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gsflow_v2\GSFLOW\data\tahoe_restart\output-test\"/>
    </mc:Choice>
  </mc:AlternateContent>
  <xr:revisionPtr revIDLastSave="0" documentId="13_ncr:1_{758BDB03-C33A-4D9E-BDF2-B9C6637A44E2}" xr6:coauthVersionLast="46" xr6:coauthVersionMax="46" xr10:uidLastSave="{00000000-0000-0000-0000-000000000000}"/>
  <bookViews>
    <workbookView xWindow="225" yWindow="-13965" windowWidth="28800" windowHeight="1132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gsflow_cont" localSheetId="1">Sheet2!$A$1:$AN$1218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2" i="1"/>
  <c r="E2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068" i="1" l="1"/>
  <c r="H2" i="1"/>
  <c r="H3" i="1" s="1"/>
  <c r="H4" i="1" s="1"/>
  <c r="H5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G746" i="1" s="1"/>
  <c r="F747" i="1"/>
  <c r="G747" i="1" s="1"/>
  <c r="F748" i="1"/>
  <c r="G748" i="1" s="1"/>
  <c r="F749" i="1"/>
  <c r="G749" i="1" s="1"/>
  <c r="F750" i="1"/>
  <c r="G750" i="1" s="1"/>
  <c r="F751" i="1"/>
  <c r="G751" i="1" s="1"/>
  <c r="F752" i="1"/>
  <c r="G752" i="1" s="1"/>
  <c r="F753" i="1"/>
  <c r="G753" i="1" s="1"/>
  <c r="F754" i="1"/>
  <c r="G754" i="1" s="1"/>
  <c r="F755" i="1"/>
  <c r="G755" i="1" s="1"/>
  <c r="F756" i="1"/>
  <c r="G756" i="1" s="1"/>
  <c r="F757" i="1"/>
  <c r="G757" i="1" s="1"/>
  <c r="F758" i="1"/>
  <c r="G758" i="1" s="1"/>
  <c r="F759" i="1"/>
  <c r="G759" i="1" s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G765" i="1" s="1"/>
  <c r="F766" i="1"/>
  <c r="G766" i="1" s="1"/>
  <c r="F767" i="1"/>
  <c r="G767" i="1" s="1"/>
  <c r="F768" i="1"/>
  <c r="G768" i="1" s="1"/>
  <c r="F769" i="1"/>
  <c r="G769" i="1" s="1"/>
  <c r="F770" i="1"/>
  <c r="G770" i="1" s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G779" i="1" s="1"/>
  <c r="F780" i="1"/>
  <c r="G780" i="1" s="1"/>
  <c r="F781" i="1"/>
  <c r="G781" i="1" s="1"/>
  <c r="F782" i="1"/>
  <c r="G782" i="1" s="1"/>
  <c r="F783" i="1"/>
  <c r="G783" i="1" s="1"/>
  <c r="F784" i="1"/>
  <c r="G784" i="1" s="1"/>
  <c r="F785" i="1"/>
  <c r="G785" i="1" s="1"/>
  <c r="F786" i="1"/>
  <c r="G786" i="1" s="1"/>
  <c r="F787" i="1"/>
  <c r="G787" i="1" s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G794" i="1" s="1"/>
  <c r="F795" i="1"/>
  <c r="G795" i="1" s="1"/>
  <c r="F796" i="1"/>
  <c r="G796" i="1" s="1"/>
  <c r="F797" i="1"/>
  <c r="G797" i="1" s="1"/>
  <c r="F798" i="1"/>
  <c r="G798" i="1" s="1"/>
  <c r="F799" i="1"/>
  <c r="G799" i="1" s="1"/>
  <c r="F800" i="1"/>
  <c r="G800" i="1" s="1"/>
  <c r="F801" i="1"/>
  <c r="G801" i="1" s="1"/>
  <c r="F802" i="1"/>
  <c r="G802" i="1" s="1"/>
  <c r="F803" i="1"/>
  <c r="G803" i="1" s="1"/>
  <c r="F804" i="1"/>
  <c r="G804" i="1" s="1"/>
  <c r="F805" i="1"/>
  <c r="G805" i="1" s="1"/>
  <c r="F806" i="1"/>
  <c r="G806" i="1" s="1"/>
  <c r="F807" i="1"/>
  <c r="G807" i="1" s="1"/>
  <c r="F808" i="1"/>
  <c r="G808" i="1" s="1"/>
  <c r="F809" i="1"/>
  <c r="G809" i="1" s="1"/>
  <c r="F810" i="1"/>
  <c r="G810" i="1" s="1"/>
  <c r="F811" i="1"/>
  <c r="G811" i="1" s="1"/>
  <c r="F812" i="1"/>
  <c r="G812" i="1" s="1"/>
  <c r="F813" i="1"/>
  <c r="G813" i="1" s="1"/>
  <c r="F814" i="1"/>
  <c r="G814" i="1" s="1"/>
  <c r="F815" i="1"/>
  <c r="G815" i="1" s="1"/>
  <c r="F816" i="1"/>
  <c r="G816" i="1" s="1"/>
  <c r="F817" i="1"/>
  <c r="G817" i="1" s="1"/>
  <c r="F818" i="1"/>
  <c r="G818" i="1" s="1"/>
  <c r="F819" i="1"/>
  <c r="G819" i="1" s="1"/>
  <c r="F820" i="1"/>
  <c r="G820" i="1" s="1"/>
  <c r="F821" i="1"/>
  <c r="G821" i="1" s="1"/>
  <c r="F822" i="1"/>
  <c r="G822" i="1" s="1"/>
  <c r="F823" i="1"/>
  <c r="G823" i="1" s="1"/>
  <c r="F824" i="1"/>
  <c r="G824" i="1" s="1"/>
  <c r="F825" i="1"/>
  <c r="G825" i="1" s="1"/>
  <c r="F826" i="1"/>
  <c r="G826" i="1" s="1"/>
  <c r="F827" i="1"/>
  <c r="G827" i="1" s="1"/>
  <c r="F828" i="1"/>
  <c r="G828" i="1" s="1"/>
  <c r="F829" i="1"/>
  <c r="G829" i="1" s="1"/>
  <c r="F830" i="1"/>
  <c r="G830" i="1" s="1"/>
  <c r="F831" i="1"/>
  <c r="G831" i="1" s="1"/>
  <c r="F832" i="1"/>
  <c r="G832" i="1" s="1"/>
  <c r="F833" i="1"/>
  <c r="G833" i="1" s="1"/>
  <c r="F834" i="1"/>
  <c r="G834" i="1" s="1"/>
  <c r="F835" i="1"/>
  <c r="G835" i="1" s="1"/>
  <c r="F836" i="1"/>
  <c r="G836" i="1" s="1"/>
  <c r="F837" i="1"/>
  <c r="G837" i="1" s="1"/>
  <c r="F838" i="1"/>
  <c r="G838" i="1" s="1"/>
  <c r="F839" i="1"/>
  <c r="G839" i="1" s="1"/>
  <c r="F840" i="1"/>
  <c r="G840" i="1" s="1"/>
  <c r="F841" i="1"/>
  <c r="G841" i="1" s="1"/>
  <c r="F842" i="1"/>
  <c r="G842" i="1" s="1"/>
  <c r="F843" i="1"/>
  <c r="G843" i="1" s="1"/>
  <c r="F844" i="1"/>
  <c r="G844" i="1" s="1"/>
  <c r="F845" i="1"/>
  <c r="G845" i="1" s="1"/>
  <c r="F846" i="1"/>
  <c r="G846" i="1" s="1"/>
  <c r="F847" i="1"/>
  <c r="G847" i="1" s="1"/>
  <c r="F848" i="1"/>
  <c r="G848" i="1" s="1"/>
  <c r="F849" i="1"/>
  <c r="G849" i="1" s="1"/>
  <c r="F850" i="1"/>
  <c r="G850" i="1" s="1"/>
  <c r="F851" i="1"/>
  <c r="G851" i="1" s="1"/>
  <c r="F852" i="1"/>
  <c r="G852" i="1" s="1"/>
  <c r="F853" i="1"/>
  <c r="G853" i="1" s="1"/>
  <c r="F854" i="1"/>
  <c r="G854" i="1" s="1"/>
  <c r="F855" i="1"/>
  <c r="G855" i="1" s="1"/>
  <c r="F856" i="1"/>
  <c r="G856" i="1" s="1"/>
  <c r="F857" i="1"/>
  <c r="G857" i="1" s="1"/>
  <c r="F858" i="1"/>
  <c r="G858" i="1" s="1"/>
  <c r="F859" i="1"/>
  <c r="G859" i="1" s="1"/>
  <c r="F860" i="1"/>
  <c r="G860" i="1" s="1"/>
  <c r="F861" i="1"/>
  <c r="G861" i="1" s="1"/>
  <c r="F862" i="1"/>
  <c r="G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G870" i="1" s="1"/>
  <c r="F871" i="1"/>
  <c r="G871" i="1" s="1"/>
  <c r="F872" i="1"/>
  <c r="G872" i="1" s="1"/>
  <c r="F873" i="1"/>
  <c r="G873" i="1" s="1"/>
  <c r="F874" i="1"/>
  <c r="G874" i="1" s="1"/>
  <c r="F875" i="1"/>
  <c r="G875" i="1" s="1"/>
  <c r="F876" i="1"/>
  <c r="G876" i="1" s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G882" i="1" s="1"/>
  <c r="F883" i="1"/>
  <c r="G883" i="1" s="1"/>
  <c r="F884" i="1"/>
  <c r="G884" i="1" s="1"/>
  <c r="F885" i="1"/>
  <c r="G885" i="1" s="1"/>
  <c r="F886" i="1"/>
  <c r="G886" i="1" s="1"/>
  <c r="F887" i="1"/>
  <c r="G887" i="1" s="1"/>
  <c r="F888" i="1"/>
  <c r="G888" i="1" s="1"/>
  <c r="F889" i="1"/>
  <c r="G889" i="1" s="1"/>
  <c r="F890" i="1"/>
  <c r="G890" i="1" s="1"/>
  <c r="F891" i="1"/>
  <c r="G891" i="1" s="1"/>
  <c r="F892" i="1"/>
  <c r="G892" i="1" s="1"/>
  <c r="F893" i="1"/>
  <c r="G893" i="1" s="1"/>
  <c r="F894" i="1"/>
  <c r="G894" i="1" s="1"/>
  <c r="F895" i="1"/>
  <c r="G895" i="1" s="1"/>
  <c r="F896" i="1"/>
  <c r="G896" i="1" s="1"/>
  <c r="F897" i="1"/>
  <c r="G897" i="1" s="1"/>
  <c r="F898" i="1"/>
  <c r="G898" i="1" s="1"/>
  <c r="F899" i="1"/>
  <c r="G899" i="1" s="1"/>
  <c r="F900" i="1"/>
  <c r="G900" i="1" s="1"/>
  <c r="F901" i="1"/>
  <c r="G901" i="1" s="1"/>
  <c r="F902" i="1"/>
  <c r="G902" i="1" s="1"/>
  <c r="F903" i="1"/>
  <c r="G903" i="1" s="1"/>
  <c r="F904" i="1"/>
  <c r="G904" i="1" s="1"/>
  <c r="F905" i="1"/>
  <c r="G905" i="1" s="1"/>
  <c r="F906" i="1"/>
  <c r="G906" i="1" s="1"/>
  <c r="F907" i="1"/>
  <c r="G907" i="1" s="1"/>
  <c r="F908" i="1"/>
  <c r="G908" i="1" s="1"/>
  <c r="F909" i="1"/>
  <c r="G909" i="1" s="1"/>
  <c r="F910" i="1"/>
  <c r="G910" i="1" s="1"/>
  <c r="F911" i="1"/>
  <c r="G911" i="1" s="1"/>
  <c r="F912" i="1"/>
  <c r="G912" i="1" s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G918" i="1" s="1"/>
  <c r="F919" i="1"/>
  <c r="G919" i="1" s="1"/>
  <c r="F920" i="1"/>
  <c r="G920" i="1" s="1"/>
  <c r="F921" i="1"/>
  <c r="G921" i="1" s="1"/>
  <c r="F922" i="1"/>
  <c r="G922" i="1" s="1"/>
  <c r="F923" i="1"/>
  <c r="G923" i="1" s="1"/>
  <c r="F924" i="1"/>
  <c r="G924" i="1" s="1"/>
  <c r="F925" i="1"/>
  <c r="G925" i="1" s="1"/>
  <c r="F926" i="1"/>
  <c r="G926" i="1" s="1"/>
  <c r="F927" i="1"/>
  <c r="G927" i="1" s="1"/>
  <c r="F928" i="1"/>
  <c r="G928" i="1" s="1"/>
  <c r="F929" i="1"/>
  <c r="G929" i="1" s="1"/>
  <c r="F930" i="1"/>
  <c r="G930" i="1" s="1"/>
  <c r="F931" i="1"/>
  <c r="G931" i="1" s="1"/>
  <c r="F932" i="1"/>
  <c r="G932" i="1" s="1"/>
  <c r="F933" i="1"/>
  <c r="G933" i="1" s="1"/>
  <c r="F934" i="1"/>
  <c r="G934" i="1" s="1"/>
  <c r="F935" i="1"/>
  <c r="G935" i="1" s="1"/>
  <c r="F936" i="1"/>
  <c r="G936" i="1" s="1"/>
  <c r="F937" i="1"/>
  <c r="G937" i="1" s="1"/>
  <c r="F938" i="1"/>
  <c r="G938" i="1" s="1"/>
  <c r="F939" i="1"/>
  <c r="G939" i="1" s="1"/>
  <c r="F940" i="1"/>
  <c r="G940" i="1" s="1"/>
  <c r="F941" i="1"/>
  <c r="G941" i="1" s="1"/>
  <c r="F942" i="1"/>
  <c r="G942" i="1" s="1"/>
  <c r="F943" i="1"/>
  <c r="G943" i="1" s="1"/>
  <c r="F944" i="1"/>
  <c r="G944" i="1" s="1"/>
  <c r="F945" i="1"/>
  <c r="G945" i="1" s="1"/>
  <c r="F946" i="1"/>
  <c r="G946" i="1" s="1"/>
  <c r="F947" i="1"/>
  <c r="G947" i="1" s="1"/>
  <c r="F948" i="1"/>
  <c r="G948" i="1" s="1"/>
  <c r="F949" i="1"/>
  <c r="G949" i="1" s="1"/>
  <c r="F950" i="1"/>
  <c r="G950" i="1" s="1"/>
  <c r="F951" i="1"/>
  <c r="G951" i="1" s="1"/>
  <c r="F952" i="1"/>
  <c r="G952" i="1" s="1"/>
  <c r="F953" i="1"/>
  <c r="G953" i="1" s="1"/>
  <c r="F954" i="1"/>
  <c r="G954" i="1" s="1"/>
  <c r="F955" i="1"/>
  <c r="G955" i="1" s="1"/>
  <c r="F956" i="1"/>
  <c r="G956" i="1" s="1"/>
  <c r="F957" i="1"/>
  <c r="G957" i="1" s="1"/>
  <c r="F958" i="1"/>
  <c r="G958" i="1" s="1"/>
  <c r="F959" i="1"/>
  <c r="G959" i="1" s="1"/>
  <c r="F960" i="1"/>
  <c r="G960" i="1" s="1"/>
  <c r="F961" i="1"/>
  <c r="G961" i="1" s="1"/>
  <c r="F962" i="1"/>
  <c r="G962" i="1" s="1"/>
  <c r="F963" i="1"/>
  <c r="G963" i="1" s="1"/>
  <c r="F964" i="1"/>
  <c r="G964" i="1" s="1"/>
  <c r="F965" i="1"/>
  <c r="G965" i="1" s="1"/>
  <c r="F966" i="1"/>
  <c r="G966" i="1" s="1"/>
  <c r="F967" i="1"/>
  <c r="G967" i="1" s="1"/>
  <c r="F968" i="1"/>
  <c r="G968" i="1" s="1"/>
  <c r="F969" i="1"/>
  <c r="G969" i="1" s="1"/>
  <c r="F970" i="1"/>
  <c r="G970" i="1" s="1"/>
  <c r="F971" i="1"/>
  <c r="G971" i="1" s="1"/>
  <c r="F972" i="1"/>
  <c r="G972" i="1" s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G978" i="1" s="1"/>
  <c r="F979" i="1"/>
  <c r="G979" i="1" s="1"/>
  <c r="F980" i="1"/>
  <c r="G980" i="1" s="1"/>
  <c r="F981" i="1"/>
  <c r="G981" i="1" s="1"/>
  <c r="F982" i="1"/>
  <c r="G982" i="1" s="1"/>
  <c r="F983" i="1"/>
  <c r="G983" i="1" s="1"/>
  <c r="F984" i="1"/>
  <c r="G984" i="1" s="1"/>
  <c r="F985" i="1"/>
  <c r="G985" i="1" s="1"/>
  <c r="F986" i="1"/>
  <c r="G986" i="1" s="1"/>
  <c r="F987" i="1"/>
  <c r="G987" i="1" s="1"/>
  <c r="F988" i="1"/>
  <c r="G988" i="1" s="1"/>
  <c r="F989" i="1"/>
  <c r="G989" i="1" s="1"/>
  <c r="F990" i="1"/>
  <c r="G990" i="1" s="1"/>
  <c r="F991" i="1"/>
  <c r="G991" i="1" s="1"/>
  <c r="F992" i="1"/>
  <c r="G992" i="1" s="1"/>
  <c r="F993" i="1"/>
  <c r="G993" i="1" s="1"/>
  <c r="F994" i="1"/>
  <c r="G994" i="1" s="1"/>
  <c r="F995" i="1"/>
  <c r="G995" i="1" s="1"/>
  <c r="F996" i="1"/>
  <c r="G996" i="1" s="1"/>
  <c r="F997" i="1"/>
  <c r="G997" i="1" s="1"/>
  <c r="F998" i="1"/>
  <c r="G998" i="1" s="1"/>
  <c r="F999" i="1"/>
  <c r="G999" i="1" s="1"/>
  <c r="F1000" i="1"/>
  <c r="G1000" i="1" s="1"/>
  <c r="F1001" i="1"/>
  <c r="G1001" i="1" s="1"/>
  <c r="F1002" i="1"/>
  <c r="G1002" i="1" s="1"/>
  <c r="F1003" i="1"/>
  <c r="G1003" i="1" s="1"/>
  <c r="F1004" i="1"/>
  <c r="G1004" i="1" s="1"/>
  <c r="F1005" i="1"/>
  <c r="G1005" i="1" s="1"/>
  <c r="F1006" i="1"/>
  <c r="G1006" i="1" s="1"/>
  <c r="F1007" i="1"/>
  <c r="G1007" i="1" s="1"/>
  <c r="F1008" i="1"/>
  <c r="G1008" i="1" s="1"/>
  <c r="F1009" i="1"/>
  <c r="G1009" i="1" s="1"/>
  <c r="F1010" i="1"/>
  <c r="G1010" i="1" s="1"/>
  <c r="F1011" i="1"/>
  <c r="G1011" i="1" s="1"/>
  <c r="F1012" i="1"/>
  <c r="G1012" i="1" s="1"/>
  <c r="F1013" i="1"/>
  <c r="G1013" i="1" s="1"/>
  <c r="F1014" i="1"/>
  <c r="G1014" i="1" s="1"/>
  <c r="F1015" i="1"/>
  <c r="G1015" i="1" s="1"/>
  <c r="F1016" i="1"/>
  <c r="G1016" i="1" s="1"/>
  <c r="F1017" i="1"/>
  <c r="G1017" i="1" s="1"/>
  <c r="F1018" i="1"/>
  <c r="G1018" i="1" s="1"/>
  <c r="F1019" i="1"/>
  <c r="G1019" i="1" s="1"/>
  <c r="F1020" i="1"/>
  <c r="G1020" i="1" s="1"/>
  <c r="F1021" i="1"/>
  <c r="G1021" i="1" s="1"/>
  <c r="F1022" i="1"/>
  <c r="G1022" i="1" s="1"/>
  <c r="F1023" i="1"/>
  <c r="G1023" i="1" s="1"/>
  <c r="F1024" i="1"/>
  <c r="G1024" i="1" s="1"/>
  <c r="F1025" i="1"/>
  <c r="G1025" i="1" s="1"/>
  <c r="F1026" i="1"/>
  <c r="G1026" i="1" s="1"/>
  <c r="F1027" i="1"/>
  <c r="G1027" i="1" s="1"/>
  <c r="F1028" i="1"/>
  <c r="G1028" i="1" s="1"/>
  <c r="F1029" i="1"/>
  <c r="G1029" i="1" s="1"/>
  <c r="F1030" i="1"/>
  <c r="G1030" i="1" s="1"/>
  <c r="F1031" i="1"/>
  <c r="G1031" i="1" s="1"/>
  <c r="F1032" i="1"/>
  <c r="G1032" i="1" s="1"/>
  <c r="F1033" i="1"/>
  <c r="G1033" i="1" s="1"/>
  <c r="F1034" i="1"/>
  <c r="G1034" i="1" s="1"/>
  <c r="F1035" i="1"/>
  <c r="G1035" i="1" s="1"/>
  <c r="F1036" i="1"/>
  <c r="G1036" i="1" s="1"/>
  <c r="F1037" i="1"/>
  <c r="G1037" i="1" s="1"/>
  <c r="F1038" i="1"/>
  <c r="G1038" i="1" s="1"/>
  <c r="F1039" i="1"/>
  <c r="G1039" i="1" s="1"/>
  <c r="F1040" i="1"/>
  <c r="G1040" i="1" s="1"/>
  <c r="F1041" i="1"/>
  <c r="G1041" i="1" s="1"/>
  <c r="F1042" i="1"/>
  <c r="G1042" i="1" s="1"/>
  <c r="F1043" i="1"/>
  <c r="G1043" i="1" s="1"/>
  <c r="F1044" i="1"/>
  <c r="G1044" i="1" s="1"/>
  <c r="F1045" i="1"/>
  <c r="G1045" i="1" s="1"/>
  <c r="F1046" i="1"/>
  <c r="G1046" i="1" s="1"/>
  <c r="F1047" i="1"/>
  <c r="G1047" i="1" s="1"/>
  <c r="F1048" i="1"/>
  <c r="G1048" i="1" s="1"/>
  <c r="F1049" i="1"/>
  <c r="G1049" i="1" s="1"/>
  <c r="F1050" i="1"/>
  <c r="G1050" i="1" s="1"/>
  <c r="F1051" i="1"/>
  <c r="G1051" i="1" s="1"/>
  <c r="F1052" i="1"/>
  <c r="G1052" i="1" s="1"/>
  <c r="F1053" i="1"/>
  <c r="G1053" i="1" s="1"/>
  <c r="F1054" i="1"/>
  <c r="G1054" i="1" s="1"/>
  <c r="F1055" i="1"/>
  <c r="G1055" i="1" s="1"/>
  <c r="F1056" i="1"/>
  <c r="G1056" i="1" s="1"/>
  <c r="F1057" i="1"/>
  <c r="G1057" i="1" s="1"/>
  <c r="F1058" i="1"/>
  <c r="G1058" i="1" s="1"/>
  <c r="F1059" i="1"/>
  <c r="G1059" i="1" s="1"/>
  <c r="F1060" i="1"/>
  <c r="G1060" i="1" s="1"/>
  <c r="F1061" i="1"/>
  <c r="G1061" i="1" s="1"/>
  <c r="F1062" i="1"/>
  <c r="G1062" i="1" s="1"/>
  <c r="F1063" i="1"/>
  <c r="G1063" i="1" s="1"/>
  <c r="F1064" i="1"/>
  <c r="G1064" i="1" s="1"/>
  <c r="F1065" i="1"/>
  <c r="G1065" i="1" s="1"/>
  <c r="F1066" i="1"/>
  <c r="G1066" i="1" s="1"/>
  <c r="F1067" i="1"/>
  <c r="G1067" i="1" s="1"/>
  <c r="F1068" i="1"/>
  <c r="G1068" i="1" s="1"/>
  <c r="F1069" i="1"/>
  <c r="G1069" i="1" s="1"/>
  <c r="F1070" i="1"/>
  <c r="G1070" i="1" s="1"/>
  <c r="F1071" i="1"/>
  <c r="G1071" i="1" s="1"/>
  <c r="F1072" i="1"/>
  <c r="G1072" i="1" s="1"/>
  <c r="F1073" i="1"/>
  <c r="G1073" i="1" s="1"/>
  <c r="F1074" i="1"/>
  <c r="G1074" i="1" s="1"/>
  <c r="F1075" i="1"/>
  <c r="G1075" i="1" s="1"/>
  <c r="F1076" i="1"/>
  <c r="G1076" i="1" s="1"/>
  <c r="F1077" i="1"/>
  <c r="G1077" i="1" s="1"/>
  <c r="F1078" i="1"/>
  <c r="G1078" i="1" s="1"/>
  <c r="F1079" i="1"/>
  <c r="G1079" i="1" s="1"/>
  <c r="F1080" i="1"/>
  <c r="G1080" i="1" s="1"/>
  <c r="F1081" i="1"/>
  <c r="G1081" i="1" s="1"/>
  <c r="F1082" i="1"/>
  <c r="G1082" i="1" s="1"/>
  <c r="F1083" i="1"/>
  <c r="G1083" i="1" s="1"/>
  <c r="F1084" i="1"/>
  <c r="G1084" i="1" s="1"/>
  <c r="F1085" i="1"/>
  <c r="G1085" i="1" s="1"/>
  <c r="F1086" i="1"/>
  <c r="G1086" i="1" s="1"/>
  <c r="F1087" i="1"/>
  <c r="G1087" i="1" s="1"/>
  <c r="F1088" i="1"/>
  <c r="G1088" i="1" s="1"/>
  <c r="F1089" i="1"/>
  <c r="G1089" i="1" s="1"/>
  <c r="F1090" i="1"/>
  <c r="G1090" i="1" s="1"/>
  <c r="F1091" i="1"/>
  <c r="G1091" i="1" s="1"/>
  <c r="F1092" i="1"/>
  <c r="G1092" i="1" s="1"/>
  <c r="F1093" i="1"/>
  <c r="G1093" i="1" s="1"/>
  <c r="F1094" i="1"/>
  <c r="G1094" i="1" s="1"/>
  <c r="F1095" i="1"/>
  <c r="G1095" i="1" s="1"/>
  <c r="F1096" i="1"/>
  <c r="G1096" i="1" s="1"/>
  <c r="F1097" i="1"/>
  <c r="G1097" i="1" s="1"/>
  <c r="F1098" i="1"/>
  <c r="G1098" i="1" s="1"/>
  <c r="F1099" i="1"/>
  <c r="G1099" i="1" s="1"/>
  <c r="F1100" i="1"/>
  <c r="G1100" i="1" s="1"/>
  <c r="F1101" i="1"/>
  <c r="G1101" i="1" s="1"/>
  <c r="F1102" i="1"/>
  <c r="G1102" i="1" s="1"/>
  <c r="F1103" i="1"/>
  <c r="G1103" i="1" s="1"/>
  <c r="F1104" i="1"/>
  <c r="G1104" i="1" s="1"/>
  <c r="F1105" i="1"/>
  <c r="G1105" i="1" s="1"/>
  <c r="F1106" i="1"/>
  <c r="G1106" i="1" s="1"/>
  <c r="F1107" i="1"/>
  <c r="G1107" i="1" s="1"/>
  <c r="F1108" i="1"/>
  <c r="G1108" i="1" s="1"/>
  <c r="F1109" i="1"/>
  <c r="G1109" i="1" s="1"/>
  <c r="F1110" i="1"/>
  <c r="G1110" i="1" s="1"/>
  <c r="F1111" i="1"/>
  <c r="G1111" i="1" s="1"/>
  <c r="F1112" i="1"/>
  <c r="G1112" i="1" s="1"/>
  <c r="F1113" i="1"/>
  <c r="G1113" i="1" s="1"/>
  <c r="F1114" i="1"/>
  <c r="G1114" i="1" s="1"/>
  <c r="F1115" i="1"/>
  <c r="G1115" i="1" s="1"/>
  <c r="F1116" i="1"/>
  <c r="G1116" i="1" s="1"/>
  <c r="F1117" i="1"/>
  <c r="G1117" i="1" s="1"/>
  <c r="F1118" i="1"/>
  <c r="G1118" i="1" s="1"/>
  <c r="F1119" i="1"/>
  <c r="G1119" i="1" s="1"/>
  <c r="F1120" i="1"/>
  <c r="G1120" i="1" s="1"/>
  <c r="F1121" i="1"/>
  <c r="G1121" i="1" s="1"/>
  <c r="F1122" i="1"/>
  <c r="G1122" i="1" s="1"/>
  <c r="F1123" i="1"/>
  <c r="G1123" i="1" s="1"/>
  <c r="F1124" i="1"/>
  <c r="G1124" i="1" s="1"/>
  <c r="F1125" i="1"/>
  <c r="G1125" i="1" s="1"/>
  <c r="F1126" i="1"/>
  <c r="G1126" i="1" s="1"/>
  <c r="F1127" i="1"/>
  <c r="G1127" i="1" s="1"/>
  <c r="F1128" i="1"/>
  <c r="G1128" i="1" s="1"/>
  <c r="F1129" i="1"/>
  <c r="G1129" i="1" s="1"/>
  <c r="F1130" i="1"/>
  <c r="G1130" i="1" s="1"/>
  <c r="F1131" i="1"/>
  <c r="G1131" i="1" s="1"/>
  <c r="F1132" i="1"/>
  <c r="G1132" i="1" s="1"/>
  <c r="F1133" i="1"/>
  <c r="G1133" i="1" s="1"/>
  <c r="F1134" i="1"/>
  <c r="G1134" i="1" s="1"/>
  <c r="F1135" i="1"/>
  <c r="G1135" i="1" s="1"/>
  <c r="F1136" i="1"/>
  <c r="G1136" i="1" s="1"/>
  <c r="F1137" i="1"/>
  <c r="G1137" i="1" s="1"/>
  <c r="F1138" i="1"/>
  <c r="G1138" i="1" s="1"/>
  <c r="F1139" i="1"/>
  <c r="G1139" i="1" s="1"/>
  <c r="F1140" i="1"/>
  <c r="G1140" i="1" s="1"/>
  <c r="F1141" i="1"/>
  <c r="G1141" i="1" s="1"/>
  <c r="F1142" i="1"/>
  <c r="G1142" i="1" s="1"/>
  <c r="F1143" i="1"/>
  <c r="G1143" i="1" s="1"/>
  <c r="F1144" i="1"/>
  <c r="G1144" i="1" s="1"/>
  <c r="F1145" i="1"/>
  <c r="G1145" i="1" s="1"/>
  <c r="F1146" i="1"/>
  <c r="G1146" i="1" s="1"/>
  <c r="F1147" i="1"/>
  <c r="G1147" i="1" s="1"/>
  <c r="F1148" i="1"/>
  <c r="G1148" i="1" s="1"/>
  <c r="F1149" i="1"/>
  <c r="G1149" i="1" s="1"/>
  <c r="F1150" i="1"/>
  <c r="G1150" i="1" s="1"/>
  <c r="F1151" i="1"/>
  <c r="G1151" i="1" s="1"/>
  <c r="F1152" i="1"/>
  <c r="G1152" i="1" s="1"/>
  <c r="F1153" i="1"/>
  <c r="G1153" i="1" s="1"/>
  <c r="F1154" i="1"/>
  <c r="G1154" i="1" s="1"/>
  <c r="F1155" i="1"/>
  <c r="G1155" i="1" s="1"/>
  <c r="F1156" i="1"/>
  <c r="G1156" i="1" s="1"/>
  <c r="F1157" i="1"/>
  <c r="G1157" i="1" s="1"/>
  <c r="F1158" i="1"/>
  <c r="G1158" i="1" s="1"/>
  <c r="F1159" i="1"/>
  <c r="G1159" i="1" s="1"/>
  <c r="F1160" i="1"/>
  <c r="G1160" i="1" s="1"/>
  <c r="F1161" i="1"/>
  <c r="G1161" i="1" s="1"/>
  <c r="F1162" i="1"/>
  <c r="G1162" i="1" s="1"/>
  <c r="F1163" i="1"/>
  <c r="G1163" i="1" s="1"/>
  <c r="F1164" i="1"/>
  <c r="G1164" i="1" s="1"/>
  <c r="F1165" i="1"/>
  <c r="G1165" i="1" s="1"/>
  <c r="F1166" i="1"/>
  <c r="G1166" i="1" s="1"/>
  <c r="F1167" i="1"/>
  <c r="G1167" i="1" s="1"/>
  <c r="F1168" i="1"/>
  <c r="G1168" i="1" s="1"/>
  <c r="F1169" i="1"/>
  <c r="G1169" i="1" s="1"/>
  <c r="F1170" i="1"/>
  <c r="G1170" i="1" s="1"/>
  <c r="F1171" i="1"/>
  <c r="G1171" i="1" s="1"/>
  <c r="F1172" i="1"/>
  <c r="G1172" i="1" s="1"/>
  <c r="F1173" i="1"/>
  <c r="G1173" i="1" s="1"/>
  <c r="F1174" i="1"/>
  <c r="G1174" i="1" s="1"/>
  <c r="F1175" i="1"/>
  <c r="G1175" i="1" s="1"/>
  <c r="F1176" i="1"/>
  <c r="G1176" i="1" s="1"/>
  <c r="F1177" i="1"/>
  <c r="G1177" i="1" s="1"/>
  <c r="F1178" i="1"/>
  <c r="G1178" i="1" s="1"/>
  <c r="F1179" i="1"/>
  <c r="G1179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2" i="1"/>
  <c r="G2" i="1" s="1"/>
  <c r="J3" i="1" l="1"/>
  <c r="J5" i="1"/>
  <c r="H6" i="1"/>
  <c r="J4" i="1"/>
  <c r="H7" i="1" l="1"/>
  <c r="J6" i="1"/>
  <c r="H8" i="1" l="1"/>
  <c r="J7" i="1"/>
  <c r="J8" i="1" l="1"/>
  <c r="H9" i="1"/>
  <c r="J9" i="1" l="1"/>
  <c r="H10" i="1"/>
  <c r="H11" i="1" l="1"/>
  <c r="J10" i="1"/>
  <c r="J11" i="1" l="1"/>
  <c r="H12" i="1"/>
  <c r="H13" i="1" l="1"/>
  <c r="J12" i="1"/>
  <c r="H14" i="1" l="1"/>
  <c r="J13" i="1"/>
  <c r="H15" i="1" l="1"/>
  <c r="J15" i="1" s="1"/>
  <c r="J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sflow_cont" type="6" refreshedVersion="5" background="1" saveData="1">
    <textPr codePage="437" sourceFile="C:\Workspace\gsflow.git\gsflow_examples.git\sagehen_restart\output\gsflow_cont.csv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<sst xmlns="http://schemas.openxmlformats.org/spreadsheetml/2006/main" count="1305" uniqueCount="119">
  <si>
    <t>Q (continuous)</t>
  </si>
  <si>
    <t>residual</t>
  </si>
  <si>
    <t>Percent error</t>
  </si>
  <si>
    <t>Date</t>
  </si>
  <si>
    <t>Q (restart)</t>
  </si>
  <si>
    <t>Restart Times</t>
  </si>
  <si>
    <t>StreamOut_Q</t>
  </si>
  <si>
    <t>HortSroff2Stream_Q</t>
  </si>
  <si>
    <t>DunnSroff2Stream_Q</t>
  </si>
  <si>
    <t>Interflow2Stream_Q</t>
  </si>
  <si>
    <t>Stream2Unsat_Q</t>
  </si>
  <si>
    <t>StreamExchng2Sat_Q</t>
  </si>
  <si>
    <t>Canopy_S</t>
  </si>
  <si>
    <t>SnowPweqv_S</t>
  </si>
  <si>
    <t>Imperv_S</t>
  </si>
  <si>
    <t>Dprst_S</t>
  </si>
  <si>
    <t>Cap_S</t>
  </si>
  <si>
    <t>Grav_S</t>
  </si>
  <si>
    <t>Unsat_S</t>
  </si>
  <si>
    <t>Sat_S</t>
  </si>
  <si>
    <t>UnsatStream_S</t>
  </si>
  <si>
    <t>Lake_S</t>
  </si>
  <si>
    <t>Stream_S</t>
  </si>
  <si>
    <t>Precip_Q</t>
  </si>
  <si>
    <t>NetBoundaryFlow2Sat_Q</t>
  </si>
  <si>
    <t>NetWellFlow_Q</t>
  </si>
  <si>
    <t>BoundaryStreamFlow_Q</t>
  </si>
  <si>
    <t>CanopyEvap_Q</t>
  </si>
  <si>
    <t>SnowEvap_Q</t>
  </si>
  <si>
    <t>ImpervEvap_Q</t>
  </si>
  <si>
    <t>DprstEvap_Q</t>
  </si>
  <si>
    <t>CapET_Q</t>
  </si>
  <si>
    <t>SwaleEvap_Q</t>
  </si>
  <si>
    <t>UnsatET_Q</t>
  </si>
  <si>
    <t>SatET_Q</t>
  </si>
  <si>
    <t>LakeEvap_Q</t>
  </si>
  <si>
    <t>DunnInterflow2Lake_Q</t>
  </si>
  <si>
    <t>HortSroff2Lake_Q</t>
  </si>
  <si>
    <t>Lake2Unsat_Q</t>
  </si>
  <si>
    <t>LakeExchng2Sat_Q</t>
  </si>
  <si>
    <t>SoilDrainage2Unsat_Q</t>
  </si>
  <si>
    <t>Sat2Grav_Q</t>
  </si>
  <si>
    <t>RechargeUnsat2Sat_Q</t>
  </si>
  <si>
    <t>Infil2Soil_Q</t>
  </si>
  <si>
    <t>Q(continuous)</t>
  </si>
  <si>
    <t>KKITER</t>
  </si>
  <si>
    <t xml:space="preserve">KKITER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</si>
  <si>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</si>
  <si>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</si>
  <si>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</si>
  <si>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</si>
  <si>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</si>
  <si>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</si>
  <si>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</si>
  <si>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</si>
  <si>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</si>
  <si>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</si>
  <si>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</si>
  <si>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</si>
  <si>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</si>
  <si>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</si>
  <si>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</si>
  <si>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</si>
  <si>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</si>
  <si>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</si>
  <si>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</si>
  <si>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</si>
  <si>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</si>
  <si>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</si>
  <si>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</si>
  <si>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</si>
  <si>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</si>
  <si>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</si>
  <si>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</si>
  <si>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</si>
  <si>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</si>
  <si>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</si>
  <si>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</si>
  <si>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</si>
  <si>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</si>
  <si>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</si>
  <si>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</si>
  <si>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</si>
  <si>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</si>
  <si>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</si>
  <si>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</si>
  <si>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</si>
  <si>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</si>
  <si>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</si>
  <si>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</si>
  <si>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</si>
  <si>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</si>
  <si>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</si>
  <si>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</si>
  <si>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</si>
  <si>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</si>
  <si>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</si>
  <si>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</si>
  <si>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</si>
  <si>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</si>
  <si>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</si>
  <si>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</si>
  <si>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</si>
  <si>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</si>
  <si>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102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</si>
  <si>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</si>
  <si>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</si>
  <si>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</si>
  <si>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</si>
  <si>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140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</si>
  <si>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103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</si>
  <si>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106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</si>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</sst>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016351465731"/>
          <c:y val="5.1400554097404488E-2"/>
          <c:w val="0.6223788659174469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 (restart)</c:v>
                </c:pt>
              </c:strCache>
            </c:strRef>
          </c:tx>
          <c:marker>
            <c:symbol val="none"/>
          </c:marker>
          <c:xVal>
            <c:numRef>
              <c:f>Sheet1!$A$2:$A$1179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Sheet1!$B$2:$B$1179</c:f>
              <c:numCache>
                <c:formatCode>0.00E+00</c:formatCode>
                <c:ptCount val="1178"/>
                <c:pt idx="0">
                  <c:v>555899.69999999995</c:v>
                </c:pt>
                <c:pt idx="1">
                  <c:v>188872</c:v>
                </c:pt>
                <c:pt idx="2">
                  <c:v>185184.4</c:v>
                </c:pt>
                <c:pt idx="3">
                  <c:v>186441.1</c:v>
                </c:pt>
                <c:pt idx="4">
                  <c:v>186105.2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33853.410000000003</c:v>
                </c:pt>
                <c:pt idx="11">
                  <c:v>32466.75</c:v>
                </c:pt>
                <c:pt idx="12">
                  <c:v>32483.01</c:v>
                </c:pt>
                <c:pt idx="13">
                  <c:v>34825.5</c:v>
                </c:pt>
                <c:pt idx="14">
                  <c:v>32000.18</c:v>
                </c:pt>
                <c:pt idx="15">
                  <c:v>31936.41</c:v>
                </c:pt>
                <c:pt idx="16">
                  <c:v>29787.45</c:v>
                </c:pt>
                <c:pt idx="17">
                  <c:v>31879.16</c:v>
                </c:pt>
                <c:pt idx="18">
                  <c:v>31897.5</c:v>
                </c:pt>
                <c:pt idx="19">
                  <c:v>238545.7</c:v>
                </c:pt>
                <c:pt idx="20">
                  <c:v>364392.8</c:v>
                </c:pt>
                <c:pt idx="21">
                  <c:v>346877.4</c:v>
                </c:pt>
                <c:pt idx="22">
                  <c:v>344872</c:v>
                </c:pt>
                <c:pt idx="23">
                  <c:v>352232.9</c:v>
                </c:pt>
                <c:pt idx="24">
                  <c:v>353118.1</c:v>
                </c:pt>
                <c:pt idx="25">
                  <c:v>353356.1</c:v>
                </c:pt>
                <c:pt idx="26">
                  <c:v>350166.2</c:v>
                </c:pt>
                <c:pt idx="27">
                  <c:v>342843.8</c:v>
                </c:pt>
                <c:pt idx="28">
                  <c:v>345562</c:v>
                </c:pt>
                <c:pt idx="29">
                  <c:v>350328</c:v>
                </c:pt>
                <c:pt idx="30">
                  <c:v>350378.2</c:v>
                </c:pt>
                <c:pt idx="31">
                  <c:v>347678.4</c:v>
                </c:pt>
                <c:pt idx="32">
                  <c:v>352459.2</c:v>
                </c:pt>
                <c:pt idx="33">
                  <c:v>352462.3</c:v>
                </c:pt>
                <c:pt idx="34">
                  <c:v>350030.4</c:v>
                </c:pt>
                <c:pt idx="35">
                  <c:v>349995.2</c:v>
                </c:pt>
                <c:pt idx="36">
                  <c:v>291956.8</c:v>
                </c:pt>
                <c:pt idx="37">
                  <c:v>249840.7</c:v>
                </c:pt>
                <c:pt idx="38">
                  <c:v>242851.1</c:v>
                </c:pt>
                <c:pt idx="39">
                  <c:v>244988.9</c:v>
                </c:pt>
                <c:pt idx="40">
                  <c:v>247904.3</c:v>
                </c:pt>
                <c:pt idx="41">
                  <c:v>250092.2</c:v>
                </c:pt>
                <c:pt idx="42">
                  <c:v>247398.7</c:v>
                </c:pt>
                <c:pt idx="43">
                  <c:v>247336.2</c:v>
                </c:pt>
                <c:pt idx="44">
                  <c:v>247295.7</c:v>
                </c:pt>
                <c:pt idx="45">
                  <c:v>247266.5</c:v>
                </c:pt>
                <c:pt idx="46">
                  <c:v>252339</c:v>
                </c:pt>
                <c:pt idx="47">
                  <c:v>274155.7</c:v>
                </c:pt>
                <c:pt idx="48">
                  <c:v>312770.3</c:v>
                </c:pt>
                <c:pt idx="49">
                  <c:v>322809.8</c:v>
                </c:pt>
                <c:pt idx="50">
                  <c:v>320573.8</c:v>
                </c:pt>
                <c:pt idx="51">
                  <c:v>320858.40000000002</c:v>
                </c:pt>
                <c:pt idx="52">
                  <c:v>325472.3</c:v>
                </c:pt>
                <c:pt idx="53">
                  <c:v>325498.2</c:v>
                </c:pt>
                <c:pt idx="54">
                  <c:v>364190.2</c:v>
                </c:pt>
                <c:pt idx="55">
                  <c:v>437097.8</c:v>
                </c:pt>
                <c:pt idx="56">
                  <c:v>437992</c:v>
                </c:pt>
                <c:pt idx="57">
                  <c:v>437963.3</c:v>
                </c:pt>
                <c:pt idx="58">
                  <c:v>438263.1</c:v>
                </c:pt>
                <c:pt idx="59">
                  <c:v>440475</c:v>
                </c:pt>
                <c:pt idx="60">
                  <c:v>537623.4</c:v>
                </c:pt>
                <c:pt idx="61">
                  <c:v>533360.1</c:v>
                </c:pt>
                <c:pt idx="62">
                  <c:v>437215.6</c:v>
                </c:pt>
                <c:pt idx="63">
                  <c:v>429981.8</c:v>
                </c:pt>
                <c:pt idx="64">
                  <c:v>431545.3</c:v>
                </c:pt>
                <c:pt idx="65">
                  <c:v>421324.5</c:v>
                </c:pt>
                <c:pt idx="66">
                  <c:v>421155.7</c:v>
                </c:pt>
                <c:pt idx="67">
                  <c:v>418650.8</c:v>
                </c:pt>
                <c:pt idx="68">
                  <c:v>421002.7</c:v>
                </c:pt>
                <c:pt idx="69">
                  <c:v>420980.6</c:v>
                </c:pt>
                <c:pt idx="70">
                  <c:v>416116.1</c:v>
                </c:pt>
                <c:pt idx="71">
                  <c:v>420903.3</c:v>
                </c:pt>
                <c:pt idx="72">
                  <c:v>425756.4</c:v>
                </c:pt>
                <c:pt idx="73">
                  <c:v>425785.8</c:v>
                </c:pt>
                <c:pt idx="74">
                  <c:v>430631.5</c:v>
                </c:pt>
                <c:pt idx="75">
                  <c:v>430661.5</c:v>
                </c:pt>
                <c:pt idx="76">
                  <c:v>430699.1</c:v>
                </c:pt>
                <c:pt idx="77">
                  <c:v>430719.6</c:v>
                </c:pt>
                <c:pt idx="78">
                  <c:v>430743.5</c:v>
                </c:pt>
                <c:pt idx="79">
                  <c:v>430740.7</c:v>
                </c:pt>
                <c:pt idx="80">
                  <c:v>430727.5</c:v>
                </c:pt>
                <c:pt idx="81">
                  <c:v>443302.9</c:v>
                </c:pt>
                <c:pt idx="82">
                  <c:v>442952</c:v>
                </c:pt>
                <c:pt idx="83">
                  <c:v>443565.6</c:v>
                </c:pt>
                <c:pt idx="84">
                  <c:v>443051.3</c:v>
                </c:pt>
                <c:pt idx="85">
                  <c:v>443016.9</c:v>
                </c:pt>
                <c:pt idx="86">
                  <c:v>443018</c:v>
                </c:pt>
                <c:pt idx="87">
                  <c:v>438131.7</c:v>
                </c:pt>
                <c:pt idx="88">
                  <c:v>438172.4</c:v>
                </c:pt>
                <c:pt idx="89">
                  <c:v>433236.6</c:v>
                </c:pt>
                <c:pt idx="90">
                  <c:v>445279.8</c:v>
                </c:pt>
                <c:pt idx="91">
                  <c:v>445342.8</c:v>
                </c:pt>
                <c:pt idx="92">
                  <c:v>445355.8</c:v>
                </c:pt>
                <c:pt idx="93">
                  <c:v>445515.4</c:v>
                </c:pt>
                <c:pt idx="94">
                  <c:v>445800</c:v>
                </c:pt>
                <c:pt idx="95">
                  <c:v>446590.3</c:v>
                </c:pt>
                <c:pt idx="96">
                  <c:v>445604.4</c:v>
                </c:pt>
                <c:pt idx="97">
                  <c:v>445540.8</c:v>
                </c:pt>
                <c:pt idx="98">
                  <c:v>443073.6</c:v>
                </c:pt>
                <c:pt idx="99">
                  <c:v>443021.2</c:v>
                </c:pt>
                <c:pt idx="100">
                  <c:v>447830.9</c:v>
                </c:pt>
                <c:pt idx="101">
                  <c:v>447843.2</c:v>
                </c:pt>
                <c:pt idx="102">
                  <c:v>445708.79999999999</c:v>
                </c:pt>
                <c:pt idx="103">
                  <c:v>445440.5</c:v>
                </c:pt>
                <c:pt idx="104">
                  <c:v>457521.2</c:v>
                </c:pt>
                <c:pt idx="105">
                  <c:v>506026.1</c:v>
                </c:pt>
                <c:pt idx="106">
                  <c:v>521344.1</c:v>
                </c:pt>
                <c:pt idx="107">
                  <c:v>521187.5</c:v>
                </c:pt>
                <c:pt idx="108">
                  <c:v>521230.7</c:v>
                </c:pt>
                <c:pt idx="109">
                  <c:v>524073.5</c:v>
                </c:pt>
                <c:pt idx="110">
                  <c:v>511619</c:v>
                </c:pt>
                <c:pt idx="111">
                  <c:v>485521.7</c:v>
                </c:pt>
                <c:pt idx="112">
                  <c:v>436320.1</c:v>
                </c:pt>
                <c:pt idx="113">
                  <c:v>375376</c:v>
                </c:pt>
                <c:pt idx="114">
                  <c:v>346403</c:v>
                </c:pt>
                <c:pt idx="115">
                  <c:v>335991.3</c:v>
                </c:pt>
                <c:pt idx="116">
                  <c:v>335518.7</c:v>
                </c:pt>
                <c:pt idx="117">
                  <c:v>335618.2</c:v>
                </c:pt>
                <c:pt idx="118">
                  <c:v>345812.2</c:v>
                </c:pt>
                <c:pt idx="119">
                  <c:v>352773.1</c:v>
                </c:pt>
                <c:pt idx="120">
                  <c:v>355028</c:v>
                </c:pt>
                <c:pt idx="121">
                  <c:v>354989.8</c:v>
                </c:pt>
                <c:pt idx="122">
                  <c:v>352544.1</c:v>
                </c:pt>
                <c:pt idx="123">
                  <c:v>354916.4</c:v>
                </c:pt>
                <c:pt idx="124">
                  <c:v>354906.7</c:v>
                </c:pt>
                <c:pt idx="125">
                  <c:v>354891.8</c:v>
                </c:pt>
                <c:pt idx="126">
                  <c:v>347622.2</c:v>
                </c:pt>
                <c:pt idx="127">
                  <c:v>342715.3</c:v>
                </c:pt>
                <c:pt idx="128">
                  <c:v>342647.7</c:v>
                </c:pt>
                <c:pt idx="129">
                  <c:v>340203</c:v>
                </c:pt>
                <c:pt idx="130">
                  <c:v>340170.5</c:v>
                </c:pt>
                <c:pt idx="131">
                  <c:v>340216.3</c:v>
                </c:pt>
                <c:pt idx="132">
                  <c:v>340304.9</c:v>
                </c:pt>
                <c:pt idx="133">
                  <c:v>342820.4</c:v>
                </c:pt>
                <c:pt idx="134">
                  <c:v>340224.8</c:v>
                </c:pt>
                <c:pt idx="135">
                  <c:v>345812.9</c:v>
                </c:pt>
                <c:pt idx="136">
                  <c:v>352812.7</c:v>
                </c:pt>
                <c:pt idx="137">
                  <c:v>342995.20000000001</c:v>
                </c:pt>
                <c:pt idx="138">
                  <c:v>340301.1</c:v>
                </c:pt>
                <c:pt idx="139">
                  <c:v>285389.09999999998</c:v>
                </c:pt>
                <c:pt idx="140">
                  <c:v>202593.9</c:v>
                </c:pt>
                <c:pt idx="141">
                  <c:v>165660.70000000001</c:v>
                </c:pt>
                <c:pt idx="142">
                  <c:v>145828.79999999999</c:v>
                </c:pt>
                <c:pt idx="143">
                  <c:v>140216.20000000001</c:v>
                </c:pt>
                <c:pt idx="144">
                  <c:v>140066</c:v>
                </c:pt>
                <c:pt idx="145">
                  <c:v>146010.70000000001</c:v>
                </c:pt>
                <c:pt idx="146">
                  <c:v>143123.9</c:v>
                </c:pt>
                <c:pt idx="147">
                  <c:v>141876.5</c:v>
                </c:pt>
                <c:pt idx="148">
                  <c:v>144876.70000000001</c:v>
                </c:pt>
                <c:pt idx="149">
                  <c:v>149613.1</c:v>
                </c:pt>
                <c:pt idx="150">
                  <c:v>149597.1</c:v>
                </c:pt>
                <c:pt idx="151">
                  <c:v>147158.1</c:v>
                </c:pt>
                <c:pt idx="152">
                  <c:v>151906.70000000001</c:v>
                </c:pt>
                <c:pt idx="153">
                  <c:v>161574.79999999999</c:v>
                </c:pt>
                <c:pt idx="154">
                  <c:v>164226.9</c:v>
                </c:pt>
                <c:pt idx="155">
                  <c:v>164294.1</c:v>
                </c:pt>
                <c:pt idx="156">
                  <c:v>164371.70000000001</c:v>
                </c:pt>
                <c:pt idx="157">
                  <c:v>162281.70000000001</c:v>
                </c:pt>
                <c:pt idx="158">
                  <c:v>162462.5</c:v>
                </c:pt>
                <c:pt idx="159">
                  <c:v>162660.4</c:v>
                </c:pt>
                <c:pt idx="160">
                  <c:v>163871.4</c:v>
                </c:pt>
                <c:pt idx="161">
                  <c:v>159941.1</c:v>
                </c:pt>
                <c:pt idx="162">
                  <c:v>161029.79999999999</c:v>
                </c:pt>
                <c:pt idx="163">
                  <c:v>160082.1</c:v>
                </c:pt>
                <c:pt idx="164">
                  <c:v>169291.3</c:v>
                </c:pt>
                <c:pt idx="165">
                  <c:v>186947.4</c:v>
                </c:pt>
                <c:pt idx="166">
                  <c:v>184036.6</c:v>
                </c:pt>
                <c:pt idx="167">
                  <c:v>174561.3</c:v>
                </c:pt>
                <c:pt idx="168">
                  <c:v>164425.29999999999</c:v>
                </c:pt>
                <c:pt idx="169">
                  <c:v>163952.9</c:v>
                </c:pt>
                <c:pt idx="170">
                  <c:v>160341.79999999999</c:v>
                </c:pt>
                <c:pt idx="171">
                  <c:v>162422.20000000001</c:v>
                </c:pt>
                <c:pt idx="172">
                  <c:v>160148.1</c:v>
                </c:pt>
                <c:pt idx="173">
                  <c:v>160094.29999999999</c:v>
                </c:pt>
                <c:pt idx="174">
                  <c:v>164600</c:v>
                </c:pt>
                <c:pt idx="175">
                  <c:v>223075.1</c:v>
                </c:pt>
                <c:pt idx="176">
                  <c:v>168960.2</c:v>
                </c:pt>
                <c:pt idx="177">
                  <c:v>162854.5</c:v>
                </c:pt>
                <c:pt idx="178">
                  <c:v>156290.79999999999</c:v>
                </c:pt>
                <c:pt idx="179">
                  <c:v>153444.4</c:v>
                </c:pt>
                <c:pt idx="180">
                  <c:v>152735.4</c:v>
                </c:pt>
                <c:pt idx="181">
                  <c:v>154067.79999999999</c:v>
                </c:pt>
                <c:pt idx="182">
                  <c:v>160270.5</c:v>
                </c:pt>
                <c:pt idx="183">
                  <c:v>151036</c:v>
                </c:pt>
                <c:pt idx="184">
                  <c:v>150752.4</c:v>
                </c:pt>
                <c:pt idx="185">
                  <c:v>149104</c:v>
                </c:pt>
                <c:pt idx="186">
                  <c:v>147754.70000000001</c:v>
                </c:pt>
                <c:pt idx="187">
                  <c:v>167731.1</c:v>
                </c:pt>
                <c:pt idx="188">
                  <c:v>203100.5</c:v>
                </c:pt>
                <c:pt idx="189">
                  <c:v>191960.3</c:v>
                </c:pt>
                <c:pt idx="190">
                  <c:v>186955.1</c:v>
                </c:pt>
                <c:pt idx="191">
                  <c:v>178150.39999999999</c:v>
                </c:pt>
                <c:pt idx="192">
                  <c:v>175685.5</c:v>
                </c:pt>
                <c:pt idx="193">
                  <c:v>169928.6</c:v>
                </c:pt>
                <c:pt idx="194">
                  <c:v>171518.7</c:v>
                </c:pt>
                <c:pt idx="195">
                  <c:v>172000.5</c:v>
                </c:pt>
                <c:pt idx="196">
                  <c:v>172896.4</c:v>
                </c:pt>
                <c:pt idx="197">
                  <c:v>169675.9</c:v>
                </c:pt>
                <c:pt idx="198">
                  <c:v>182201.1</c:v>
                </c:pt>
                <c:pt idx="199">
                  <c:v>169482.9</c:v>
                </c:pt>
                <c:pt idx="200">
                  <c:v>175570.1</c:v>
                </c:pt>
                <c:pt idx="201">
                  <c:v>175752.6</c:v>
                </c:pt>
                <c:pt idx="202">
                  <c:v>169579.2</c:v>
                </c:pt>
                <c:pt idx="203">
                  <c:v>174266.3</c:v>
                </c:pt>
                <c:pt idx="204">
                  <c:v>181940.6</c:v>
                </c:pt>
                <c:pt idx="205">
                  <c:v>174346.1</c:v>
                </c:pt>
                <c:pt idx="206">
                  <c:v>174171</c:v>
                </c:pt>
                <c:pt idx="207">
                  <c:v>171608.1</c:v>
                </c:pt>
                <c:pt idx="208">
                  <c:v>166636.4</c:v>
                </c:pt>
                <c:pt idx="209">
                  <c:v>169029.4</c:v>
                </c:pt>
                <c:pt idx="210">
                  <c:v>172014.1</c:v>
                </c:pt>
                <c:pt idx="211">
                  <c:v>171480.3</c:v>
                </c:pt>
                <c:pt idx="212">
                  <c:v>176326.9</c:v>
                </c:pt>
                <c:pt idx="213">
                  <c:v>176295.7</c:v>
                </c:pt>
                <c:pt idx="214">
                  <c:v>173826.5</c:v>
                </c:pt>
                <c:pt idx="215">
                  <c:v>173809.6</c:v>
                </c:pt>
                <c:pt idx="216">
                  <c:v>173796</c:v>
                </c:pt>
                <c:pt idx="217">
                  <c:v>171338.2</c:v>
                </c:pt>
                <c:pt idx="218">
                  <c:v>171328.9</c:v>
                </c:pt>
                <c:pt idx="219">
                  <c:v>168874.5</c:v>
                </c:pt>
                <c:pt idx="220">
                  <c:v>171314.5</c:v>
                </c:pt>
                <c:pt idx="221">
                  <c:v>173755.4</c:v>
                </c:pt>
                <c:pt idx="222">
                  <c:v>171304</c:v>
                </c:pt>
                <c:pt idx="223">
                  <c:v>168853.2</c:v>
                </c:pt>
                <c:pt idx="224">
                  <c:v>169083.3</c:v>
                </c:pt>
                <c:pt idx="225">
                  <c:v>168875.9</c:v>
                </c:pt>
                <c:pt idx="226">
                  <c:v>169107</c:v>
                </c:pt>
                <c:pt idx="227">
                  <c:v>169157.7</c:v>
                </c:pt>
                <c:pt idx="228">
                  <c:v>164297.60000000001</c:v>
                </c:pt>
                <c:pt idx="229">
                  <c:v>177405.9</c:v>
                </c:pt>
                <c:pt idx="230">
                  <c:v>172527.1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171574.2</c:v>
                </c:pt>
                <c:pt idx="234">
                  <c:v>171511.5</c:v>
                </c:pt>
                <c:pt idx="235">
                  <c:v>174812.2</c:v>
                </c:pt>
                <c:pt idx="236">
                  <c:v>176455</c:v>
                </c:pt>
                <c:pt idx="237">
                  <c:v>180466</c:v>
                </c:pt>
                <c:pt idx="238">
                  <c:v>176574.5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</c:v>
                </c:pt>
                <c:pt idx="247">
                  <c:v>171377.4</c:v>
                </c:pt>
                <c:pt idx="248">
                  <c:v>171361.4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843501.2</c:v>
                </c:pt>
                <c:pt idx="267">
                  <c:v>912823.1</c:v>
                </c:pt>
                <c:pt idx="268">
                  <c:v>1026036</c:v>
                </c:pt>
                <c:pt idx="269">
                  <c:v>1036817</c:v>
                </c:pt>
                <c:pt idx="270">
                  <c:v>1034764</c:v>
                </c:pt>
                <c:pt idx="271">
                  <c:v>1034856</c:v>
                </c:pt>
                <c:pt idx="272">
                  <c:v>1037287</c:v>
                </c:pt>
                <c:pt idx="273">
                  <c:v>1022737</c:v>
                </c:pt>
                <c:pt idx="274">
                  <c:v>988670.6</c:v>
                </c:pt>
                <c:pt idx="275">
                  <c:v>990896.4</c:v>
                </c:pt>
                <c:pt idx="276">
                  <c:v>990843.7</c:v>
                </c:pt>
                <c:pt idx="277">
                  <c:v>988395.8</c:v>
                </c:pt>
                <c:pt idx="278">
                  <c:v>964108</c:v>
                </c:pt>
                <c:pt idx="279">
                  <c:v>917863</c:v>
                </c:pt>
                <c:pt idx="280">
                  <c:v>912722.2</c:v>
                </c:pt>
                <c:pt idx="281">
                  <c:v>944158.8</c:v>
                </c:pt>
                <c:pt idx="282">
                  <c:v>1029262</c:v>
                </c:pt>
                <c:pt idx="283">
                  <c:v>1029752</c:v>
                </c:pt>
                <c:pt idx="284">
                  <c:v>1025045</c:v>
                </c:pt>
                <c:pt idx="285">
                  <c:v>1025075</c:v>
                </c:pt>
                <c:pt idx="286">
                  <c:v>1037217</c:v>
                </c:pt>
                <c:pt idx="287">
                  <c:v>1042127</c:v>
                </c:pt>
                <c:pt idx="288">
                  <c:v>1042169</c:v>
                </c:pt>
                <c:pt idx="289">
                  <c:v>1037329</c:v>
                </c:pt>
                <c:pt idx="290">
                  <c:v>1037311</c:v>
                </c:pt>
                <c:pt idx="291">
                  <c:v>1037305</c:v>
                </c:pt>
                <c:pt idx="292">
                  <c:v>1030015</c:v>
                </c:pt>
                <c:pt idx="293">
                  <c:v>1025120</c:v>
                </c:pt>
                <c:pt idx="294">
                  <c:v>1037224</c:v>
                </c:pt>
                <c:pt idx="295">
                  <c:v>1042130</c:v>
                </c:pt>
                <c:pt idx="296">
                  <c:v>1042168</c:v>
                </c:pt>
                <c:pt idx="297">
                  <c:v>1037325</c:v>
                </c:pt>
                <c:pt idx="298">
                  <c:v>1030020</c:v>
                </c:pt>
                <c:pt idx="299">
                  <c:v>1029974</c:v>
                </c:pt>
                <c:pt idx="300">
                  <c:v>1029961</c:v>
                </c:pt>
                <c:pt idx="301">
                  <c:v>1029959</c:v>
                </c:pt>
                <c:pt idx="302">
                  <c:v>1037245</c:v>
                </c:pt>
                <c:pt idx="303">
                  <c:v>1029999</c:v>
                </c:pt>
                <c:pt idx="304">
                  <c:v>1037262</c:v>
                </c:pt>
                <c:pt idx="305">
                  <c:v>1037293</c:v>
                </c:pt>
                <c:pt idx="306">
                  <c:v>1059653</c:v>
                </c:pt>
                <c:pt idx="307">
                  <c:v>1047223</c:v>
                </c:pt>
                <c:pt idx="308">
                  <c:v>1044960</c:v>
                </c:pt>
                <c:pt idx="309">
                  <c:v>1045630</c:v>
                </c:pt>
                <c:pt idx="310">
                  <c:v>1044985</c:v>
                </c:pt>
                <c:pt idx="311">
                  <c:v>1042326</c:v>
                </c:pt>
                <c:pt idx="312">
                  <c:v>1042210</c:v>
                </c:pt>
                <c:pt idx="313">
                  <c:v>1039751</c:v>
                </c:pt>
                <c:pt idx="314">
                  <c:v>1039727</c:v>
                </c:pt>
                <c:pt idx="315">
                  <c:v>1044542</c:v>
                </c:pt>
                <c:pt idx="316">
                  <c:v>1046992</c:v>
                </c:pt>
                <c:pt idx="317">
                  <c:v>1042204</c:v>
                </c:pt>
                <c:pt idx="318">
                  <c:v>1104913</c:v>
                </c:pt>
                <c:pt idx="319">
                  <c:v>1173051</c:v>
                </c:pt>
                <c:pt idx="320">
                  <c:v>1120719</c:v>
                </c:pt>
                <c:pt idx="321">
                  <c:v>1062616</c:v>
                </c:pt>
                <c:pt idx="322">
                  <c:v>1052381</c:v>
                </c:pt>
                <c:pt idx="323">
                  <c:v>1047283</c:v>
                </c:pt>
                <c:pt idx="324">
                  <c:v>1051970</c:v>
                </c:pt>
                <c:pt idx="325">
                  <c:v>1051960</c:v>
                </c:pt>
                <c:pt idx="326">
                  <c:v>885559.8</c:v>
                </c:pt>
                <c:pt idx="327">
                  <c:v>643202.69999999995</c:v>
                </c:pt>
                <c:pt idx="328">
                  <c:v>577668.69999999995</c:v>
                </c:pt>
                <c:pt idx="329">
                  <c:v>686562.7</c:v>
                </c:pt>
                <c:pt idx="330">
                  <c:v>896741.9</c:v>
                </c:pt>
                <c:pt idx="331">
                  <c:v>1034124</c:v>
                </c:pt>
                <c:pt idx="332">
                  <c:v>1062730</c:v>
                </c:pt>
                <c:pt idx="333">
                  <c:v>1061262</c:v>
                </c:pt>
                <c:pt idx="334">
                  <c:v>1059159</c:v>
                </c:pt>
                <c:pt idx="335">
                  <c:v>1073852</c:v>
                </c:pt>
                <c:pt idx="336">
                  <c:v>1064827</c:v>
                </c:pt>
                <c:pt idx="337">
                  <c:v>1055346</c:v>
                </c:pt>
                <c:pt idx="338">
                  <c:v>1048552</c:v>
                </c:pt>
                <c:pt idx="339">
                  <c:v>1047669</c:v>
                </c:pt>
                <c:pt idx="340">
                  <c:v>1047308</c:v>
                </c:pt>
                <c:pt idx="341">
                  <c:v>1051953</c:v>
                </c:pt>
                <c:pt idx="342">
                  <c:v>1025585</c:v>
                </c:pt>
                <c:pt idx="343">
                  <c:v>895894.7</c:v>
                </c:pt>
                <c:pt idx="344">
                  <c:v>867715.2</c:v>
                </c:pt>
                <c:pt idx="345">
                  <c:v>866678.9</c:v>
                </c:pt>
                <c:pt idx="346">
                  <c:v>863900.9</c:v>
                </c:pt>
                <c:pt idx="347">
                  <c:v>863723.6</c:v>
                </c:pt>
                <c:pt idx="348">
                  <c:v>806240.8</c:v>
                </c:pt>
                <c:pt idx="349">
                  <c:v>709796.2</c:v>
                </c:pt>
                <c:pt idx="350">
                  <c:v>708093.4</c:v>
                </c:pt>
                <c:pt idx="351">
                  <c:v>707468.2</c:v>
                </c:pt>
                <c:pt idx="352">
                  <c:v>704850.1</c:v>
                </c:pt>
                <c:pt idx="353">
                  <c:v>714281.2</c:v>
                </c:pt>
                <c:pt idx="354">
                  <c:v>721545.1</c:v>
                </c:pt>
                <c:pt idx="355">
                  <c:v>716912</c:v>
                </c:pt>
                <c:pt idx="356">
                  <c:v>714504.8</c:v>
                </c:pt>
                <c:pt idx="357">
                  <c:v>712074.1</c:v>
                </c:pt>
                <c:pt idx="358">
                  <c:v>708080.4</c:v>
                </c:pt>
                <c:pt idx="359">
                  <c:v>709667.2</c:v>
                </c:pt>
                <c:pt idx="360">
                  <c:v>712038.7</c:v>
                </c:pt>
                <c:pt idx="361">
                  <c:v>707280.4</c:v>
                </c:pt>
                <c:pt idx="362">
                  <c:v>709597.7</c:v>
                </c:pt>
                <c:pt idx="363">
                  <c:v>714385.6</c:v>
                </c:pt>
                <c:pt idx="364">
                  <c:v>726402.2</c:v>
                </c:pt>
                <c:pt idx="365">
                  <c:v>764845.8</c:v>
                </c:pt>
                <c:pt idx="366">
                  <c:v>760695.2</c:v>
                </c:pt>
                <c:pt idx="367">
                  <c:v>760856.9</c:v>
                </c:pt>
                <c:pt idx="368">
                  <c:v>756141.9</c:v>
                </c:pt>
                <c:pt idx="369">
                  <c:v>758484.3</c:v>
                </c:pt>
                <c:pt idx="370">
                  <c:v>753716</c:v>
                </c:pt>
                <c:pt idx="371">
                  <c:v>779007.1</c:v>
                </c:pt>
                <c:pt idx="372">
                  <c:v>754456.8</c:v>
                </c:pt>
                <c:pt idx="373">
                  <c:v>754495.4</c:v>
                </c:pt>
                <c:pt idx="374">
                  <c:v>749419.5</c:v>
                </c:pt>
                <c:pt idx="375">
                  <c:v>761272.4</c:v>
                </c:pt>
                <c:pt idx="376">
                  <c:v>768572.3</c:v>
                </c:pt>
                <c:pt idx="377">
                  <c:v>756515.4</c:v>
                </c:pt>
                <c:pt idx="378">
                  <c:v>720488.9</c:v>
                </c:pt>
                <c:pt idx="379">
                  <c:v>486104.5</c:v>
                </c:pt>
                <c:pt idx="380">
                  <c:v>391776.9</c:v>
                </c:pt>
                <c:pt idx="381">
                  <c:v>389240.5</c:v>
                </c:pt>
                <c:pt idx="382">
                  <c:v>385192.4</c:v>
                </c:pt>
                <c:pt idx="383">
                  <c:v>384669.3</c:v>
                </c:pt>
                <c:pt idx="384">
                  <c:v>382081.9</c:v>
                </c:pt>
                <c:pt idx="385">
                  <c:v>265906.8</c:v>
                </c:pt>
                <c:pt idx="386">
                  <c:v>159891.29999999999</c:v>
                </c:pt>
                <c:pt idx="387">
                  <c:v>163442.20000000001</c:v>
                </c:pt>
                <c:pt idx="388">
                  <c:v>159981.9</c:v>
                </c:pt>
                <c:pt idx="389">
                  <c:v>159487.1</c:v>
                </c:pt>
                <c:pt idx="390">
                  <c:v>156949.5</c:v>
                </c:pt>
                <c:pt idx="391">
                  <c:v>215401.2</c:v>
                </c:pt>
                <c:pt idx="392">
                  <c:v>254711.8</c:v>
                </c:pt>
                <c:pt idx="393">
                  <c:v>250067.3</c:v>
                </c:pt>
                <c:pt idx="394">
                  <c:v>247728.5</c:v>
                </c:pt>
                <c:pt idx="395">
                  <c:v>247573.2</c:v>
                </c:pt>
                <c:pt idx="396">
                  <c:v>199288.9</c:v>
                </c:pt>
                <c:pt idx="397">
                  <c:v>124425.7</c:v>
                </c:pt>
                <c:pt idx="398">
                  <c:v>110311.7</c:v>
                </c:pt>
                <c:pt idx="399">
                  <c:v>122989.5</c:v>
                </c:pt>
                <c:pt idx="400">
                  <c:v>125300.6</c:v>
                </c:pt>
                <c:pt idx="401">
                  <c:v>125261.4</c:v>
                </c:pt>
                <c:pt idx="402">
                  <c:v>125214.6</c:v>
                </c:pt>
                <c:pt idx="403">
                  <c:v>125162.4</c:v>
                </c:pt>
                <c:pt idx="404">
                  <c:v>164888.1</c:v>
                </c:pt>
                <c:pt idx="405">
                  <c:v>302709</c:v>
                </c:pt>
                <c:pt idx="406">
                  <c:v>308695.90000000002</c:v>
                </c:pt>
                <c:pt idx="407">
                  <c:v>337343.8</c:v>
                </c:pt>
                <c:pt idx="408">
                  <c:v>297383.7</c:v>
                </c:pt>
                <c:pt idx="409">
                  <c:v>95063.25</c:v>
                </c:pt>
                <c:pt idx="410">
                  <c:v>65377.66</c:v>
                </c:pt>
                <c:pt idx="411">
                  <c:v>62488.36</c:v>
                </c:pt>
                <c:pt idx="412">
                  <c:v>74099.3</c:v>
                </c:pt>
                <c:pt idx="413">
                  <c:v>71796.929999999993</c:v>
                </c:pt>
                <c:pt idx="414">
                  <c:v>74220.98</c:v>
                </c:pt>
                <c:pt idx="415">
                  <c:v>71578.7</c:v>
                </c:pt>
                <c:pt idx="416">
                  <c:v>106087</c:v>
                </c:pt>
                <c:pt idx="417">
                  <c:v>94291.96</c:v>
                </c:pt>
                <c:pt idx="418">
                  <c:v>128692.1</c:v>
                </c:pt>
                <c:pt idx="419">
                  <c:v>112163.3</c:v>
                </c:pt>
                <c:pt idx="420">
                  <c:v>77282.41</c:v>
                </c:pt>
                <c:pt idx="421">
                  <c:v>69453.72</c:v>
                </c:pt>
                <c:pt idx="422">
                  <c:v>66681.539999999994</c:v>
                </c:pt>
                <c:pt idx="423">
                  <c:v>66476.5</c:v>
                </c:pt>
                <c:pt idx="424">
                  <c:v>71162.13</c:v>
                </c:pt>
                <c:pt idx="425">
                  <c:v>75965.73</c:v>
                </c:pt>
                <c:pt idx="426">
                  <c:v>76021.19</c:v>
                </c:pt>
                <c:pt idx="427">
                  <c:v>76022.149999999994</c:v>
                </c:pt>
                <c:pt idx="428">
                  <c:v>64043.23</c:v>
                </c:pt>
                <c:pt idx="429">
                  <c:v>82999.27</c:v>
                </c:pt>
                <c:pt idx="430">
                  <c:v>124058.1</c:v>
                </c:pt>
                <c:pt idx="431">
                  <c:v>122229.1</c:v>
                </c:pt>
                <c:pt idx="432">
                  <c:v>120040.1</c:v>
                </c:pt>
                <c:pt idx="433">
                  <c:v>120112.7</c:v>
                </c:pt>
                <c:pt idx="434">
                  <c:v>123256.5</c:v>
                </c:pt>
                <c:pt idx="435">
                  <c:v>124844.3</c:v>
                </c:pt>
                <c:pt idx="436">
                  <c:v>123893.3</c:v>
                </c:pt>
                <c:pt idx="437">
                  <c:v>126601.60000000001</c:v>
                </c:pt>
                <c:pt idx="438">
                  <c:v>122902.3</c:v>
                </c:pt>
                <c:pt idx="439">
                  <c:v>125652</c:v>
                </c:pt>
                <c:pt idx="440">
                  <c:v>137429.4</c:v>
                </c:pt>
                <c:pt idx="441">
                  <c:v>127859.5</c:v>
                </c:pt>
                <c:pt idx="442">
                  <c:v>125939</c:v>
                </c:pt>
                <c:pt idx="443">
                  <c:v>134395.79999999999</c:v>
                </c:pt>
                <c:pt idx="444">
                  <c:v>214724.6</c:v>
                </c:pt>
                <c:pt idx="445">
                  <c:v>204559.9</c:v>
                </c:pt>
                <c:pt idx="446">
                  <c:v>157273.60000000001</c:v>
                </c:pt>
                <c:pt idx="447">
                  <c:v>150639.5</c:v>
                </c:pt>
                <c:pt idx="448">
                  <c:v>145367.79999999999</c:v>
                </c:pt>
                <c:pt idx="449">
                  <c:v>140262.79999999999</c:v>
                </c:pt>
                <c:pt idx="450">
                  <c:v>132780.29999999999</c:v>
                </c:pt>
                <c:pt idx="451">
                  <c:v>133286.6</c:v>
                </c:pt>
                <c:pt idx="452">
                  <c:v>137613</c:v>
                </c:pt>
                <c:pt idx="453">
                  <c:v>125344.6</c:v>
                </c:pt>
                <c:pt idx="454">
                  <c:v>125432.2</c:v>
                </c:pt>
                <c:pt idx="455">
                  <c:v>128408.1</c:v>
                </c:pt>
                <c:pt idx="456">
                  <c:v>123467.1</c:v>
                </c:pt>
                <c:pt idx="457">
                  <c:v>118025</c:v>
                </c:pt>
                <c:pt idx="458">
                  <c:v>120374</c:v>
                </c:pt>
                <c:pt idx="459">
                  <c:v>120306.2</c:v>
                </c:pt>
                <c:pt idx="460">
                  <c:v>120255.8</c:v>
                </c:pt>
                <c:pt idx="461">
                  <c:v>117771.3</c:v>
                </c:pt>
                <c:pt idx="462">
                  <c:v>117741.7</c:v>
                </c:pt>
                <c:pt idx="463">
                  <c:v>117717.8</c:v>
                </c:pt>
                <c:pt idx="464">
                  <c:v>117698.2</c:v>
                </c:pt>
                <c:pt idx="465">
                  <c:v>115235</c:v>
                </c:pt>
                <c:pt idx="466">
                  <c:v>115220.7</c:v>
                </c:pt>
                <c:pt idx="467">
                  <c:v>115208.4</c:v>
                </c:pt>
                <c:pt idx="468">
                  <c:v>115197.6</c:v>
                </c:pt>
                <c:pt idx="469">
                  <c:v>115188.1</c:v>
                </c:pt>
                <c:pt idx="470">
                  <c:v>122519.4</c:v>
                </c:pt>
                <c:pt idx="471">
                  <c:v>129851.5</c:v>
                </c:pt>
                <c:pt idx="472">
                  <c:v>129844.6</c:v>
                </c:pt>
                <c:pt idx="473">
                  <c:v>129838.2</c:v>
                </c:pt>
                <c:pt idx="474">
                  <c:v>127385.8</c:v>
                </c:pt>
                <c:pt idx="475">
                  <c:v>127380.4</c:v>
                </c:pt>
                <c:pt idx="476">
                  <c:v>127375.4</c:v>
                </c:pt>
                <c:pt idx="477">
                  <c:v>127371.1</c:v>
                </c:pt>
                <c:pt idx="478">
                  <c:v>120027.4</c:v>
                </c:pt>
                <c:pt idx="479">
                  <c:v>117577.2</c:v>
                </c:pt>
                <c:pt idx="480">
                  <c:v>117573.6</c:v>
                </c:pt>
                <c:pt idx="481">
                  <c:v>120016.8</c:v>
                </c:pt>
                <c:pt idx="482">
                  <c:v>120013.5</c:v>
                </c:pt>
                <c:pt idx="483">
                  <c:v>120010.4</c:v>
                </c:pt>
                <c:pt idx="484">
                  <c:v>117560.9</c:v>
                </c:pt>
                <c:pt idx="485">
                  <c:v>117558.1</c:v>
                </c:pt>
                <c:pt idx="486">
                  <c:v>117555.4</c:v>
                </c:pt>
                <c:pt idx="487">
                  <c:v>117552.7</c:v>
                </c:pt>
                <c:pt idx="488">
                  <c:v>117550.2</c:v>
                </c:pt>
                <c:pt idx="489">
                  <c:v>117547.8</c:v>
                </c:pt>
                <c:pt idx="490">
                  <c:v>115098.8</c:v>
                </c:pt>
                <c:pt idx="491">
                  <c:v>115096.6</c:v>
                </c:pt>
                <c:pt idx="492">
                  <c:v>117540.9</c:v>
                </c:pt>
                <c:pt idx="493">
                  <c:v>115092.3</c:v>
                </c:pt>
                <c:pt idx="494">
                  <c:v>115090.2</c:v>
                </c:pt>
                <c:pt idx="495">
                  <c:v>115088.2</c:v>
                </c:pt>
                <c:pt idx="496">
                  <c:v>112639.7</c:v>
                </c:pt>
                <c:pt idx="497">
                  <c:v>112637.8</c:v>
                </c:pt>
                <c:pt idx="498">
                  <c:v>112636</c:v>
                </c:pt>
                <c:pt idx="499">
                  <c:v>110187.6</c:v>
                </c:pt>
                <c:pt idx="500">
                  <c:v>115079</c:v>
                </c:pt>
                <c:pt idx="501">
                  <c:v>137870.39999999999</c:v>
                </c:pt>
                <c:pt idx="502">
                  <c:v>151442.1</c:v>
                </c:pt>
                <c:pt idx="503">
                  <c:v>147151.9</c:v>
                </c:pt>
                <c:pt idx="504">
                  <c:v>142593.20000000001</c:v>
                </c:pt>
                <c:pt idx="505">
                  <c:v>140006.70000000001</c:v>
                </c:pt>
                <c:pt idx="506">
                  <c:v>137495.70000000001</c:v>
                </c:pt>
                <c:pt idx="507">
                  <c:v>137922.70000000001</c:v>
                </c:pt>
                <c:pt idx="508">
                  <c:v>138603.1</c:v>
                </c:pt>
                <c:pt idx="509">
                  <c:v>144441.29999999999</c:v>
                </c:pt>
                <c:pt idx="510">
                  <c:v>137831.5</c:v>
                </c:pt>
                <c:pt idx="511">
                  <c:v>133008.20000000001</c:v>
                </c:pt>
                <c:pt idx="512">
                  <c:v>130809.9</c:v>
                </c:pt>
                <c:pt idx="513">
                  <c:v>131341.20000000001</c:v>
                </c:pt>
                <c:pt idx="514">
                  <c:v>129318.2</c:v>
                </c:pt>
                <c:pt idx="515">
                  <c:v>122605.9</c:v>
                </c:pt>
                <c:pt idx="516">
                  <c:v>136163.70000000001</c:v>
                </c:pt>
                <c:pt idx="517">
                  <c:v>116830.8</c:v>
                </c:pt>
                <c:pt idx="518">
                  <c:v>115918.9</c:v>
                </c:pt>
                <c:pt idx="519">
                  <c:v>113272.1</c:v>
                </c:pt>
                <c:pt idx="520">
                  <c:v>110693.3</c:v>
                </c:pt>
                <c:pt idx="521">
                  <c:v>113049.60000000001</c:v>
                </c:pt>
                <c:pt idx="522">
                  <c:v>115430</c:v>
                </c:pt>
                <c:pt idx="523">
                  <c:v>115501.1</c:v>
                </c:pt>
                <c:pt idx="524">
                  <c:v>113382.6</c:v>
                </c:pt>
                <c:pt idx="525">
                  <c:v>120257.4</c:v>
                </c:pt>
                <c:pt idx="526">
                  <c:v>130653.6</c:v>
                </c:pt>
                <c:pt idx="527">
                  <c:v>120728.4</c:v>
                </c:pt>
                <c:pt idx="528">
                  <c:v>111511.6</c:v>
                </c:pt>
                <c:pt idx="529">
                  <c:v>113439.7</c:v>
                </c:pt>
                <c:pt idx="530">
                  <c:v>101327.3</c:v>
                </c:pt>
                <c:pt idx="531">
                  <c:v>113345.2</c:v>
                </c:pt>
                <c:pt idx="532">
                  <c:v>125422.1</c:v>
                </c:pt>
                <c:pt idx="533">
                  <c:v>125320.2</c:v>
                </c:pt>
                <c:pt idx="534">
                  <c:v>125246.8</c:v>
                </c:pt>
                <c:pt idx="535">
                  <c:v>125191.5</c:v>
                </c:pt>
                <c:pt idx="536">
                  <c:v>120255.3</c:v>
                </c:pt>
                <c:pt idx="537">
                  <c:v>117774.3</c:v>
                </c:pt>
                <c:pt idx="538">
                  <c:v>115343.6</c:v>
                </c:pt>
                <c:pt idx="539">
                  <c:v>105629.1</c:v>
                </c:pt>
                <c:pt idx="540">
                  <c:v>99059.27</c:v>
                </c:pt>
                <c:pt idx="541">
                  <c:v>96150.64</c:v>
                </c:pt>
                <c:pt idx="542">
                  <c:v>99173.73</c:v>
                </c:pt>
                <c:pt idx="543">
                  <c:v>96631.67</c:v>
                </c:pt>
                <c:pt idx="544">
                  <c:v>95977.11</c:v>
                </c:pt>
                <c:pt idx="545">
                  <c:v>95881.13</c:v>
                </c:pt>
                <c:pt idx="546">
                  <c:v>95817.22</c:v>
                </c:pt>
                <c:pt idx="547">
                  <c:v>122683.4</c:v>
                </c:pt>
                <c:pt idx="548">
                  <c:v>139774.5</c:v>
                </c:pt>
                <c:pt idx="549">
                  <c:v>137300.4</c:v>
                </c:pt>
                <c:pt idx="550">
                  <c:v>139724.79999999999</c:v>
                </c:pt>
                <c:pt idx="551">
                  <c:v>139706.70000000001</c:v>
                </c:pt>
                <c:pt idx="552">
                  <c:v>137244.9</c:v>
                </c:pt>
                <c:pt idx="553">
                  <c:v>134785.29999999999</c:v>
                </c:pt>
                <c:pt idx="554">
                  <c:v>134774.1</c:v>
                </c:pt>
                <c:pt idx="555">
                  <c:v>159319.1</c:v>
                </c:pt>
                <c:pt idx="556">
                  <c:v>181637.9</c:v>
                </c:pt>
                <c:pt idx="557">
                  <c:v>244284.4</c:v>
                </c:pt>
                <c:pt idx="558">
                  <c:v>210630</c:v>
                </c:pt>
                <c:pt idx="559">
                  <c:v>191792.8</c:v>
                </c:pt>
                <c:pt idx="560">
                  <c:v>738152.6</c:v>
                </c:pt>
                <c:pt idx="561">
                  <c:v>1576428</c:v>
                </c:pt>
                <c:pt idx="562">
                  <c:v>2475674</c:v>
                </c:pt>
                <c:pt idx="563">
                  <c:v>2674859</c:v>
                </c:pt>
                <c:pt idx="564">
                  <c:v>2679105</c:v>
                </c:pt>
                <c:pt idx="565">
                  <c:v>2679623</c:v>
                </c:pt>
                <c:pt idx="566">
                  <c:v>2706601</c:v>
                </c:pt>
                <c:pt idx="567">
                  <c:v>2923908</c:v>
                </c:pt>
                <c:pt idx="568">
                  <c:v>3176835</c:v>
                </c:pt>
                <c:pt idx="569">
                  <c:v>3352960</c:v>
                </c:pt>
                <c:pt idx="570">
                  <c:v>3866630</c:v>
                </c:pt>
                <c:pt idx="571">
                  <c:v>3867298</c:v>
                </c:pt>
                <c:pt idx="572">
                  <c:v>3893678</c:v>
                </c:pt>
                <c:pt idx="573">
                  <c:v>3893914</c:v>
                </c:pt>
                <c:pt idx="574">
                  <c:v>3899389</c:v>
                </c:pt>
                <c:pt idx="575">
                  <c:v>3898621</c:v>
                </c:pt>
                <c:pt idx="576">
                  <c:v>3895369</c:v>
                </c:pt>
                <c:pt idx="577">
                  <c:v>3902871</c:v>
                </c:pt>
                <c:pt idx="578">
                  <c:v>3905499</c:v>
                </c:pt>
                <c:pt idx="579">
                  <c:v>3903913</c:v>
                </c:pt>
                <c:pt idx="580">
                  <c:v>3930944</c:v>
                </c:pt>
                <c:pt idx="581">
                  <c:v>3928568</c:v>
                </c:pt>
                <c:pt idx="582">
                  <c:v>3929230</c:v>
                </c:pt>
                <c:pt idx="583">
                  <c:v>3932598</c:v>
                </c:pt>
                <c:pt idx="584">
                  <c:v>3936536</c:v>
                </c:pt>
                <c:pt idx="585">
                  <c:v>3941794</c:v>
                </c:pt>
                <c:pt idx="586">
                  <c:v>3921429</c:v>
                </c:pt>
                <c:pt idx="587">
                  <c:v>3925839</c:v>
                </c:pt>
                <c:pt idx="588">
                  <c:v>3931432</c:v>
                </c:pt>
                <c:pt idx="589">
                  <c:v>3939052</c:v>
                </c:pt>
                <c:pt idx="590">
                  <c:v>3939355</c:v>
                </c:pt>
                <c:pt idx="591">
                  <c:v>3938238</c:v>
                </c:pt>
                <c:pt idx="592">
                  <c:v>3939874</c:v>
                </c:pt>
                <c:pt idx="593">
                  <c:v>3967818</c:v>
                </c:pt>
                <c:pt idx="594">
                  <c:v>3620822</c:v>
                </c:pt>
                <c:pt idx="595">
                  <c:v>2567714</c:v>
                </c:pt>
                <c:pt idx="596">
                  <c:v>2572502</c:v>
                </c:pt>
                <c:pt idx="597">
                  <c:v>2574252</c:v>
                </c:pt>
                <c:pt idx="598">
                  <c:v>2571482</c:v>
                </c:pt>
                <c:pt idx="599">
                  <c:v>2571315</c:v>
                </c:pt>
                <c:pt idx="600">
                  <c:v>2570178</c:v>
                </c:pt>
                <c:pt idx="601">
                  <c:v>2568936</c:v>
                </c:pt>
                <c:pt idx="602">
                  <c:v>2568506</c:v>
                </c:pt>
                <c:pt idx="603">
                  <c:v>2566212</c:v>
                </c:pt>
                <c:pt idx="604">
                  <c:v>2558634</c:v>
                </c:pt>
                <c:pt idx="605">
                  <c:v>2536964</c:v>
                </c:pt>
                <c:pt idx="606">
                  <c:v>2536200</c:v>
                </c:pt>
                <c:pt idx="607">
                  <c:v>2513196</c:v>
                </c:pt>
                <c:pt idx="608">
                  <c:v>2509297</c:v>
                </c:pt>
                <c:pt idx="609">
                  <c:v>2535281</c:v>
                </c:pt>
                <c:pt idx="610">
                  <c:v>2319249</c:v>
                </c:pt>
                <c:pt idx="611">
                  <c:v>1874218</c:v>
                </c:pt>
                <c:pt idx="612">
                  <c:v>1928728</c:v>
                </c:pt>
                <c:pt idx="613">
                  <c:v>1905096</c:v>
                </c:pt>
                <c:pt idx="614">
                  <c:v>1557766</c:v>
                </c:pt>
                <c:pt idx="615">
                  <c:v>1271299</c:v>
                </c:pt>
                <c:pt idx="616">
                  <c:v>1167096</c:v>
                </c:pt>
                <c:pt idx="617">
                  <c:v>470602.9</c:v>
                </c:pt>
                <c:pt idx="618">
                  <c:v>178027</c:v>
                </c:pt>
                <c:pt idx="619">
                  <c:v>160629.4</c:v>
                </c:pt>
                <c:pt idx="620">
                  <c:v>151464</c:v>
                </c:pt>
                <c:pt idx="621">
                  <c:v>150850.5</c:v>
                </c:pt>
                <c:pt idx="622">
                  <c:v>168871.3</c:v>
                </c:pt>
                <c:pt idx="623">
                  <c:v>157871.29999999999</c:v>
                </c:pt>
                <c:pt idx="624">
                  <c:v>153510.20000000001</c:v>
                </c:pt>
                <c:pt idx="625">
                  <c:v>232428.1</c:v>
                </c:pt>
                <c:pt idx="626">
                  <c:v>251684.9</c:v>
                </c:pt>
                <c:pt idx="627">
                  <c:v>231291.5</c:v>
                </c:pt>
                <c:pt idx="628">
                  <c:v>664546.9</c:v>
                </c:pt>
                <c:pt idx="629">
                  <c:v>1113886</c:v>
                </c:pt>
                <c:pt idx="630">
                  <c:v>2650805</c:v>
                </c:pt>
                <c:pt idx="631">
                  <c:v>3375350</c:v>
                </c:pt>
                <c:pt idx="632">
                  <c:v>4240168</c:v>
                </c:pt>
                <c:pt idx="633">
                  <c:v>4689852</c:v>
                </c:pt>
                <c:pt idx="634">
                  <c:v>4706928</c:v>
                </c:pt>
                <c:pt idx="635">
                  <c:v>4701204</c:v>
                </c:pt>
                <c:pt idx="636">
                  <c:v>4730754</c:v>
                </c:pt>
                <c:pt idx="637">
                  <c:v>4488860</c:v>
                </c:pt>
                <c:pt idx="638">
                  <c:v>4135426</c:v>
                </c:pt>
                <c:pt idx="639">
                  <c:v>2118655</c:v>
                </c:pt>
                <c:pt idx="640">
                  <c:v>1458781</c:v>
                </c:pt>
                <c:pt idx="641">
                  <c:v>1495324</c:v>
                </c:pt>
                <c:pt idx="642">
                  <c:v>1480579</c:v>
                </c:pt>
                <c:pt idx="643">
                  <c:v>1233719</c:v>
                </c:pt>
                <c:pt idx="644">
                  <c:v>789567.6</c:v>
                </c:pt>
                <c:pt idx="645">
                  <c:v>763923.2</c:v>
                </c:pt>
                <c:pt idx="646">
                  <c:v>763761.8</c:v>
                </c:pt>
                <c:pt idx="647">
                  <c:v>761210.2</c:v>
                </c:pt>
                <c:pt idx="648">
                  <c:v>763578.6</c:v>
                </c:pt>
                <c:pt idx="649">
                  <c:v>687676.9</c:v>
                </c:pt>
                <c:pt idx="650">
                  <c:v>523711.1</c:v>
                </c:pt>
                <c:pt idx="651">
                  <c:v>504105.8</c:v>
                </c:pt>
                <c:pt idx="652">
                  <c:v>508976</c:v>
                </c:pt>
                <c:pt idx="653">
                  <c:v>513853.2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365040.1</c:v>
                </c:pt>
                <c:pt idx="661">
                  <c:v>367075.9</c:v>
                </c:pt>
                <c:pt idx="662">
                  <c:v>364617.8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252045.4</c:v>
                </c:pt>
                <c:pt idx="667">
                  <c:v>413514.5</c:v>
                </c:pt>
                <c:pt idx="668">
                  <c:v>572537.80000000005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577617.69999999995</c:v>
                </c:pt>
                <c:pt idx="674">
                  <c:v>577668.30000000005</c:v>
                </c:pt>
                <c:pt idx="675">
                  <c:v>577471.4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765842.4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766551.1</c:v>
                </c:pt>
                <c:pt idx="715">
                  <c:v>774438.2</c:v>
                </c:pt>
                <c:pt idx="716">
                  <c:v>769295.7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331498.7</c:v>
                </c:pt>
                <c:pt idx="723">
                  <c:v>334691.09999999998</c:v>
                </c:pt>
                <c:pt idx="724">
                  <c:v>338853.8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223643.8</c:v>
                </c:pt>
                <c:pt idx="728">
                  <c:v>169534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181415.3</c:v>
                </c:pt>
                <c:pt idx="735">
                  <c:v>181207.9</c:v>
                </c:pt>
                <c:pt idx="736">
                  <c:v>181183</c:v>
                </c:pt>
                <c:pt idx="737">
                  <c:v>178939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176475.5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46952.24</c:v>
                </c:pt>
                <c:pt idx="751">
                  <c:v>30793.9</c:v>
                </c:pt>
                <c:pt idx="752">
                  <c:v>45191.75</c:v>
                </c:pt>
                <c:pt idx="753">
                  <c:v>77791.210000000006</c:v>
                </c:pt>
                <c:pt idx="754">
                  <c:v>136164.5</c:v>
                </c:pt>
                <c:pt idx="755">
                  <c:v>152985.29999999999</c:v>
                </c:pt>
                <c:pt idx="756">
                  <c:v>125874.4</c:v>
                </c:pt>
                <c:pt idx="757">
                  <c:v>185077.9</c:v>
                </c:pt>
                <c:pt idx="758">
                  <c:v>499302.9</c:v>
                </c:pt>
                <c:pt idx="759">
                  <c:v>998402.6</c:v>
                </c:pt>
                <c:pt idx="760">
                  <c:v>1654725</c:v>
                </c:pt>
                <c:pt idx="761">
                  <c:v>2496110</c:v>
                </c:pt>
                <c:pt idx="762">
                  <c:v>2691702</c:v>
                </c:pt>
                <c:pt idx="763">
                  <c:v>2985194</c:v>
                </c:pt>
                <c:pt idx="764">
                  <c:v>3498927</c:v>
                </c:pt>
                <c:pt idx="765">
                  <c:v>4110506</c:v>
                </c:pt>
                <c:pt idx="766">
                  <c:v>4232810</c:v>
                </c:pt>
                <c:pt idx="767">
                  <c:v>4232758</c:v>
                </c:pt>
                <c:pt idx="768">
                  <c:v>4208516</c:v>
                </c:pt>
                <c:pt idx="769">
                  <c:v>4232972</c:v>
                </c:pt>
                <c:pt idx="770">
                  <c:v>4208298</c:v>
                </c:pt>
                <c:pt idx="771">
                  <c:v>4208270</c:v>
                </c:pt>
                <c:pt idx="772">
                  <c:v>4208248</c:v>
                </c:pt>
                <c:pt idx="773">
                  <c:v>4208230</c:v>
                </c:pt>
                <c:pt idx="774">
                  <c:v>4232992</c:v>
                </c:pt>
                <c:pt idx="775">
                  <c:v>4208260</c:v>
                </c:pt>
                <c:pt idx="776">
                  <c:v>3744076</c:v>
                </c:pt>
                <c:pt idx="777">
                  <c:v>2937412</c:v>
                </c:pt>
                <c:pt idx="778">
                  <c:v>1967988</c:v>
                </c:pt>
                <c:pt idx="779">
                  <c:v>2185458</c:v>
                </c:pt>
                <c:pt idx="780">
                  <c:v>3596828</c:v>
                </c:pt>
                <c:pt idx="781">
                  <c:v>4159468</c:v>
                </c:pt>
                <c:pt idx="782">
                  <c:v>4257318</c:v>
                </c:pt>
                <c:pt idx="783">
                  <c:v>4306510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4355014</c:v>
                </c:pt>
                <c:pt idx="802">
                  <c:v>4355332</c:v>
                </c:pt>
                <c:pt idx="803">
                  <c:v>4379884</c:v>
                </c:pt>
                <c:pt idx="804">
                  <c:v>4379590</c:v>
                </c:pt>
                <c:pt idx="805">
                  <c:v>4403998</c:v>
                </c:pt>
                <c:pt idx="806">
                  <c:v>4358285</c:v>
                </c:pt>
                <c:pt idx="807">
                  <c:v>4407587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4405146</c:v>
                </c:pt>
                <c:pt idx="811">
                  <c:v>4551710</c:v>
                </c:pt>
                <c:pt idx="812">
                  <c:v>4697964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1607453</c:v>
                </c:pt>
                <c:pt idx="829">
                  <c:v>1607450</c:v>
                </c:pt>
                <c:pt idx="830">
                  <c:v>1607473</c:v>
                </c:pt>
                <c:pt idx="831">
                  <c:v>1605076</c:v>
                </c:pt>
                <c:pt idx="832">
                  <c:v>1401990</c:v>
                </c:pt>
                <c:pt idx="833">
                  <c:v>743823.4</c:v>
                </c:pt>
                <c:pt idx="834">
                  <c:v>734135.8</c:v>
                </c:pt>
                <c:pt idx="835">
                  <c:v>731698</c:v>
                </c:pt>
                <c:pt idx="836">
                  <c:v>729253.2</c:v>
                </c:pt>
                <c:pt idx="837">
                  <c:v>731609.1</c:v>
                </c:pt>
                <c:pt idx="838">
                  <c:v>734355.5</c:v>
                </c:pt>
                <c:pt idx="839">
                  <c:v>734692.8</c:v>
                </c:pt>
                <c:pt idx="840">
                  <c:v>746896.8</c:v>
                </c:pt>
                <c:pt idx="841">
                  <c:v>744027.2</c:v>
                </c:pt>
                <c:pt idx="842">
                  <c:v>944598.1</c:v>
                </c:pt>
                <c:pt idx="843">
                  <c:v>1221025</c:v>
                </c:pt>
                <c:pt idx="844">
                  <c:v>1194085</c:v>
                </c:pt>
                <c:pt idx="845">
                  <c:v>1196964</c:v>
                </c:pt>
                <c:pt idx="846">
                  <c:v>1813109</c:v>
                </c:pt>
                <c:pt idx="847">
                  <c:v>2789919</c:v>
                </c:pt>
                <c:pt idx="848">
                  <c:v>3623564</c:v>
                </c:pt>
                <c:pt idx="849">
                  <c:v>4575655</c:v>
                </c:pt>
                <c:pt idx="850">
                  <c:v>4795686</c:v>
                </c:pt>
                <c:pt idx="851">
                  <c:v>4795613</c:v>
                </c:pt>
                <c:pt idx="852">
                  <c:v>4771110</c:v>
                </c:pt>
                <c:pt idx="853">
                  <c:v>4746590</c:v>
                </c:pt>
                <c:pt idx="854">
                  <c:v>4722092</c:v>
                </c:pt>
                <c:pt idx="855">
                  <c:v>4697602</c:v>
                </c:pt>
                <c:pt idx="856">
                  <c:v>4648650</c:v>
                </c:pt>
                <c:pt idx="857">
                  <c:v>4648634</c:v>
                </c:pt>
                <c:pt idx="858">
                  <c:v>4648620</c:v>
                </c:pt>
                <c:pt idx="859">
                  <c:v>4648828</c:v>
                </c:pt>
                <c:pt idx="860">
                  <c:v>4624580</c:v>
                </c:pt>
                <c:pt idx="861">
                  <c:v>4453250</c:v>
                </c:pt>
                <c:pt idx="862">
                  <c:v>4453211</c:v>
                </c:pt>
                <c:pt idx="863">
                  <c:v>4306901</c:v>
                </c:pt>
                <c:pt idx="864">
                  <c:v>4237936</c:v>
                </c:pt>
                <c:pt idx="865">
                  <c:v>4283278</c:v>
                </c:pt>
                <c:pt idx="866">
                  <c:v>4257810</c:v>
                </c:pt>
                <c:pt idx="867">
                  <c:v>4208715</c:v>
                </c:pt>
                <c:pt idx="868">
                  <c:v>4185074</c:v>
                </c:pt>
                <c:pt idx="869">
                  <c:v>4135363</c:v>
                </c:pt>
                <c:pt idx="870">
                  <c:v>4164497</c:v>
                </c:pt>
                <c:pt idx="871">
                  <c:v>4160726</c:v>
                </c:pt>
                <c:pt idx="872">
                  <c:v>4111027</c:v>
                </c:pt>
                <c:pt idx="873">
                  <c:v>4111789</c:v>
                </c:pt>
                <c:pt idx="874">
                  <c:v>4062654</c:v>
                </c:pt>
                <c:pt idx="875">
                  <c:v>4070629</c:v>
                </c:pt>
                <c:pt idx="876">
                  <c:v>4063224</c:v>
                </c:pt>
                <c:pt idx="877">
                  <c:v>4070015</c:v>
                </c:pt>
                <c:pt idx="878">
                  <c:v>4111372</c:v>
                </c:pt>
                <c:pt idx="879">
                  <c:v>4135603</c:v>
                </c:pt>
                <c:pt idx="880">
                  <c:v>4110980</c:v>
                </c:pt>
                <c:pt idx="881">
                  <c:v>4111056</c:v>
                </c:pt>
                <c:pt idx="882">
                  <c:v>4037432</c:v>
                </c:pt>
                <c:pt idx="883">
                  <c:v>3988603</c:v>
                </c:pt>
                <c:pt idx="884">
                  <c:v>3963938</c:v>
                </c:pt>
                <c:pt idx="885">
                  <c:v>3988344</c:v>
                </c:pt>
                <c:pt idx="886">
                  <c:v>4037277</c:v>
                </c:pt>
                <c:pt idx="887">
                  <c:v>4037920</c:v>
                </c:pt>
                <c:pt idx="888">
                  <c:v>4135196</c:v>
                </c:pt>
                <c:pt idx="889">
                  <c:v>4380064</c:v>
                </c:pt>
                <c:pt idx="890">
                  <c:v>4404872</c:v>
                </c:pt>
                <c:pt idx="891">
                  <c:v>4380271</c:v>
                </c:pt>
                <c:pt idx="892">
                  <c:v>4381264</c:v>
                </c:pt>
                <c:pt idx="893">
                  <c:v>3329641</c:v>
                </c:pt>
                <c:pt idx="894">
                  <c:v>2716526</c:v>
                </c:pt>
                <c:pt idx="895">
                  <c:v>4208796</c:v>
                </c:pt>
                <c:pt idx="896">
                  <c:v>4428960</c:v>
                </c:pt>
                <c:pt idx="897">
                  <c:v>4428799</c:v>
                </c:pt>
                <c:pt idx="898">
                  <c:v>4453199</c:v>
                </c:pt>
                <c:pt idx="899">
                  <c:v>4453152</c:v>
                </c:pt>
                <c:pt idx="900">
                  <c:v>4428650</c:v>
                </c:pt>
                <c:pt idx="901">
                  <c:v>4428622</c:v>
                </c:pt>
                <c:pt idx="902">
                  <c:v>4453076</c:v>
                </c:pt>
                <c:pt idx="903">
                  <c:v>4477516</c:v>
                </c:pt>
                <c:pt idx="904">
                  <c:v>4526446</c:v>
                </c:pt>
                <c:pt idx="905">
                  <c:v>4501952</c:v>
                </c:pt>
                <c:pt idx="906">
                  <c:v>4477472</c:v>
                </c:pt>
                <c:pt idx="907">
                  <c:v>4452996</c:v>
                </c:pt>
                <c:pt idx="908">
                  <c:v>4452988</c:v>
                </c:pt>
                <c:pt idx="909">
                  <c:v>4428536</c:v>
                </c:pt>
                <c:pt idx="910">
                  <c:v>4404239</c:v>
                </c:pt>
                <c:pt idx="911">
                  <c:v>4429342</c:v>
                </c:pt>
                <c:pt idx="912">
                  <c:v>4429603</c:v>
                </c:pt>
                <c:pt idx="913">
                  <c:v>4431373</c:v>
                </c:pt>
                <c:pt idx="914">
                  <c:v>4429495</c:v>
                </c:pt>
                <c:pt idx="915">
                  <c:v>4430773</c:v>
                </c:pt>
                <c:pt idx="916">
                  <c:v>4430106</c:v>
                </c:pt>
                <c:pt idx="917">
                  <c:v>4381528</c:v>
                </c:pt>
                <c:pt idx="918">
                  <c:v>4406864</c:v>
                </c:pt>
                <c:pt idx="919">
                  <c:v>4435447</c:v>
                </c:pt>
                <c:pt idx="920">
                  <c:v>4415208</c:v>
                </c:pt>
                <c:pt idx="921">
                  <c:v>4417610</c:v>
                </c:pt>
                <c:pt idx="922">
                  <c:v>4406290</c:v>
                </c:pt>
                <c:pt idx="923">
                  <c:v>4429500</c:v>
                </c:pt>
                <c:pt idx="924">
                  <c:v>4404778</c:v>
                </c:pt>
                <c:pt idx="925">
                  <c:v>4431182</c:v>
                </c:pt>
                <c:pt idx="926">
                  <c:v>4435038</c:v>
                </c:pt>
                <c:pt idx="927">
                  <c:v>4412648</c:v>
                </c:pt>
                <c:pt idx="928">
                  <c:v>4398032</c:v>
                </c:pt>
                <c:pt idx="929">
                  <c:v>4366852</c:v>
                </c:pt>
                <c:pt idx="930">
                  <c:v>4417241</c:v>
                </c:pt>
                <c:pt idx="931">
                  <c:v>4469328</c:v>
                </c:pt>
                <c:pt idx="932">
                  <c:v>4462272</c:v>
                </c:pt>
                <c:pt idx="933">
                  <c:v>4417878</c:v>
                </c:pt>
                <c:pt idx="934">
                  <c:v>4410190</c:v>
                </c:pt>
                <c:pt idx="935">
                  <c:v>4459540</c:v>
                </c:pt>
                <c:pt idx="936">
                  <c:v>4478572</c:v>
                </c:pt>
                <c:pt idx="937">
                  <c:v>4453822</c:v>
                </c:pt>
                <c:pt idx="938">
                  <c:v>4429594</c:v>
                </c:pt>
                <c:pt idx="939">
                  <c:v>4429614</c:v>
                </c:pt>
                <c:pt idx="940">
                  <c:v>4431889</c:v>
                </c:pt>
                <c:pt idx="941">
                  <c:v>4406801</c:v>
                </c:pt>
                <c:pt idx="942">
                  <c:v>4382776</c:v>
                </c:pt>
                <c:pt idx="943">
                  <c:v>4363290</c:v>
                </c:pt>
                <c:pt idx="944">
                  <c:v>4337448</c:v>
                </c:pt>
                <c:pt idx="945">
                  <c:v>4343888</c:v>
                </c:pt>
                <c:pt idx="946">
                  <c:v>4268802</c:v>
                </c:pt>
                <c:pt idx="947">
                  <c:v>3427986</c:v>
                </c:pt>
                <c:pt idx="948">
                  <c:v>2949303</c:v>
                </c:pt>
                <c:pt idx="949">
                  <c:v>2929794</c:v>
                </c:pt>
                <c:pt idx="950">
                  <c:v>2919600</c:v>
                </c:pt>
                <c:pt idx="951">
                  <c:v>2924682</c:v>
                </c:pt>
                <c:pt idx="952">
                  <c:v>2921415</c:v>
                </c:pt>
                <c:pt idx="953">
                  <c:v>2931057</c:v>
                </c:pt>
                <c:pt idx="954">
                  <c:v>2930523</c:v>
                </c:pt>
                <c:pt idx="955">
                  <c:v>2936576</c:v>
                </c:pt>
                <c:pt idx="956">
                  <c:v>2918814</c:v>
                </c:pt>
                <c:pt idx="957">
                  <c:v>2694388</c:v>
                </c:pt>
                <c:pt idx="958">
                  <c:v>2227039</c:v>
                </c:pt>
                <c:pt idx="959">
                  <c:v>2232953</c:v>
                </c:pt>
                <c:pt idx="960">
                  <c:v>2072441</c:v>
                </c:pt>
                <c:pt idx="961">
                  <c:v>1512270</c:v>
                </c:pt>
                <c:pt idx="962">
                  <c:v>1525220</c:v>
                </c:pt>
                <c:pt idx="963">
                  <c:v>1532695</c:v>
                </c:pt>
                <c:pt idx="964">
                  <c:v>1114939</c:v>
                </c:pt>
                <c:pt idx="965">
                  <c:v>412096.7</c:v>
                </c:pt>
                <c:pt idx="966">
                  <c:v>179221.5</c:v>
                </c:pt>
                <c:pt idx="967">
                  <c:v>178627.20000000001</c:v>
                </c:pt>
                <c:pt idx="968">
                  <c:v>179164</c:v>
                </c:pt>
                <c:pt idx="969">
                  <c:v>178668.5</c:v>
                </c:pt>
                <c:pt idx="970">
                  <c:v>184914.8</c:v>
                </c:pt>
                <c:pt idx="971">
                  <c:v>177370.3</c:v>
                </c:pt>
                <c:pt idx="972">
                  <c:v>175782.2</c:v>
                </c:pt>
                <c:pt idx="973">
                  <c:v>411680.1</c:v>
                </c:pt>
                <c:pt idx="974">
                  <c:v>1117976</c:v>
                </c:pt>
                <c:pt idx="975">
                  <c:v>1929850</c:v>
                </c:pt>
                <c:pt idx="976">
                  <c:v>2328406</c:v>
                </c:pt>
                <c:pt idx="977">
                  <c:v>2326922</c:v>
                </c:pt>
                <c:pt idx="978">
                  <c:v>2330843</c:v>
                </c:pt>
                <c:pt idx="979">
                  <c:v>2857344</c:v>
                </c:pt>
                <c:pt idx="980">
                  <c:v>3592658</c:v>
                </c:pt>
                <c:pt idx="981">
                  <c:v>3907245</c:v>
                </c:pt>
                <c:pt idx="982">
                  <c:v>3100355</c:v>
                </c:pt>
                <c:pt idx="983">
                  <c:v>2395227</c:v>
                </c:pt>
                <c:pt idx="984">
                  <c:v>2392652</c:v>
                </c:pt>
                <c:pt idx="985">
                  <c:v>2926605</c:v>
                </c:pt>
                <c:pt idx="986">
                  <c:v>3221232</c:v>
                </c:pt>
                <c:pt idx="987">
                  <c:v>3220181</c:v>
                </c:pt>
                <c:pt idx="988">
                  <c:v>3171127</c:v>
                </c:pt>
                <c:pt idx="989">
                  <c:v>3465237</c:v>
                </c:pt>
                <c:pt idx="990">
                  <c:v>3876854</c:v>
                </c:pt>
                <c:pt idx="991">
                  <c:v>3483642</c:v>
                </c:pt>
                <c:pt idx="992">
                  <c:v>2751080</c:v>
                </c:pt>
                <c:pt idx="993">
                  <c:v>1985681</c:v>
                </c:pt>
                <c:pt idx="994">
                  <c:v>1560574</c:v>
                </c:pt>
                <c:pt idx="995">
                  <c:v>1550306</c:v>
                </c:pt>
                <c:pt idx="996">
                  <c:v>1546793</c:v>
                </c:pt>
                <c:pt idx="997">
                  <c:v>1552218</c:v>
                </c:pt>
                <c:pt idx="998">
                  <c:v>1548562</c:v>
                </c:pt>
                <c:pt idx="999">
                  <c:v>1549006</c:v>
                </c:pt>
                <c:pt idx="1000">
                  <c:v>1801033</c:v>
                </c:pt>
                <c:pt idx="1001">
                  <c:v>2316824</c:v>
                </c:pt>
                <c:pt idx="1002">
                  <c:v>1952733</c:v>
                </c:pt>
                <c:pt idx="1003">
                  <c:v>1423298</c:v>
                </c:pt>
                <c:pt idx="1004">
                  <c:v>1407420</c:v>
                </c:pt>
                <c:pt idx="1005">
                  <c:v>1410504</c:v>
                </c:pt>
                <c:pt idx="1006">
                  <c:v>1407358</c:v>
                </c:pt>
                <c:pt idx="1007">
                  <c:v>1965028</c:v>
                </c:pt>
                <c:pt idx="1008">
                  <c:v>3498922</c:v>
                </c:pt>
                <c:pt idx="1009">
                  <c:v>3792430</c:v>
                </c:pt>
                <c:pt idx="1010">
                  <c:v>3792376</c:v>
                </c:pt>
                <c:pt idx="1011">
                  <c:v>3816806</c:v>
                </c:pt>
                <c:pt idx="1012">
                  <c:v>3816784</c:v>
                </c:pt>
                <c:pt idx="1013">
                  <c:v>3816768</c:v>
                </c:pt>
                <c:pt idx="1014">
                  <c:v>4134799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2666794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1441259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1416592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1416585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1434053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1372805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379453.1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349914.8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457777.2</c:v>
                </c:pt>
                <c:pt idx="1124">
                  <c:v>645139.4</c:v>
                </c:pt>
                <c:pt idx="1125">
                  <c:v>858969.1</c:v>
                </c:pt>
                <c:pt idx="1126">
                  <c:v>1037252</c:v>
                </c:pt>
                <c:pt idx="1127">
                  <c:v>1283462</c:v>
                </c:pt>
                <c:pt idx="1128">
                  <c:v>1569209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2997192</c:v>
                </c:pt>
                <c:pt idx="1136">
                  <c:v>3035940</c:v>
                </c:pt>
                <c:pt idx="1137">
                  <c:v>3010716</c:v>
                </c:pt>
                <c:pt idx="1138">
                  <c:v>3034649</c:v>
                </c:pt>
                <c:pt idx="1139">
                  <c:v>3034291</c:v>
                </c:pt>
                <c:pt idx="1140">
                  <c:v>3010244</c:v>
                </c:pt>
                <c:pt idx="1141">
                  <c:v>3059908</c:v>
                </c:pt>
                <c:pt idx="1142">
                  <c:v>3181969</c:v>
                </c:pt>
                <c:pt idx="1143">
                  <c:v>3205734</c:v>
                </c:pt>
                <c:pt idx="1144">
                  <c:v>4037351</c:v>
                </c:pt>
                <c:pt idx="1145">
                  <c:v>4380162</c:v>
                </c:pt>
                <c:pt idx="1146">
                  <c:v>4404209</c:v>
                </c:pt>
                <c:pt idx="1147">
                  <c:v>4379670</c:v>
                </c:pt>
                <c:pt idx="1148">
                  <c:v>4379616</c:v>
                </c:pt>
                <c:pt idx="1149">
                  <c:v>4453044</c:v>
                </c:pt>
                <c:pt idx="1150">
                  <c:v>4501910</c:v>
                </c:pt>
                <c:pt idx="1151">
                  <c:v>4452930</c:v>
                </c:pt>
                <c:pt idx="1152">
                  <c:v>4428444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5040050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5065670</c:v>
                </c:pt>
                <c:pt idx="1159">
                  <c:v>5089253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5236643</c:v>
                </c:pt>
                <c:pt idx="1164">
                  <c:v>5237746</c:v>
                </c:pt>
                <c:pt idx="1165">
                  <c:v>5285660</c:v>
                </c:pt>
                <c:pt idx="1166">
                  <c:v>5334948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5579092</c:v>
                </c:pt>
                <c:pt idx="1172">
                  <c:v>5580128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45-404C-A394-A0713B6AF6E4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 (continuous)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Sheet1!$C$2:$C$1179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Sheet1!$D$2:$D$1179</c:f>
              <c:numCache>
                <c:formatCode>0.00E+00</c:formatCode>
                <c:ptCount val="1178"/>
                <c:pt idx="0">
                  <c:v>555899.69999999995</c:v>
                </c:pt>
                <c:pt idx="1">
                  <c:v>188872</c:v>
                </c:pt>
                <c:pt idx="2">
                  <c:v>185184.4</c:v>
                </c:pt>
                <c:pt idx="3">
                  <c:v>186441.1</c:v>
                </c:pt>
                <c:pt idx="4">
                  <c:v>186105.2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33853.410000000003</c:v>
                </c:pt>
                <c:pt idx="11">
                  <c:v>32466.75</c:v>
                </c:pt>
                <c:pt idx="12">
                  <c:v>32483.01</c:v>
                </c:pt>
                <c:pt idx="13">
                  <c:v>34825.5</c:v>
                </c:pt>
                <c:pt idx="14">
                  <c:v>32000.18</c:v>
                </c:pt>
                <c:pt idx="15">
                  <c:v>31936.41</c:v>
                </c:pt>
                <c:pt idx="16">
                  <c:v>29787.45</c:v>
                </c:pt>
                <c:pt idx="17">
                  <c:v>31879.16</c:v>
                </c:pt>
                <c:pt idx="18">
                  <c:v>31897.5</c:v>
                </c:pt>
                <c:pt idx="19">
                  <c:v>238545.7</c:v>
                </c:pt>
                <c:pt idx="20">
                  <c:v>364392.8</c:v>
                </c:pt>
                <c:pt idx="21">
                  <c:v>346877.4</c:v>
                </c:pt>
                <c:pt idx="22">
                  <c:v>344872</c:v>
                </c:pt>
                <c:pt idx="23">
                  <c:v>352232.9</c:v>
                </c:pt>
                <c:pt idx="24">
                  <c:v>353118.1</c:v>
                </c:pt>
                <c:pt idx="25">
                  <c:v>353356.1</c:v>
                </c:pt>
                <c:pt idx="26">
                  <c:v>350166.2</c:v>
                </c:pt>
                <c:pt idx="27">
                  <c:v>342843.8</c:v>
                </c:pt>
                <c:pt idx="28">
                  <c:v>345562</c:v>
                </c:pt>
                <c:pt idx="29">
                  <c:v>350328</c:v>
                </c:pt>
                <c:pt idx="30">
                  <c:v>350378.2</c:v>
                </c:pt>
                <c:pt idx="31">
                  <c:v>347678.4</c:v>
                </c:pt>
                <c:pt idx="32">
                  <c:v>352459.2</c:v>
                </c:pt>
                <c:pt idx="33">
                  <c:v>352462.3</c:v>
                </c:pt>
                <c:pt idx="34">
                  <c:v>350030.4</c:v>
                </c:pt>
                <c:pt idx="35">
                  <c:v>349995.2</c:v>
                </c:pt>
                <c:pt idx="36">
                  <c:v>291956.8</c:v>
                </c:pt>
                <c:pt idx="37">
                  <c:v>249840.7</c:v>
                </c:pt>
                <c:pt idx="38">
                  <c:v>242851.1</c:v>
                </c:pt>
                <c:pt idx="39">
                  <c:v>244988.9</c:v>
                </c:pt>
                <c:pt idx="40">
                  <c:v>247904.3</c:v>
                </c:pt>
                <c:pt idx="41">
                  <c:v>250092.2</c:v>
                </c:pt>
                <c:pt idx="42">
                  <c:v>247398.7</c:v>
                </c:pt>
                <c:pt idx="43">
                  <c:v>247336.2</c:v>
                </c:pt>
                <c:pt idx="44">
                  <c:v>247295.7</c:v>
                </c:pt>
                <c:pt idx="45">
                  <c:v>247266.5</c:v>
                </c:pt>
                <c:pt idx="46">
                  <c:v>252339</c:v>
                </c:pt>
                <c:pt idx="47">
                  <c:v>274155.7</c:v>
                </c:pt>
                <c:pt idx="48">
                  <c:v>312770.3</c:v>
                </c:pt>
                <c:pt idx="49">
                  <c:v>322809.8</c:v>
                </c:pt>
                <c:pt idx="50">
                  <c:v>320573.8</c:v>
                </c:pt>
                <c:pt idx="51">
                  <c:v>320858.40000000002</c:v>
                </c:pt>
                <c:pt idx="52">
                  <c:v>325472.3</c:v>
                </c:pt>
                <c:pt idx="53">
                  <c:v>325498.2</c:v>
                </c:pt>
                <c:pt idx="54">
                  <c:v>364190.2</c:v>
                </c:pt>
                <c:pt idx="55">
                  <c:v>437097.8</c:v>
                </c:pt>
                <c:pt idx="56">
                  <c:v>437992</c:v>
                </c:pt>
                <c:pt idx="57">
                  <c:v>437963.3</c:v>
                </c:pt>
                <c:pt idx="58">
                  <c:v>438263.1</c:v>
                </c:pt>
                <c:pt idx="59">
                  <c:v>440475</c:v>
                </c:pt>
                <c:pt idx="60">
                  <c:v>537623.4</c:v>
                </c:pt>
                <c:pt idx="61">
                  <c:v>533360.1</c:v>
                </c:pt>
                <c:pt idx="62">
                  <c:v>437215.6</c:v>
                </c:pt>
                <c:pt idx="63">
                  <c:v>429981.8</c:v>
                </c:pt>
                <c:pt idx="64">
                  <c:v>431545.3</c:v>
                </c:pt>
                <c:pt idx="65">
                  <c:v>421324.5</c:v>
                </c:pt>
                <c:pt idx="66">
                  <c:v>421155.7</c:v>
                </c:pt>
                <c:pt idx="67">
                  <c:v>418650.8</c:v>
                </c:pt>
                <c:pt idx="68">
                  <c:v>421002.7</c:v>
                </c:pt>
                <c:pt idx="69">
                  <c:v>420980.6</c:v>
                </c:pt>
                <c:pt idx="70">
                  <c:v>416116.1</c:v>
                </c:pt>
                <c:pt idx="71">
                  <c:v>420903.3</c:v>
                </c:pt>
                <c:pt idx="72">
                  <c:v>425756.4</c:v>
                </c:pt>
                <c:pt idx="73">
                  <c:v>425785.8</c:v>
                </c:pt>
                <c:pt idx="74">
                  <c:v>430631.5</c:v>
                </c:pt>
                <c:pt idx="75">
                  <c:v>430661.5</c:v>
                </c:pt>
                <c:pt idx="76">
                  <c:v>430699.1</c:v>
                </c:pt>
                <c:pt idx="77">
                  <c:v>430719.6</c:v>
                </c:pt>
                <c:pt idx="78">
                  <c:v>430743.5</c:v>
                </c:pt>
                <c:pt idx="79">
                  <c:v>430740.7</c:v>
                </c:pt>
                <c:pt idx="80">
                  <c:v>430727.5</c:v>
                </c:pt>
                <c:pt idx="81">
                  <c:v>443302.9</c:v>
                </c:pt>
                <c:pt idx="82">
                  <c:v>442952</c:v>
                </c:pt>
                <c:pt idx="83">
                  <c:v>443565.6</c:v>
                </c:pt>
                <c:pt idx="84">
                  <c:v>443051.3</c:v>
                </c:pt>
                <c:pt idx="85">
                  <c:v>443016.9</c:v>
                </c:pt>
                <c:pt idx="86">
                  <c:v>443018</c:v>
                </c:pt>
                <c:pt idx="87">
                  <c:v>438131.7</c:v>
                </c:pt>
                <c:pt idx="88">
                  <c:v>438172.4</c:v>
                </c:pt>
                <c:pt idx="89">
                  <c:v>433236.6</c:v>
                </c:pt>
                <c:pt idx="90">
                  <c:v>445279.8</c:v>
                </c:pt>
                <c:pt idx="91">
                  <c:v>445342.8</c:v>
                </c:pt>
                <c:pt idx="92">
                  <c:v>445355.8</c:v>
                </c:pt>
                <c:pt idx="93">
                  <c:v>445515.4</c:v>
                </c:pt>
                <c:pt idx="94">
                  <c:v>445800</c:v>
                </c:pt>
                <c:pt idx="95">
                  <c:v>446590.3</c:v>
                </c:pt>
                <c:pt idx="96">
                  <c:v>445604.4</c:v>
                </c:pt>
                <c:pt idx="97">
                  <c:v>445540.8</c:v>
                </c:pt>
                <c:pt idx="98">
                  <c:v>443073.6</c:v>
                </c:pt>
                <c:pt idx="99">
                  <c:v>443021.2</c:v>
                </c:pt>
                <c:pt idx="100">
                  <c:v>447830.9</c:v>
                </c:pt>
                <c:pt idx="101">
                  <c:v>447843.2</c:v>
                </c:pt>
                <c:pt idx="102">
                  <c:v>445708.79999999999</c:v>
                </c:pt>
                <c:pt idx="103">
                  <c:v>445440.5</c:v>
                </c:pt>
                <c:pt idx="104">
                  <c:v>457521.2</c:v>
                </c:pt>
                <c:pt idx="105">
                  <c:v>506026.1</c:v>
                </c:pt>
                <c:pt idx="106">
                  <c:v>521344.1</c:v>
                </c:pt>
                <c:pt idx="107">
                  <c:v>521187.5</c:v>
                </c:pt>
                <c:pt idx="108">
                  <c:v>521230.7</c:v>
                </c:pt>
                <c:pt idx="109">
                  <c:v>524073.5</c:v>
                </c:pt>
                <c:pt idx="110">
                  <c:v>511619</c:v>
                </c:pt>
                <c:pt idx="111">
                  <c:v>485521.7</c:v>
                </c:pt>
                <c:pt idx="112">
                  <c:v>436320.1</c:v>
                </c:pt>
                <c:pt idx="113">
                  <c:v>375376</c:v>
                </c:pt>
                <c:pt idx="114">
                  <c:v>346403</c:v>
                </c:pt>
                <c:pt idx="115">
                  <c:v>335991.3</c:v>
                </c:pt>
                <c:pt idx="116">
                  <c:v>335518.7</c:v>
                </c:pt>
                <c:pt idx="117">
                  <c:v>335618.2</c:v>
                </c:pt>
                <c:pt idx="118">
                  <c:v>345812.2</c:v>
                </c:pt>
                <c:pt idx="119">
                  <c:v>352773.1</c:v>
                </c:pt>
                <c:pt idx="120">
                  <c:v>355028</c:v>
                </c:pt>
                <c:pt idx="121">
                  <c:v>354989.8</c:v>
                </c:pt>
                <c:pt idx="122">
                  <c:v>352544.1</c:v>
                </c:pt>
                <c:pt idx="123">
                  <c:v>354916.4</c:v>
                </c:pt>
                <c:pt idx="124">
                  <c:v>354906.7</c:v>
                </c:pt>
                <c:pt idx="125">
                  <c:v>354891.8</c:v>
                </c:pt>
                <c:pt idx="126">
                  <c:v>347622.2</c:v>
                </c:pt>
                <c:pt idx="127">
                  <c:v>342715.3</c:v>
                </c:pt>
                <c:pt idx="128">
                  <c:v>342647.7</c:v>
                </c:pt>
                <c:pt idx="129">
                  <c:v>340203</c:v>
                </c:pt>
                <c:pt idx="130">
                  <c:v>340170.5</c:v>
                </c:pt>
                <c:pt idx="131">
                  <c:v>340216.3</c:v>
                </c:pt>
                <c:pt idx="132">
                  <c:v>340304.9</c:v>
                </c:pt>
                <c:pt idx="133">
                  <c:v>342820.4</c:v>
                </c:pt>
                <c:pt idx="134">
                  <c:v>340224.8</c:v>
                </c:pt>
                <c:pt idx="135">
                  <c:v>345812.9</c:v>
                </c:pt>
                <c:pt idx="136">
                  <c:v>352812.7</c:v>
                </c:pt>
                <c:pt idx="137">
                  <c:v>342995.20000000001</c:v>
                </c:pt>
                <c:pt idx="138">
                  <c:v>340301.1</c:v>
                </c:pt>
                <c:pt idx="139">
                  <c:v>285389.09999999998</c:v>
                </c:pt>
                <c:pt idx="140">
                  <c:v>202593.9</c:v>
                </c:pt>
                <c:pt idx="141">
                  <c:v>165660.70000000001</c:v>
                </c:pt>
                <c:pt idx="142">
                  <c:v>145828.79999999999</c:v>
                </c:pt>
                <c:pt idx="143">
                  <c:v>140216.20000000001</c:v>
                </c:pt>
                <c:pt idx="144">
                  <c:v>140066</c:v>
                </c:pt>
                <c:pt idx="145">
                  <c:v>146010.70000000001</c:v>
                </c:pt>
                <c:pt idx="146">
                  <c:v>143123.9</c:v>
                </c:pt>
                <c:pt idx="147">
                  <c:v>141876.5</c:v>
                </c:pt>
                <c:pt idx="148">
                  <c:v>144876.70000000001</c:v>
                </c:pt>
                <c:pt idx="149">
                  <c:v>149613.1</c:v>
                </c:pt>
                <c:pt idx="150">
                  <c:v>149597.1</c:v>
                </c:pt>
                <c:pt idx="151">
                  <c:v>147158.1</c:v>
                </c:pt>
                <c:pt idx="152">
                  <c:v>151906.70000000001</c:v>
                </c:pt>
                <c:pt idx="153">
                  <c:v>161574.79999999999</c:v>
                </c:pt>
                <c:pt idx="154">
                  <c:v>164226.9</c:v>
                </c:pt>
                <c:pt idx="155">
                  <c:v>164294.1</c:v>
                </c:pt>
                <c:pt idx="156">
                  <c:v>164371.70000000001</c:v>
                </c:pt>
                <c:pt idx="157">
                  <c:v>162281.70000000001</c:v>
                </c:pt>
                <c:pt idx="158">
                  <c:v>162462.5</c:v>
                </c:pt>
                <c:pt idx="159">
                  <c:v>162660.4</c:v>
                </c:pt>
                <c:pt idx="160">
                  <c:v>163871.4</c:v>
                </c:pt>
                <c:pt idx="161">
                  <c:v>159941.1</c:v>
                </c:pt>
                <c:pt idx="162">
                  <c:v>161029.79999999999</c:v>
                </c:pt>
                <c:pt idx="163">
                  <c:v>160082.1</c:v>
                </c:pt>
                <c:pt idx="164">
                  <c:v>169291.3</c:v>
                </c:pt>
                <c:pt idx="165">
                  <c:v>186947.4</c:v>
                </c:pt>
                <c:pt idx="166">
                  <c:v>184036.6</c:v>
                </c:pt>
                <c:pt idx="167">
                  <c:v>174561.3</c:v>
                </c:pt>
                <c:pt idx="168">
                  <c:v>164425.29999999999</c:v>
                </c:pt>
                <c:pt idx="169">
                  <c:v>163952.9</c:v>
                </c:pt>
                <c:pt idx="170">
                  <c:v>160341.79999999999</c:v>
                </c:pt>
                <c:pt idx="171">
                  <c:v>162422.20000000001</c:v>
                </c:pt>
                <c:pt idx="172">
                  <c:v>160148.1</c:v>
                </c:pt>
                <c:pt idx="173">
                  <c:v>160094.29999999999</c:v>
                </c:pt>
                <c:pt idx="174">
                  <c:v>164600</c:v>
                </c:pt>
                <c:pt idx="175">
                  <c:v>223075.1</c:v>
                </c:pt>
                <c:pt idx="176">
                  <c:v>168960.2</c:v>
                </c:pt>
                <c:pt idx="177">
                  <c:v>162854.5</c:v>
                </c:pt>
                <c:pt idx="178">
                  <c:v>156290.79999999999</c:v>
                </c:pt>
                <c:pt idx="179">
                  <c:v>153444.4</c:v>
                </c:pt>
                <c:pt idx="180">
                  <c:v>152735.4</c:v>
                </c:pt>
                <c:pt idx="181">
                  <c:v>154067.79999999999</c:v>
                </c:pt>
                <c:pt idx="182">
                  <c:v>160270.5</c:v>
                </c:pt>
                <c:pt idx="183">
                  <c:v>151036</c:v>
                </c:pt>
                <c:pt idx="184">
                  <c:v>150752.4</c:v>
                </c:pt>
                <c:pt idx="185">
                  <c:v>149104</c:v>
                </c:pt>
                <c:pt idx="186">
                  <c:v>147754.70000000001</c:v>
                </c:pt>
                <c:pt idx="187">
                  <c:v>167731.1</c:v>
                </c:pt>
                <c:pt idx="188">
                  <c:v>203100.5</c:v>
                </c:pt>
                <c:pt idx="189">
                  <c:v>191960.3</c:v>
                </c:pt>
                <c:pt idx="190">
                  <c:v>186955.1</c:v>
                </c:pt>
                <c:pt idx="191">
                  <c:v>178150.39999999999</c:v>
                </c:pt>
                <c:pt idx="192">
                  <c:v>175685.5</c:v>
                </c:pt>
                <c:pt idx="193">
                  <c:v>169928.6</c:v>
                </c:pt>
                <c:pt idx="194">
                  <c:v>171518.7</c:v>
                </c:pt>
                <c:pt idx="195">
                  <c:v>172000.5</c:v>
                </c:pt>
                <c:pt idx="196">
                  <c:v>172896.4</c:v>
                </c:pt>
                <c:pt idx="197">
                  <c:v>169675.9</c:v>
                </c:pt>
                <c:pt idx="198">
                  <c:v>182201.1</c:v>
                </c:pt>
                <c:pt idx="199">
                  <c:v>169482.9</c:v>
                </c:pt>
                <c:pt idx="200">
                  <c:v>175570.1</c:v>
                </c:pt>
                <c:pt idx="201">
                  <c:v>175752.6</c:v>
                </c:pt>
                <c:pt idx="202">
                  <c:v>169579.2</c:v>
                </c:pt>
                <c:pt idx="203">
                  <c:v>174266.3</c:v>
                </c:pt>
                <c:pt idx="204">
                  <c:v>181940.6</c:v>
                </c:pt>
                <c:pt idx="205">
                  <c:v>174346.1</c:v>
                </c:pt>
                <c:pt idx="206">
                  <c:v>174171</c:v>
                </c:pt>
                <c:pt idx="207">
                  <c:v>171608.1</c:v>
                </c:pt>
                <c:pt idx="208">
                  <c:v>166636.4</c:v>
                </c:pt>
                <c:pt idx="209">
                  <c:v>169029.4</c:v>
                </c:pt>
                <c:pt idx="210">
                  <c:v>172014.1</c:v>
                </c:pt>
                <c:pt idx="211">
                  <c:v>171480.3</c:v>
                </c:pt>
                <c:pt idx="212">
                  <c:v>176326.9</c:v>
                </c:pt>
                <c:pt idx="213">
                  <c:v>176295.7</c:v>
                </c:pt>
                <c:pt idx="214">
                  <c:v>173826.5</c:v>
                </c:pt>
                <c:pt idx="215">
                  <c:v>173809.6</c:v>
                </c:pt>
                <c:pt idx="216">
                  <c:v>173796</c:v>
                </c:pt>
                <c:pt idx="217">
                  <c:v>171338.2</c:v>
                </c:pt>
                <c:pt idx="218">
                  <c:v>171328.9</c:v>
                </c:pt>
                <c:pt idx="219">
                  <c:v>168874.5</c:v>
                </c:pt>
                <c:pt idx="220">
                  <c:v>171314.5</c:v>
                </c:pt>
                <c:pt idx="221">
                  <c:v>173755.4</c:v>
                </c:pt>
                <c:pt idx="222">
                  <c:v>171304</c:v>
                </c:pt>
                <c:pt idx="223">
                  <c:v>168853.2</c:v>
                </c:pt>
                <c:pt idx="224">
                  <c:v>169083.3</c:v>
                </c:pt>
                <c:pt idx="225">
                  <c:v>168875.9</c:v>
                </c:pt>
                <c:pt idx="226">
                  <c:v>169107</c:v>
                </c:pt>
                <c:pt idx="227">
                  <c:v>169157.7</c:v>
                </c:pt>
                <c:pt idx="228">
                  <c:v>164297.60000000001</c:v>
                </c:pt>
                <c:pt idx="229">
                  <c:v>177405.9</c:v>
                </c:pt>
                <c:pt idx="230">
                  <c:v>172527.1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171574.2</c:v>
                </c:pt>
                <c:pt idx="234">
                  <c:v>171511.5</c:v>
                </c:pt>
                <c:pt idx="235">
                  <c:v>174812.2</c:v>
                </c:pt>
                <c:pt idx="236">
                  <c:v>176455</c:v>
                </c:pt>
                <c:pt idx="237">
                  <c:v>180466</c:v>
                </c:pt>
                <c:pt idx="238">
                  <c:v>176574.5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</c:v>
                </c:pt>
                <c:pt idx="247">
                  <c:v>171377.4</c:v>
                </c:pt>
                <c:pt idx="248">
                  <c:v>171361.4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843501.2</c:v>
                </c:pt>
                <c:pt idx="267">
                  <c:v>912823.1</c:v>
                </c:pt>
                <c:pt idx="268">
                  <c:v>1026036</c:v>
                </c:pt>
                <c:pt idx="269">
                  <c:v>1036817</c:v>
                </c:pt>
                <c:pt idx="270">
                  <c:v>1034764</c:v>
                </c:pt>
                <c:pt idx="271">
                  <c:v>1034856</c:v>
                </c:pt>
                <c:pt idx="272">
                  <c:v>1037287</c:v>
                </c:pt>
                <c:pt idx="273">
                  <c:v>1022737</c:v>
                </c:pt>
                <c:pt idx="274">
                  <c:v>988670.6</c:v>
                </c:pt>
                <c:pt idx="275">
                  <c:v>990896.4</c:v>
                </c:pt>
                <c:pt idx="276">
                  <c:v>990843.7</c:v>
                </c:pt>
                <c:pt idx="277">
                  <c:v>988395.8</c:v>
                </c:pt>
                <c:pt idx="278">
                  <c:v>964108</c:v>
                </c:pt>
                <c:pt idx="279">
                  <c:v>917863</c:v>
                </c:pt>
                <c:pt idx="280">
                  <c:v>912722.2</c:v>
                </c:pt>
                <c:pt idx="281">
                  <c:v>944158.8</c:v>
                </c:pt>
                <c:pt idx="282">
                  <c:v>1029262</c:v>
                </c:pt>
                <c:pt idx="283">
                  <c:v>1029752</c:v>
                </c:pt>
                <c:pt idx="284">
                  <c:v>1025045</c:v>
                </c:pt>
                <c:pt idx="285">
                  <c:v>1025075</c:v>
                </c:pt>
                <c:pt idx="286">
                  <c:v>1037217</c:v>
                </c:pt>
                <c:pt idx="287">
                  <c:v>1042127</c:v>
                </c:pt>
                <c:pt idx="288">
                  <c:v>1042169</c:v>
                </c:pt>
                <c:pt idx="289">
                  <c:v>1037329</c:v>
                </c:pt>
                <c:pt idx="290">
                  <c:v>1037311</c:v>
                </c:pt>
                <c:pt idx="291">
                  <c:v>1037305</c:v>
                </c:pt>
                <c:pt idx="292">
                  <c:v>1030015</c:v>
                </c:pt>
                <c:pt idx="293">
                  <c:v>1025120</c:v>
                </c:pt>
                <c:pt idx="294">
                  <c:v>1037224</c:v>
                </c:pt>
                <c:pt idx="295">
                  <c:v>1042130</c:v>
                </c:pt>
                <c:pt idx="296">
                  <c:v>1042168</c:v>
                </c:pt>
                <c:pt idx="297">
                  <c:v>1037325</c:v>
                </c:pt>
                <c:pt idx="298">
                  <c:v>1030020</c:v>
                </c:pt>
                <c:pt idx="299">
                  <c:v>1029974</c:v>
                </c:pt>
                <c:pt idx="300">
                  <c:v>1029961</c:v>
                </c:pt>
                <c:pt idx="301">
                  <c:v>1029959</c:v>
                </c:pt>
                <c:pt idx="302">
                  <c:v>1037245</c:v>
                </c:pt>
                <c:pt idx="303">
                  <c:v>1029999</c:v>
                </c:pt>
                <c:pt idx="304">
                  <c:v>1037262</c:v>
                </c:pt>
                <c:pt idx="305">
                  <c:v>1037293</c:v>
                </c:pt>
                <c:pt idx="306">
                  <c:v>1059653</c:v>
                </c:pt>
                <c:pt idx="307">
                  <c:v>1047223</c:v>
                </c:pt>
                <c:pt idx="308">
                  <c:v>1044960</c:v>
                </c:pt>
                <c:pt idx="309">
                  <c:v>1045630</c:v>
                </c:pt>
                <c:pt idx="310">
                  <c:v>1044985</c:v>
                </c:pt>
                <c:pt idx="311">
                  <c:v>1042326</c:v>
                </c:pt>
                <c:pt idx="312">
                  <c:v>1042210</c:v>
                </c:pt>
                <c:pt idx="313">
                  <c:v>1039751</c:v>
                </c:pt>
                <c:pt idx="314">
                  <c:v>1039727</c:v>
                </c:pt>
                <c:pt idx="315">
                  <c:v>1044542</c:v>
                </c:pt>
                <c:pt idx="316">
                  <c:v>1046992</c:v>
                </c:pt>
                <c:pt idx="317">
                  <c:v>1042204</c:v>
                </c:pt>
                <c:pt idx="318">
                  <c:v>1104913</c:v>
                </c:pt>
                <c:pt idx="319">
                  <c:v>1173051</c:v>
                </c:pt>
                <c:pt idx="320">
                  <c:v>1120719</c:v>
                </c:pt>
                <c:pt idx="321">
                  <c:v>1062616</c:v>
                </c:pt>
                <c:pt idx="322">
                  <c:v>1052381</c:v>
                </c:pt>
                <c:pt idx="323">
                  <c:v>1047283</c:v>
                </c:pt>
                <c:pt idx="324">
                  <c:v>1051970</c:v>
                </c:pt>
                <c:pt idx="325">
                  <c:v>1051960</c:v>
                </c:pt>
                <c:pt idx="326">
                  <c:v>885559.8</c:v>
                </c:pt>
                <c:pt idx="327">
                  <c:v>643202.69999999995</c:v>
                </c:pt>
                <c:pt idx="328">
                  <c:v>577668.69999999995</c:v>
                </c:pt>
                <c:pt idx="329">
                  <c:v>686562.7</c:v>
                </c:pt>
                <c:pt idx="330">
                  <c:v>896741.9</c:v>
                </c:pt>
                <c:pt idx="331">
                  <c:v>1034124</c:v>
                </c:pt>
                <c:pt idx="332">
                  <c:v>1062730</c:v>
                </c:pt>
                <c:pt idx="333">
                  <c:v>1061262</c:v>
                </c:pt>
                <c:pt idx="334">
                  <c:v>1059159</c:v>
                </c:pt>
                <c:pt idx="335">
                  <c:v>1073852</c:v>
                </c:pt>
                <c:pt idx="336">
                  <c:v>1064827</c:v>
                </c:pt>
                <c:pt idx="337">
                  <c:v>1055346</c:v>
                </c:pt>
                <c:pt idx="338">
                  <c:v>1048552</c:v>
                </c:pt>
                <c:pt idx="339">
                  <c:v>1047669</c:v>
                </c:pt>
                <c:pt idx="340">
                  <c:v>1047308</c:v>
                </c:pt>
                <c:pt idx="341">
                  <c:v>1051953</c:v>
                </c:pt>
                <c:pt idx="342">
                  <c:v>1025585</c:v>
                </c:pt>
                <c:pt idx="343">
                  <c:v>895894.7</c:v>
                </c:pt>
                <c:pt idx="344">
                  <c:v>867715.2</c:v>
                </c:pt>
                <c:pt idx="345">
                  <c:v>866678.9</c:v>
                </c:pt>
                <c:pt idx="346">
                  <c:v>863900.9</c:v>
                </c:pt>
                <c:pt idx="347">
                  <c:v>863723.6</c:v>
                </c:pt>
                <c:pt idx="348">
                  <c:v>806240.8</c:v>
                </c:pt>
                <c:pt idx="349">
                  <c:v>709796.2</c:v>
                </c:pt>
                <c:pt idx="350">
                  <c:v>708093.4</c:v>
                </c:pt>
                <c:pt idx="351">
                  <c:v>707468.2</c:v>
                </c:pt>
                <c:pt idx="352">
                  <c:v>704850.1</c:v>
                </c:pt>
                <c:pt idx="353">
                  <c:v>714281.2</c:v>
                </c:pt>
                <c:pt idx="354">
                  <c:v>721545.1</c:v>
                </c:pt>
                <c:pt idx="355">
                  <c:v>716912</c:v>
                </c:pt>
                <c:pt idx="356">
                  <c:v>714504.8</c:v>
                </c:pt>
                <c:pt idx="357">
                  <c:v>712074.1</c:v>
                </c:pt>
                <c:pt idx="358">
                  <c:v>708080.4</c:v>
                </c:pt>
                <c:pt idx="359">
                  <c:v>709667.2</c:v>
                </c:pt>
                <c:pt idx="360">
                  <c:v>712038.7</c:v>
                </c:pt>
                <c:pt idx="361">
                  <c:v>707280.4</c:v>
                </c:pt>
                <c:pt idx="362">
                  <c:v>709597.7</c:v>
                </c:pt>
                <c:pt idx="363">
                  <c:v>714385.6</c:v>
                </c:pt>
                <c:pt idx="364">
                  <c:v>726402.2</c:v>
                </c:pt>
                <c:pt idx="365">
                  <c:v>764845.8</c:v>
                </c:pt>
                <c:pt idx="366">
                  <c:v>760695.2</c:v>
                </c:pt>
                <c:pt idx="367">
                  <c:v>760856.9</c:v>
                </c:pt>
                <c:pt idx="368">
                  <c:v>756141.9</c:v>
                </c:pt>
                <c:pt idx="369">
                  <c:v>758484.3</c:v>
                </c:pt>
                <c:pt idx="370">
                  <c:v>753716</c:v>
                </c:pt>
                <c:pt idx="371">
                  <c:v>779007.1</c:v>
                </c:pt>
                <c:pt idx="372">
                  <c:v>754456.8</c:v>
                </c:pt>
                <c:pt idx="373">
                  <c:v>754495.4</c:v>
                </c:pt>
                <c:pt idx="374">
                  <c:v>749419.5</c:v>
                </c:pt>
                <c:pt idx="375">
                  <c:v>761272.4</c:v>
                </c:pt>
                <c:pt idx="376">
                  <c:v>768572.3</c:v>
                </c:pt>
                <c:pt idx="377">
                  <c:v>756515.4</c:v>
                </c:pt>
                <c:pt idx="378">
                  <c:v>720488.9</c:v>
                </c:pt>
                <c:pt idx="379">
                  <c:v>486104.5</c:v>
                </c:pt>
                <c:pt idx="380">
                  <c:v>391776.9</c:v>
                </c:pt>
                <c:pt idx="381">
                  <c:v>389240.5</c:v>
                </c:pt>
                <c:pt idx="382">
                  <c:v>385192.4</c:v>
                </c:pt>
                <c:pt idx="383">
                  <c:v>384669.3</c:v>
                </c:pt>
                <c:pt idx="384">
                  <c:v>382081.9</c:v>
                </c:pt>
                <c:pt idx="385">
                  <c:v>265906.8</c:v>
                </c:pt>
                <c:pt idx="386">
                  <c:v>159891.29999999999</c:v>
                </c:pt>
                <c:pt idx="387">
                  <c:v>163442.20000000001</c:v>
                </c:pt>
                <c:pt idx="388">
                  <c:v>159981.9</c:v>
                </c:pt>
                <c:pt idx="389">
                  <c:v>159487.1</c:v>
                </c:pt>
                <c:pt idx="390">
                  <c:v>156949.5</c:v>
                </c:pt>
                <c:pt idx="391">
                  <c:v>215401.2</c:v>
                </c:pt>
                <c:pt idx="392">
                  <c:v>254711.8</c:v>
                </c:pt>
                <c:pt idx="393">
                  <c:v>250067.3</c:v>
                </c:pt>
                <c:pt idx="394">
                  <c:v>247728.5</c:v>
                </c:pt>
                <c:pt idx="395">
                  <c:v>247573.2</c:v>
                </c:pt>
                <c:pt idx="396">
                  <c:v>199288.9</c:v>
                </c:pt>
                <c:pt idx="397">
                  <c:v>124425.7</c:v>
                </c:pt>
                <c:pt idx="398">
                  <c:v>110311.7</c:v>
                </c:pt>
                <c:pt idx="399">
                  <c:v>122989.5</c:v>
                </c:pt>
                <c:pt idx="400">
                  <c:v>125300.6</c:v>
                </c:pt>
                <c:pt idx="401">
                  <c:v>125261.4</c:v>
                </c:pt>
                <c:pt idx="402">
                  <c:v>125214.6</c:v>
                </c:pt>
                <c:pt idx="403">
                  <c:v>125162.4</c:v>
                </c:pt>
                <c:pt idx="404">
                  <c:v>164888.1</c:v>
                </c:pt>
                <c:pt idx="405">
                  <c:v>302709</c:v>
                </c:pt>
                <c:pt idx="406">
                  <c:v>308695.90000000002</c:v>
                </c:pt>
                <c:pt idx="407">
                  <c:v>337343.8</c:v>
                </c:pt>
                <c:pt idx="408">
                  <c:v>297383.7</c:v>
                </c:pt>
                <c:pt idx="409">
                  <c:v>95063.25</c:v>
                </c:pt>
                <c:pt idx="410">
                  <c:v>65377.66</c:v>
                </c:pt>
                <c:pt idx="411">
                  <c:v>62488.36</c:v>
                </c:pt>
                <c:pt idx="412">
                  <c:v>74099.3</c:v>
                </c:pt>
                <c:pt idx="413">
                  <c:v>71796.929999999993</c:v>
                </c:pt>
                <c:pt idx="414">
                  <c:v>74220.98</c:v>
                </c:pt>
                <c:pt idx="415">
                  <c:v>71578.7</c:v>
                </c:pt>
                <c:pt idx="416">
                  <c:v>106087</c:v>
                </c:pt>
                <c:pt idx="417">
                  <c:v>94291.96</c:v>
                </c:pt>
                <c:pt idx="418">
                  <c:v>128692.1</c:v>
                </c:pt>
                <c:pt idx="419">
                  <c:v>112163.3</c:v>
                </c:pt>
                <c:pt idx="420">
                  <c:v>77282.41</c:v>
                </c:pt>
                <c:pt idx="421">
                  <c:v>69453.72</c:v>
                </c:pt>
                <c:pt idx="422">
                  <c:v>66681.539999999994</c:v>
                </c:pt>
                <c:pt idx="423">
                  <c:v>66476.5</c:v>
                </c:pt>
                <c:pt idx="424">
                  <c:v>71162.13</c:v>
                </c:pt>
                <c:pt idx="425">
                  <c:v>75965.73</c:v>
                </c:pt>
                <c:pt idx="426">
                  <c:v>76021.19</c:v>
                </c:pt>
                <c:pt idx="427">
                  <c:v>76022.149999999994</c:v>
                </c:pt>
                <c:pt idx="428">
                  <c:v>64043.23</c:v>
                </c:pt>
                <c:pt idx="429">
                  <c:v>82999.27</c:v>
                </c:pt>
                <c:pt idx="430">
                  <c:v>124058.1</c:v>
                </c:pt>
                <c:pt idx="431">
                  <c:v>122229.1</c:v>
                </c:pt>
                <c:pt idx="432">
                  <c:v>120040.1</c:v>
                </c:pt>
                <c:pt idx="433">
                  <c:v>120112.7</c:v>
                </c:pt>
                <c:pt idx="434">
                  <c:v>123256.5</c:v>
                </c:pt>
                <c:pt idx="435">
                  <c:v>124844.3</c:v>
                </c:pt>
                <c:pt idx="436">
                  <c:v>123893.3</c:v>
                </c:pt>
                <c:pt idx="437">
                  <c:v>126601.60000000001</c:v>
                </c:pt>
                <c:pt idx="438">
                  <c:v>122902.3</c:v>
                </c:pt>
                <c:pt idx="439">
                  <c:v>125652</c:v>
                </c:pt>
                <c:pt idx="440">
                  <c:v>137429.4</c:v>
                </c:pt>
                <c:pt idx="441">
                  <c:v>127859.5</c:v>
                </c:pt>
                <c:pt idx="442">
                  <c:v>125939</c:v>
                </c:pt>
                <c:pt idx="443">
                  <c:v>134395.79999999999</c:v>
                </c:pt>
                <c:pt idx="444">
                  <c:v>214724.6</c:v>
                </c:pt>
                <c:pt idx="445">
                  <c:v>204559.9</c:v>
                </c:pt>
                <c:pt idx="446">
                  <c:v>157273.60000000001</c:v>
                </c:pt>
                <c:pt idx="447">
                  <c:v>150639.5</c:v>
                </c:pt>
                <c:pt idx="448">
                  <c:v>145367.79999999999</c:v>
                </c:pt>
                <c:pt idx="449">
                  <c:v>140262.79999999999</c:v>
                </c:pt>
                <c:pt idx="450">
                  <c:v>132780.29999999999</c:v>
                </c:pt>
                <c:pt idx="451">
                  <c:v>133286.6</c:v>
                </c:pt>
                <c:pt idx="452">
                  <c:v>137613</c:v>
                </c:pt>
                <c:pt idx="453">
                  <c:v>125344.6</c:v>
                </c:pt>
                <c:pt idx="454">
                  <c:v>125432.2</c:v>
                </c:pt>
                <c:pt idx="455">
                  <c:v>128408.1</c:v>
                </c:pt>
                <c:pt idx="456">
                  <c:v>123467.1</c:v>
                </c:pt>
                <c:pt idx="457">
                  <c:v>118025</c:v>
                </c:pt>
                <c:pt idx="458">
                  <c:v>120374</c:v>
                </c:pt>
                <c:pt idx="459">
                  <c:v>120306.2</c:v>
                </c:pt>
                <c:pt idx="460">
                  <c:v>120255.8</c:v>
                </c:pt>
                <c:pt idx="461">
                  <c:v>117771.3</c:v>
                </c:pt>
                <c:pt idx="462">
                  <c:v>117741.7</c:v>
                </c:pt>
                <c:pt idx="463">
                  <c:v>117717.8</c:v>
                </c:pt>
                <c:pt idx="464">
                  <c:v>117698.2</c:v>
                </c:pt>
                <c:pt idx="465">
                  <c:v>115235</c:v>
                </c:pt>
                <c:pt idx="466">
                  <c:v>115220.7</c:v>
                </c:pt>
                <c:pt idx="467">
                  <c:v>115208.4</c:v>
                </c:pt>
                <c:pt idx="468">
                  <c:v>115197.6</c:v>
                </c:pt>
                <c:pt idx="469">
                  <c:v>115188.1</c:v>
                </c:pt>
                <c:pt idx="470">
                  <c:v>122519.4</c:v>
                </c:pt>
                <c:pt idx="471">
                  <c:v>129851.5</c:v>
                </c:pt>
                <c:pt idx="472">
                  <c:v>129844.6</c:v>
                </c:pt>
                <c:pt idx="473">
                  <c:v>129838.2</c:v>
                </c:pt>
                <c:pt idx="474">
                  <c:v>127385.8</c:v>
                </c:pt>
                <c:pt idx="475">
                  <c:v>127380.4</c:v>
                </c:pt>
                <c:pt idx="476">
                  <c:v>127375.4</c:v>
                </c:pt>
                <c:pt idx="477">
                  <c:v>127371.1</c:v>
                </c:pt>
                <c:pt idx="478">
                  <c:v>120027.4</c:v>
                </c:pt>
                <c:pt idx="479">
                  <c:v>117577.2</c:v>
                </c:pt>
                <c:pt idx="480">
                  <c:v>117573.6</c:v>
                </c:pt>
                <c:pt idx="481">
                  <c:v>120016.8</c:v>
                </c:pt>
                <c:pt idx="482">
                  <c:v>120013.5</c:v>
                </c:pt>
                <c:pt idx="483">
                  <c:v>120010.4</c:v>
                </c:pt>
                <c:pt idx="484">
                  <c:v>117560.9</c:v>
                </c:pt>
                <c:pt idx="485">
                  <c:v>117558.1</c:v>
                </c:pt>
                <c:pt idx="486">
                  <c:v>117555.4</c:v>
                </c:pt>
                <c:pt idx="487">
                  <c:v>117552.7</c:v>
                </c:pt>
                <c:pt idx="488">
                  <c:v>117550.2</c:v>
                </c:pt>
                <c:pt idx="489">
                  <c:v>117547.8</c:v>
                </c:pt>
                <c:pt idx="490">
                  <c:v>115098.8</c:v>
                </c:pt>
                <c:pt idx="491">
                  <c:v>115096.6</c:v>
                </c:pt>
                <c:pt idx="492">
                  <c:v>117540.9</c:v>
                </c:pt>
                <c:pt idx="493">
                  <c:v>115092.3</c:v>
                </c:pt>
                <c:pt idx="494">
                  <c:v>115090.2</c:v>
                </c:pt>
                <c:pt idx="495">
                  <c:v>115088.2</c:v>
                </c:pt>
                <c:pt idx="496">
                  <c:v>112639.7</c:v>
                </c:pt>
                <c:pt idx="497">
                  <c:v>112637.8</c:v>
                </c:pt>
                <c:pt idx="498">
                  <c:v>112636</c:v>
                </c:pt>
                <c:pt idx="499">
                  <c:v>110187.6</c:v>
                </c:pt>
                <c:pt idx="500">
                  <c:v>115079</c:v>
                </c:pt>
                <c:pt idx="501">
                  <c:v>137870.39999999999</c:v>
                </c:pt>
                <c:pt idx="502">
                  <c:v>151442.1</c:v>
                </c:pt>
                <c:pt idx="503">
                  <c:v>147151.9</c:v>
                </c:pt>
                <c:pt idx="504">
                  <c:v>142593.20000000001</c:v>
                </c:pt>
                <c:pt idx="505">
                  <c:v>140006.70000000001</c:v>
                </c:pt>
                <c:pt idx="506">
                  <c:v>137495.70000000001</c:v>
                </c:pt>
                <c:pt idx="507">
                  <c:v>137922.70000000001</c:v>
                </c:pt>
                <c:pt idx="508">
                  <c:v>138603.1</c:v>
                </c:pt>
                <c:pt idx="509">
                  <c:v>144441.29999999999</c:v>
                </c:pt>
                <c:pt idx="510">
                  <c:v>137831.5</c:v>
                </c:pt>
                <c:pt idx="511">
                  <c:v>133008.20000000001</c:v>
                </c:pt>
                <c:pt idx="512">
                  <c:v>130809.9</c:v>
                </c:pt>
                <c:pt idx="513">
                  <c:v>131341.20000000001</c:v>
                </c:pt>
                <c:pt idx="514">
                  <c:v>129318.2</c:v>
                </c:pt>
                <c:pt idx="515">
                  <c:v>122605.9</c:v>
                </c:pt>
                <c:pt idx="516">
                  <c:v>136163.70000000001</c:v>
                </c:pt>
                <c:pt idx="517">
                  <c:v>116830.8</c:v>
                </c:pt>
                <c:pt idx="518">
                  <c:v>115918.9</c:v>
                </c:pt>
                <c:pt idx="519">
                  <c:v>113272.1</c:v>
                </c:pt>
                <c:pt idx="520">
                  <c:v>110693.3</c:v>
                </c:pt>
                <c:pt idx="521">
                  <c:v>113049.60000000001</c:v>
                </c:pt>
                <c:pt idx="522">
                  <c:v>115430</c:v>
                </c:pt>
                <c:pt idx="523">
                  <c:v>115501.1</c:v>
                </c:pt>
                <c:pt idx="524">
                  <c:v>113382.6</c:v>
                </c:pt>
                <c:pt idx="525">
                  <c:v>120257.4</c:v>
                </c:pt>
                <c:pt idx="526">
                  <c:v>130653.6</c:v>
                </c:pt>
                <c:pt idx="527">
                  <c:v>120728.4</c:v>
                </c:pt>
                <c:pt idx="528">
                  <c:v>111511.6</c:v>
                </c:pt>
                <c:pt idx="529">
                  <c:v>113439.7</c:v>
                </c:pt>
                <c:pt idx="530">
                  <c:v>101327.3</c:v>
                </c:pt>
                <c:pt idx="531">
                  <c:v>113345.2</c:v>
                </c:pt>
                <c:pt idx="532">
                  <c:v>125422.1</c:v>
                </c:pt>
                <c:pt idx="533">
                  <c:v>125320.2</c:v>
                </c:pt>
                <c:pt idx="534">
                  <c:v>125246.8</c:v>
                </c:pt>
                <c:pt idx="535">
                  <c:v>125191.5</c:v>
                </c:pt>
                <c:pt idx="536">
                  <c:v>120255.3</c:v>
                </c:pt>
                <c:pt idx="537">
                  <c:v>117774.3</c:v>
                </c:pt>
                <c:pt idx="538">
                  <c:v>115343.6</c:v>
                </c:pt>
                <c:pt idx="539">
                  <c:v>105629.1</c:v>
                </c:pt>
                <c:pt idx="540">
                  <c:v>99059.27</c:v>
                </c:pt>
                <c:pt idx="541">
                  <c:v>96150.64</c:v>
                </c:pt>
                <c:pt idx="542">
                  <c:v>99173.73</c:v>
                </c:pt>
                <c:pt idx="543">
                  <c:v>96631.67</c:v>
                </c:pt>
                <c:pt idx="544">
                  <c:v>95977.11</c:v>
                </c:pt>
                <c:pt idx="545">
                  <c:v>95881.13</c:v>
                </c:pt>
                <c:pt idx="546">
                  <c:v>95817.22</c:v>
                </c:pt>
                <c:pt idx="547">
                  <c:v>122683.4</c:v>
                </c:pt>
                <c:pt idx="548">
                  <c:v>139774.5</c:v>
                </c:pt>
                <c:pt idx="549">
                  <c:v>137300.4</c:v>
                </c:pt>
                <c:pt idx="550">
                  <c:v>139724.79999999999</c:v>
                </c:pt>
                <c:pt idx="551">
                  <c:v>139706.70000000001</c:v>
                </c:pt>
                <c:pt idx="552">
                  <c:v>137244.9</c:v>
                </c:pt>
                <c:pt idx="553">
                  <c:v>134785.29999999999</c:v>
                </c:pt>
                <c:pt idx="554">
                  <c:v>134774.1</c:v>
                </c:pt>
                <c:pt idx="555">
                  <c:v>159319.1</c:v>
                </c:pt>
                <c:pt idx="556">
                  <c:v>181637.9</c:v>
                </c:pt>
                <c:pt idx="557">
                  <c:v>244284.4</c:v>
                </c:pt>
                <c:pt idx="558">
                  <c:v>210630</c:v>
                </c:pt>
                <c:pt idx="559">
                  <c:v>191792.8</c:v>
                </c:pt>
                <c:pt idx="560">
                  <c:v>738152.6</c:v>
                </c:pt>
                <c:pt idx="561">
                  <c:v>1576428</c:v>
                </c:pt>
                <c:pt idx="562">
                  <c:v>2475674</c:v>
                </c:pt>
                <c:pt idx="563">
                  <c:v>2674859</c:v>
                </c:pt>
                <c:pt idx="564">
                  <c:v>2679105</c:v>
                </c:pt>
                <c:pt idx="565">
                  <c:v>2679623</c:v>
                </c:pt>
                <c:pt idx="566">
                  <c:v>2706601</c:v>
                </c:pt>
                <c:pt idx="567">
                  <c:v>2923908</c:v>
                </c:pt>
                <c:pt idx="568">
                  <c:v>3176835</c:v>
                </c:pt>
                <c:pt idx="569">
                  <c:v>3352960</c:v>
                </c:pt>
                <c:pt idx="570">
                  <c:v>3866630</c:v>
                </c:pt>
                <c:pt idx="571">
                  <c:v>3867298</c:v>
                </c:pt>
                <c:pt idx="572">
                  <c:v>3893678</c:v>
                </c:pt>
                <c:pt idx="573">
                  <c:v>3893914</c:v>
                </c:pt>
                <c:pt idx="574">
                  <c:v>3899389</c:v>
                </c:pt>
                <c:pt idx="575">
                  <c:v>3898621</c:v>
                </c:pt>
                <c:pt idx="576">
                  <c:v>3895369</c:v>
                </c:pt>
                <c:pt idx="577">
                  <c:v>3902871</c:v>
                </c:pt>
                <c:pt idx="578">
                  <c:v>3905499</c:v>
                </c:pt>
                <c:pt idx="579">
                  <c:v>3903913</c:v>
                </c:pt>
                <c:pt idx="580">
                  <c:v>3930944</c:v>
                </c:pt>
                <c:pt idx="581">
                  <c:v>3928568</c:v>
                </c:pt>
                <c:pt idx="582">
                  <c:v>3929230</c:v>
                </c:pt>
                <c:pt idx="583">
                  <c:v>3932598</c:v>
                </c:pt>
                <c:pt idx="584">
                  <c:v>3936536</c:v>
                </c:pt>
                <c:pt idx="585">
                  <c:v>3941794</c:v>
                </c:pt>
                <c:pt idx="586">
                  <c:v>3921429</c:v>
                </c:pt>
                <c:pt idx="587">
                  <c:v>3925839</c:v>
                </c:pt>
                <c:pt idx="588">
                  <c:v>3931432</c:v>
                </c:pt>
                <c:pt idx="589">
                  <c:v>3939052</c:v>
                </c:pt>
                <c:pt idx="590">
                  <c:v>3939355</c:v>
                </c:pt>
                <c:pt idx="591">
                  <c:v>3938238</c:v>
                </c:pt>
                <c:pt idx="592">
                  <c:v>3939874</c:v>
                </c:pt>
                <c:pt idx="593">
                  <c:v>3967818</c:v>
                </c:pt>
                <c:pt idx="594">
                  <c:v>3620822</c:v>
                </c:pt>
                <c:pt idx="595">
                  <c:v>2567714</c:v>
                </c:pt>
                <c:pt idx="596">
                  <c:v>2572502</c:v>
                </c:pt>
                <c:pt idx="597">
                  <c:v>2574252</c:v>
                </c:pt>
                <c:pt idx="598">
                  <c:v>2571482</c:v>
                </c:pt>
                <c:pt idx="599">
                  <c:v>2571315</c:v>
                </c:pt>
                <c:pt idx="600">
                  <c:v>2570178</c:v>
                </c:pt>
                <c:pt idx="601">
                  <c:v>2568936</c:v>
                </c:pt>
                <c:pt idx="602">
                  <c:v>2568506</c:v>
                </c:pt>
                <c:pt idx="603">
                  <c:v>2566212</c:v>
                </c:pt>
                <c:pt idx="604">
                  <c:v>2558634</c:v>
                </c:pt>
                <c:pt idx="605">
                  <c:v>2536964</c:v>
                </c:pt>
                <c:pt idx="606">
                  <c:v>2536200</c:v>
                </c:pt>
                <c:pt idx="607">
                  <c:v>2513196</c:v>
                </c:pt>
                <c:pt idx="608">
                  <c:v>2509297</c:v>
                </c:pt>
                <c:pt idx="609">
                  <c:v>2535281</c:v>
                </c:pt>
                <c:pt idx="610">
                  <c:v>2319249</c:v>
                </c:pt>
                <c:pt idx="611">
                  <c:v>1874218</c:v>
                </c:pt>
                <c:pt idx="612">
                  <c:v>1928728</c:v>
                </c:pt>
                <c:pt idx="613">
                  <c:v>1905096</c:v>
                </c:pt>
                <c:pt idx="614">
                  <c:v>1557766</c:v>
                </c:pt>
                <c:pt idx="615">
                  <c:v>1271299</c:v>
                </c:pt>
                <c:pt idx="616">
                  <c:v>1167096</c:v>
                </c:pt>
                <c:pt idx="617">
                  <c:v>470602.9</c:v>
                </c:pt>
                <c:pt idx="618">
                  <c:v>178027</c:v>
                </c:pt>
                <c:pt idx="619">
                  <c:v>160629.4</c:v>
                </c:pt>
                <c:pt idx="620">
                  <c:v>151464</c:v>
                </c:pt>
                <c:pt idx="621">
                  <c:v>150850.5</c:v>
                </c:pt>
                <c:pt idx="622">
                  <c:v>168871.3</c:v>
                </c:pt>
                <c:pt idx="623">
                  <c:v>157871.29999999999</c:v>
                </c:pt>
                <c:pt idx="624">
                  <c:v>153510.20000000001</c:v>
                </c:pt>
                <c:pt idx="625">
                  <c:v>232428.1</c:v>
                </c:pt>
                <c:pt idx="626">
                  <c:v>251684.9</c:v>
                </c:pt>
                <c:pt idx="627">
                  <c:v>231291.5</c:v>
                </c:pt>
                <c:pt idx="628">
                  <c:v>664546.9</c:v>
                </c:pt>
                <c:pt idx="629">
                  <c:v>1113886</c:v>
                </c:pt>
                <c:pt idx="630">
                  <c:v>2650805</c:v>
                </c:pt>
                <c:pt idx="631">
                  <c:v>3375350</c:v>
                </c:pt>
                <c:pt idx="632">
                  <c:v>4240168</c:v>
                </c:pt>
                <c:pt idx="633">
                  <c:v>4689852</c:v>
                </c:pt>
                <c:pt idx="634">
                  <c:v>4706928</c:v>
                </c:pt>
                <c:pt idx="635">
                  <c:v>4701204</c:v>
                </c:pt>
                <c:pt idx="636">
                  <c:v>4730754</c:v>
                </c:pt>
                <c:pt idx="637">
                  <c:v>4488860</c:v>
                </c:pt>
                <c:pt idx="638">
                  <c:v>4135426</c:v>
                </c:pt>
                <c:pt idx="639">
                  <c:v>2118655</c:v>
                </c:pt>
                <c:pt idx="640">
                  <c:v>1458781</c:v>
                </c:pt>
                <c:pt idx="641">
                  <c:v>1495324</c:v>
                </c:pt>
                <c:pt idx="642">
                  <c:v>1480579</c:v>
                </c:pt>
                <c:pt idx="643">
                  <c:v>1233719</c:v>
                </c:pt>
                <c:pt idx="644">
                  <c:v>789567.6</c:v>
                </c:pt>
                <c:pt idx="645">
                  <c:v>763923.2</c:v>
                </c:pt>
                <c:pt idx="646">
                  <c:v>763761.8</c:v>
                </c:pt>
                <c:pt idx="647">
                  <c:v>761210.2</c:v>
                </c:pt>
                <c:pt idx="648">
                  <c:v>763578.6</c:v>
                </c:pt>
                <c:pt idx="649">
                  <c:v>687676.9</c:v>
                </c:pt>
                <c:pt idx="650">
                  <c:v>523711.1</c:v>
                </c:pt>
                <c:pt idx="651">
                  <c:v>504105.8</c:v>
                </c:pt>
                <c:pt idx="652">
                  <c:v>508976</c:v>
                </c:pt>
                <c:pt idx="653">
                  <c:v>513853.2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365040.1</c:v>
                </c:pt>
                <c:pt idx="661">
                  <c:v>367075.9</c:v>
                </c:pt>
                <c:pt idx="662">
                  <c:v>364617.8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252045.4</c:v>
                </c:pt>
                <c:pt idx="667">
                  <c:v>413514.5</c:v>
                </c:pt>
                <c:pt idx="668">
                  <c:v>572537.80000000005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577617.69999999995</c:v>
                </c:pt>
                <c:pt idx="674">
                  <c:v>577668.30000000005</c:v>
                </c:pt>
                <c:pt idx="675">
                  <c:v>577471.4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765842.4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766551.1</c:v>
                </c:pt>
                <c:pt idx="715">
                  <c:v>774438.2</c:v>
                </c:pt>
                <c:pt idx="716">
                  <c:v>769295.7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331498.7</c:v>
                </c:pt>
                <c:pt idx="723">
                  <c:v>334691.09999999998</c:v>
                </c:pt>
                <c:pt idx="724">
                  <c:v>338853.8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223643.8</c:v>
                </c:pt>
                <c:pt idx="728">
                  <c:v>169534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181415.3</c:v>
                </c:pt>
                <c:pt idx="735">
                  <c:v>181207.9</c:v>
                </c:pt>
                <c:pt idx="736">
                  <c:v>181183</c:v>
                </c:pt>
                <c:pt idx="737">
                  <c:v>178939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176475.5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46952.24</c:v>
                </c:pt>
                <c:pt idx="751">
                  <c:v>30793.9</c:v>
                </c:pt>
                <c:pt idx="752">
                  <c:v>45191.75</c:v>
                </c:pt>
                <c:pt idx="753">
                  <c:v>77791.210000000006</c:v>
                </c:pt>
                <c:pt idx="754">
                  <c:v>136164.5</c:v>
                </c:pt>
                <c:pt idx="755">
                  <c:v>152985.29999999999</c:v>
                </c:pt>
                <c:pt idx="756">
                  <c:v>125874.4</c:v>
                </c:pt>
                <c:pt idx="757">
                  <c:v>185077.9</c:v>
                </c:pt>
                <c:pt idx="758">
                  <c:v>499302.9</c:v>
                </c:pt>
                <c:pt idx="759">
                  <c:v>998402.6</c:v>
                </c:pt>
                <c:pt idx="760">
                  <c:v>1654725</c:v>
                </c:pt>
                <c:pt idx="761">
                  <c:v>2496110</c:v>
                </c:pt>
                <c:pt idx="762">
                  <c:v>2691702</c:v>
                </c:pt>
                <c:pt idx="763">
                  <c:v>2985194</c:v>
                </c:pt>
                <c:pt idx="764">
                  <c:v>3498927</c:v>
                </c:pt>
                <c:pt idx="765">
                  <c:v>4110506</c:v>
                </c:pt>
                <c:pt idx="766">
                  <c:v>4232810</c:v>
                </c:pt>
                <c:pt idx="767">
                  <c:v>4232758</c:v>
                </c:pt>
                <c:pt idx="768">
                  <c:v>4208516</c:v>
                </c:pt>
                <c:pt idx="769">
                  <c:v>4232972</c:v>
                </c:pt>
                <c:pt idx="770">
                  <c:v>4208298</c:v>
                </c:pt>
                <c:pt idx="771">
                  <c:v>4208270</c:v>
                </c:pt>
                <c:pt idx="772">
                  <c:v>4208248</c:v>
                </c:pt>
                <c:pt idx="773">
                  <c:v>4208230</c:v>
                </c:pt>
                <c:pt idx="774">
                  <c:v>4232992</c:v>
                </c:pt>
                <c:pt idx="775">
                  <c:v>4208260</c:v>
                </c:pt>
                <c:pt idx="776">
                  <c:v>3744076</c:v>
                </c:pt>
                <c:pt idx="777">
                  <c:v>2937412</c:v>
                </c:pt>
                <c:pt idx="778">
                  <c:v>1967988</c:v>
                </c:pt>
                <c:pt idx="779">
                  <c:v>2185458</c:v>
                </c:pt>
                <c:pt idx="780">
                  <c:v>3596828</c:v>
                </c:pt>
                <c:pt idx="781">
                  <c:v>4159468</c:v>
                </c:pt>
                <c:pt idx="782">
                  <c:v>4257318</c:v>
                </c:pt>
                <c:pt idx="783">
                  <c:v>4306510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4355014</c:v>
                </c:pt>
                <c:pt idx="802">
                  <c:v>4355332</c:v>
                </c:pt>
                <c:pt idx="803">
                  <c:v>4379884</c:v>
                </c:pt>
                <c:pt idx="804">
                  <c:v>4379590</c:v>
                </c:pt>
                <c:pt idx="805">
                  <c:v>4403998</c:v>
                </c:pt>
                <c:pt idx="806">
                  <c:v>4358285</c:v>
                </c:pt>
                <c:pt idx="807">
                  <c:v>4407587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4405146</c:v>
                </c:pt>
                <c:pt idx="811">
                  <c:v>4551710</c:v>
                </c:pt>
                <c:pt idx="812">
                  <c:v>4697964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1607453</c:v>
                </c:pt>
                <c:pt idx="829">
                  <c:v>1607450</c:v>
                </c:pt>
                <c:pt idx="830">
                  <c:v>1607473</c:v>
                </c:pt>
                <c:pt idx="831">
                  <c:v>1605076</c:v>
                </c:pt>
                <c:pt idx="832">
                  <c:v>1401990</c:v>
                </c:pt>
                <c:pt idx="833">
                  <c:v>743823.4</c:v>
                </c:pt>
                <c:pt idx="834">
                  <c:v>734135.8</c:v>
                </c:pt>
                <c:pt idx="835">
                  <c:v>731698</c:v>
                </c:pt>
                <c:pt idx="836">
                  <c:v>729253.2</c:v>
                </c:pt>
                <c:pt idx="837">
                  <c:v>731609.1</c:v>
                </c:pt>
                <c:pt idx="838">
                  <c:v>734355.5</c:v>
                </c:pt>
                <c:pt idx="839">
                  <c:v>734692.8</c:v>
                </c:pt>
                <c:pt idx="840">
                  <c:v>746896.8</c:v>
                </c:pt>
                <c:pt idx="841">
                  <c:v>744027.2</c:v>
                </c:pt>
                <c:pt idx="842">
                  <c:v>944598.1</c:v>
                </c:pt>
                <c:pt idx="843">
                  <c:v>1221025</c:v>
                </c:pt>
                <c:pt idx="844">
                  <c:v>1194085</c:v>
                </c:pt>
                <c:pt idx="845">
                  <c:v>1196964</c:v>
                </c:pt>
                <c:pt idx="846">
                  <c:v>1813109</c:v>
                </c:pt>
                <c:pt idx="847">
                  <c:v>2789919</c:v>
                </c:pt>
                <c:pt idx="848">
                  <c:v>3623564</c:v>
                </c:pt>
                <c:pt idx="849">
                  <c:v>4575655</c:v>
                </c:pt>
                <c:pt idx="850">
                  <c:v>4795686</c:v>
                </c:pt>
                <c:pt idx="851">
                  <c:v>4795613</c:v>
                </c:pt>
                <c:pt idx="852">
                  <c:v>4771110</c:v>
                </c:pt>
                <c:pt idx="853">
                  <c:v>4746590</c:v>
                </c:pt>
                <c:pt idx="854">
                  <c:v>4722092</c:v>
                </c:pt>
                <c:pt idx="855">
                  <c:v>4697602</c:v>
                </c:pt>
                <c:pt idx="856">
                  <c:v>4648650</c:v>
                </c:pt>
                <c:pt idx="857">
                  <c:v>4648634</c:v>
                </c:pt>
                <c:pt idx="858">
                  <c:v>4648620</c:v>
                </c:pt>
                <c:pt idx="859">
                  <c:v>4648828</c:v>
                </c:pt>
                <c:pt idx="860">
                  <c:v>4624580</c:v>
                </c:pt>
                <c:pt idx="861">
                  <c:v>4453250</c:v>
                </c:pt>
                <c:pt idx="862">
                  <c:v>4453211</c:v>
                </c:pt>
                <c:pt idx="863">
                  <c:v>4306901</c:v>
                </c:pt>
                <c:pt idx="864">
                  <c:v>4237936</c:v>
                </c:pt>
                <c:pt idx="865">
                  <c:v>4283278</c:v>
                </c:pt>
                <c:pt idx="866">
                  <c:v>4257810</c:v>
                </c:pt>
                <c:pt idx="867">
                  <c:v>4208715</c:v>
                </c:pt>
                <c:pt idx="868">
                  <c:v>4185074</c:v>
                </c:pt>
                <c:pt idx="869">
                  <c:v>4135363</c:v>
                </c:pt>
                <c:pt idx="870">
                  <c:v>4164497</c:v>
                </c:pt>
                <c:pt idx="871">
                  <c:v>4160726</c:v>
                </c:pt>
                <c:pt idx="872">
                  <c:v>4111027</c:v>
                </c:pt>
                <c:pt idx="873">
                  <c:v>4111789</c:v>
                </c:pt>
                <c:pt idx="874">
                  <c:v>4062654</c:v>
                </c:pt>
                <c:pt idx="875">
                  <c:v>4070629</c:v>
                </c:pt>
                <c:pt idx="876">
                  <c:v>4063224</c:v>
                </c:pt>
                <c:pt idx="877">
                  <c:v>4070015</c:v>
                </c:pt>
                <c:pt idx="878">
                  <c:v>4111372</c:v>
                </c:pt>
                <c:pt idx="879">
                  <c:v>4135603</c:v>
                </c:pt>
                <c:pt idx="880">
                  <c:v>4110980</c:v>
                </c:pt>
                <c:pt idx="881">
                  <c:v>4111056</c:v>
                </c:pt>
                <c:pt idx="882">
                  <c:v>4037432</c:v>
                </c:pt>
                <c:pt idx="883">
                  <c:v>3988603</c:v>
                </c:pt>
                <c:pt idx="884">
                  <c:v>3963938</c:v>
                </c:pt>
                <c:pt idx="885">
                  <c:v>3988344</c:v>
                </c:pt>
                <c:pt idx="886">
                  <c:v>4037277</c:v>
                </c:pt>
                <c:pt idx="887">
                  <c:v>4037920</c:v>
                </c:pt>
                <c:pt idx="888">
                  <c:v>4135196</c:v>
                </c:pt>
                <c:pt idx="889">
                  <c:v>4380064</c:v>
                </c:pt>
                <c:pt idx="890">
                  <c:v>4404872</c:v>
                </c:pt>
                <c:pt idx="891">
                  <c:v>4380271</c:v>
                </c:pt>
                <c:pt idx="892">
                  <c:v>4381264</c:v>
                </c:pt>
                <c:pt idx="893">
                  <c:v>3329641</c:v>
                </c:pt>
                <c:pt idx="894">
                  <c:v>2716526</c:v>
                </c:pt>
                <c:pt idx="895">
                  <c:v>4208796</c:v>
                </c:pt>
                <c:pt idx="896">
                  <c:v>4428960</c:v>
                </c:pt>
                <c:pt idx="897">
                  <c:v>4428799</c:v>
                </c:pt>
                <c:pt idx="898">
                  <c:v>4453199</c:v>
                </c:pt>
                <c:pt idx="899">
                  <c:v>4453152</c:v>
                </c:pt>
                <c:pt idx="900">
                  <c:v>4428650</c:v>
                </c:pt>
                <c:pt idx="901">
                  <c:v>4428622</c:v>
                </c:pt>
                <c:pt idx="902">
                  <c:v>4453076</c:v>
                </c:pt>
                <c:pt idx="903">
                  <c:v>4477516</c:v>
                </c:pt>
                <c:pt idx="904">
                  <c:v>4526446</c:v>
                </c:pt>
                <c:pt idx="905">
                  <c:v>4501952</c:v>
                </c:pt>
                <c:pt idx="906">
                  <c:v>4477472</c:v>
                </c:pt>
                <c:pt idx="907">
                  <c:v>4452996</c:v>
                </c:pt>
                <c:pt idx="908">
                  <c:v>4452988</c:v>
                </c:pt>
                <c:pt idx="909">
                  <c:v>4428536</c:v>
                </c:pt>
                <c:pt idx="910">
                  <c:v>4404239</c:v>
                </c:pt>
                <c:pt idx="911">
                  <c:v>4429342</c:v>
                </c:pt>
                <c:pt idx="912">
                  <c:v>4429603</c:v>
                </c:pt>
                <c:pt idx="913">
                  <c:v>4431373</c:v>
                </c:pt>
                <c:pt idx="914">
                  <c:v>4429495</c:v>
                </c:pt>
                <c:pt idx="915">
                  <c:v>4430773</c:v>
                </c:pt>
                <c:pt idx="916">
                  <c:v>4430106</c:v>
                </c:pt>
                <c:pt idx="917">
                  <c:v>4381528</c:v>
                </c:pt>
                <c:pt idx="918">
                  <c:v>4406864</c:v>
                </c:pt>
                <c:pt idx="919">
                  <c:v>4435447</c:v>
                </c:pt>
                <c:pt idx="920">
                  <c:v>4415208</c:v>
                </c:pt>
                <c:pt idx="921">
                  <c:v>4417610</c:v>
                </c:pt>
                <c:pt idx="922">
                  <c:v>4406290</c:v>
                </c:pt>
                <c:pt idx="923">
                  <c:v>4429500</c:v>
                </c:pt>
                <c:pt idx="924">
                  <c:v>4404778</c:v>
                </c:pt>
                <c:pt idx="925">
                  <c:v>4431182</c:v>
                </c:pt>
                <c:pt idx="926">
                  <c:v>4435038</c:v>
                </c:pt>
                <c:pt idx="927">
                  <c:v>4412648</c:v>
                </c:pt>
                <c:pt idx="928">
                  <c:v>4398032</c:v>
                </c:pt>
                <c:pt idx="929">
                  <c:v>4366852</c:v>
                </c:pt>
                <c:pt idx="930">
                  <c:v>4417241</c:v>
                </c:pt>
                <c:pt idx="931">
                  <c:v>4469328</c:v>
                </c:pt>
                <c:pt idx="932">
                  <c:v>4462272</c:v>
                </c:pt>
                <c:pt idx="933">
                  <c:v>4417878</c:v>
                </c:pt>
                <c:pt idx="934">
                  <c:v>4410190</c:v>
                </c:pt>
                <c:pt idx="935">
                  <c:v>4459540</c:v>
                </c:pt>
                <c:pt idx="936">
                  <c:v>4478572</c:v>
                </c:pt>
                <c:pt idx="937">
                  <c:v>4453822</c:v>
                </c:pt>
                <c:pt idx="938">
                  <c:v>4429594</c:v>
                </c:pt>
                <c:pt idx="939">
                  <c:v>4429614</c:v>
                </c:pt>
                <c:pt idx="940">
                  <c:v>4431889</c:v>
                </c:pt>
                <c:pt idx="941">
                  <c:v>4406801</c:v>
                </c:pt>
                <c:pt idx="942">
                  <c:v>4382776</c:v>
                </c:pt>
                <c:pt idx="943">
                  <c:v>4363290</c:v>
                </c:pt>
                <c:pt idx="944">
                  <c:v>4337448</c:v>
                </c:pt>
                <c:pt idx="945">
                  <c:v>4343888</c:v>
                </c:pt>
                <c:pt idx="946">
                  <c:v>4268802</c:v>
                </c:pt>
                <c:pt idx="947">
                  <c:v>3427986</c:v>
                </c:pt>
                <c:pt idx="948">
                  <c:v>2949303</c:v>
                </c:pt>
                <c:pt idx="949">
                  <c:v>2929794</c:v>
                </c:pt>
                <c:pt idx="950">
                  <c:v>2919600</c:v>
                </c:pt>
                <c:pt idx="951">
                  <c:v>2924682</c:v>
                </c:pt>
                <c:pt idx="952">
                  <c:v>2921415</c:v>
                </c:pt>
                <c:pt idx="953">
                  <c:v>2931057</c:v>
                </c:pt>
                <c:pt idx="954">
                  <c:v>2930523</c:v>
                </c:pt>
                <c:pt idx="955">
                  <c:v>2936576</c:v>
                </c:pt>
                <c:pt idx="956">
                  <c:v>2918814</c:v>
                </c:pt>
                <c:pt idx="957">
                  <c:v>2694388</c:v>
                </c:pt>
                <c:pt idx="958">
                  <c:v>2227039</c:v>
                </c:pt>
                <c:pt idx="959">
                  <c:v>2232953</c:v>
                </c:pt>
                <c:pt idx="960">
                  <c:v>2072441</c:v>
                </c:pt>
                <c:pt idx="961">
                  <c:v>1512270</c:v>
                </c:pt>
                <c:pt idx="962">
                  <c:v>1525220</c:v>
                </c:pt>
                <c:pt idx="963">
                  <c:v>1532695</c:v>
                </c:pt>
                <c:pt idx="964">
                  <c:v>1114939</c:v>
                </c:pt>
                <c:pt idx="965">
                  <c:v>412096.7</c:v>
                </c:pt>
                <c:pt idx="966">
                  <c:v>179221.5</c:v>
                </c:pt>
                <c:pt idx="967">
                  <c:v>178627.20000000001</c:v>
                </c:pt>
                <c:pt idx="968">
                  <c:v>179164</c:v>
                </c:pt>
                <c:pt idx="969">
                  <c:v>178668.5</c:v>
                </c:pt>
                <c:pt idx="970">
                  <c:v>184914.8</c:v>
                </c:pt>
                <c:pt idx="971">
                  <c:v>177370.3</c:v>
                </c:pt>
                <c:pt idx="972">
                  <c:v>175782.2</c:v>
                </c:pt>
                <c:pt idx="973">
                  <c:v>411680.1</c:v>
                </c:pt>
                <c:pt idx="974">
                  <c:v>1117976</c:v>
                </c:pt>
                <c:pt idx="975">
                  <c:v>1929850</c:v>
                </c:pt>
                <c:pt idx="976">
                  <c:v>2328406</c:v>
                </c:pt>
                <c:pt idx="977">
                  <c:v>2326922</c:v>
                </c:pt>
                <c:pt idx="978">
                  <c:v>2330843</c:v>
                </c:pt>
                <c:pt idx="979">
                  <c:v>2857344</c:v>
                </c:pt>
                <c:pt idx="980">
                  <c:v>3592658</c:v>
                </c:pt>
                <c:pt idx="981">
                  <c:v>3907245</c:v>
                </c:pt>
                <c:pt idx="982">
                  <c:v>3100355</c:v>
                </c:pt>
                <c:pt idx="983">
                  <c:v>2395227</c:v>
                </c:pt>
                <c:pt idx="984">
                  <c:v>2392652</c:v>
                </c:pt>
                <c:pt idx="985">
                  <c:v>2926605</c:v>
                </c:pt>
                <c:pt idx="986">
                  <c:v>3221232</c:v>
                </c:pt>
                <c:pt idx="987">
                  <c:v>3220181</c:v>
                </c:pt>
                <c:pt idx="988">
                  <c:v>3171127</c:v>
                </c:pt>
                <c:pt idx="989">
                  <c:v>3465237</c:v>
                </c:pt>
                <c:pt idx="990">
                  <c:v>3876854</c:v>
                </c:pt>
                <c:pt idx="991">
                  <c:v>3483642</c:v>
                </c:pt>
                <c:pt idx="992">
                  <c:v>2751080</c:v>
                </c:pt>
                <c:pt idx="993">
                  <c:v>1985681</c:v>
                </c:pt>
                <c:pt idx="994">
                  <c:v>1560574</c:v>
                </c:pt>
                <c:pt idx="995">
                  <c:v>1550306</c:v>
                </c:pt>
                <c:pt idx="996">
                  <c:v>1546793</c:v>
                </c:pt>
                <c:pt idx="997">
                  <c:v>1552218</c:v>
                </c:pt>
                <c:pt idx="998">
                  <c:v>1548562</c:v>
                </c:pt>
                <c:pt idx="999">
                  <c:v>1549006</c:v>
                </c:pt>
                <c:pt idx="1000">
                  <c:v>1801033</c:v>
                </c:pt>
                <c:pt idx="1001">
                  <c:v>2316824</c:v>
                </c:pt>
                <c:pt idx="1002">
                  <c:v>1952733</c:v>
                </c:pt>
                <c:pt idx="1003">
                  <c:v>1423298</c:v>
                </c:pt>
                <c:pt idx="1004">
                  <c:v>1407420</c:v>
                </c:pt>
                <c:pt idx="1005">
                  <c:v>1410504</c:v>
                </c:pt>
                <c:pt idx="1006">
                  <c:v>1407358</c:v>
                </c:pt>
                <c:pt idx="1007">
                  <c:v>1965028</c:v>
                </c:pt>
                <c:pt idx="1008">
                  <c:v>3498922</c:v>
                </c:pt>
                <c:pt idx="1009">
                  <c:v>3792430</c:v>
                </c:pt>
                <c:pt idx="1010">
                  <c:v>3792376</c:v>
                </c:pt>
                <c:pt idx="1011">
                  <c:v>3816806</c:v>
                </c:pt>
                <c:pt idx="1012">
                  <c:v>3816784</c:v>
                </c:pt>
                <c:pt idx="1013">
                  <c:v>3816768</c:v>
                </c:pt>
                <c:pt idx="1014">
                  <c:v>4134799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2666794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1441259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1416592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1416585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1434053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1372805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379453.1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349914.8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457777.2</c:v>
                </c:pt>
                <c:pt idx="1124">
                  <c:v>645139.4</c:v>
                </c:pt>
                <c:pt idx="1125">
                  <c:v>858969.1</c:v>
                </c:pt>
                <c:pt idx="1126">
                  <c:v>1037252</c:v>
                </c:pt>
                <c:pt idx="1127">
                  <c:v>1283462</c:v>
                </c:pt>
                <c:pt idx="1128">
                  <c:v>1569209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2997192</c:v>
                </c:pt>
                <c:pt idx="1136">
                  <c:v>3035940</c:v>
                </c:pt>
                <c:pt idx="1137">
                  <c:v>3010716</c:v>
                </c:pt>
                <c:pt idx="1138">
                  <c:v>3034648</c:v>
                </c:pt>
                <c:pt idx="1139">
                  <c:v>3034291</c:v>
                </c:pt>
                <c:pt idx="1140">
                  <c:v>3010243</c:v>
                </c:pt>
                <c:pt idx="1141">
                  <c:v>3059908</c:v>
                </c:pt>
                <c:pt idx="1142">
                  <c:v>3181968</c:v>
                </c:pt>
                <c:pt idx="1143">
                  <c:v>3205734</c:v>
                </c:pt>
                <c:pt idx="1144">
                  <c:v>4037350</c:v>
                </c:pt>
                <c:pt idx="1145">
                  <c:v>4380160</c:v>
                </c:pt>
                <c:pt idx="1146">
                  <c:v>4404209</c:v>
                </c:pt>
                <c:pt idx="1147">
                  <c:v>4379668</c:v>
                </c:pt>
                <c:pt idx="1148">
                  <c:v>4379616</c:v>
                </c:pt>
                <c:pt idx="1149">
                  <c:v>4453044</c:v>
                </c:pt>
                <c:pt idx="1150">
                  <c:v>4501910</c:v>
                </c:pt>
                <c:pt idx="1151">
                  <c:v>4452930</c:v>
                </c:pt>
                <c:pt idx="1152">
                  <c:v>4428442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5040048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5065668</c:v>
                </c:pt>
                <c:pt idx="1159">
                  <c:v>5089253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5236642</c:v>
                </c:pt>
                <c:pt idx="1164">
                  <c:v>5237728</c:v>
                </c:pt>
                <c:pt idx="1165">
                  <c:v>5285660</c:v>
                </c:pt>
                <c:pt idx="1166">
                  <c:v>5334948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5579092</c:v>
                </c:pt>
                <c:pt idx="1172">
                  <c:v>5580128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45-404C-A394-A0713B6AF6E4}"/>
            </c:ext>
          </c:extLst>
        </c:ser>
        <c:ser>
          <c:idx val="2"/>
          <c:order val="2"/>
          <c:tx>
            <c:v>Restart times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Sheet1!$H$2:$H$16</c:f>
              <c:numCache>
                <c:formatCode>m/d/yyyy</c:formatCode>
                <c:ptCount val="15"/>
                <c:pt idx="0">
                  <c:v>30561</c:v>
                </c:pt>
                <c:pt idx="1">
                  <c:v>30568</c:v>
                </c:pt>
                <c:pt idx="2">
                  <c:v>30575</c:v>
                </c:pt>
                <c:pt idx="3">
                  <c:v>30582</c:v>
                </c:pt>
                <c:pt idx="4">
                  <c:v>30589</c:v>
                </c:pt>
                <c:pt idx="5">
                  <c:v>30596</c:v>
                </c:pt>
                <c:pt idx="6">
                  <c:v>30603</c:v>
                </c:pt>
                <c:pt idx="7">
                  <c:v>30610</c:v>
                </c:pt>
                <c:pt idx="8">
                  <c:v>30617</c:v>
                </c:pt>
                <c:pt idx="9">
                  <c:v>30624</c:v>
                </c:pt>
                <c:pt idx="10">
                  <c:v>30631</c:v>
                </c:pt>
                <c:pt idx="11">
                  <c:v>30638</c:v>
                </c:pt>
                <c:pt idx="12">
                  <c:v>30645</c:v>
                </c:pt>
                <c:pt idx="13">
                  <c:v>30652</c:v>
                </c:pt>
              </c:numCache>
            </c:numRef>
          </c:xVal>
          <c:yVal>
            <c:numRef>
              <c:f>Sheet1!$I$2:$I$16</c:f>
              <c:numCache>
                <c:formatCode>0.00E+00</c:formatCode>
                <c:ptCount val="15"/>
                <c:pt idx="0">
                  <c:v>1357939</c:v>
                </c:pt>
                <c:pt idx="1">
                  <c:v>1401928</c:v>
                </c:pt>
                <c:pt idx="2">
                  <c:v>1397016</c:v>
                </c:pt>
                <c:pt idx="3">
                  <c:v>2332009</c:v>
                </c:pt>
                <c:pt idx="4">
                  <c:v>1622684</c:v>
                </c:pt>
                <c:pt idx="5">
                  <c:v>134688.1</c:v>
                </c:pt>
                <c:pt idx="6">
                  <c:v>384163.4</c:v>
                </c:pt>
                <c:pt idx="7">
                  <c:v>445323.3</c:v>
                </c:pt>
                <c:pt idx="8">
                  <c:v>264301.3</c:v>
                </c:pt>
                <c:pt idx="9">
                  <c:v>1820783</c:v>
                </c:pt>
                <c:pt idx="10">
                  <c:v>3035940</c:v>
                </c:pt>
                <c:pt idx="11">
                  <c:v>3205734</c:v>
                </c:pt>
                <c:pt idx="12">
                  <c:v>4501910</c:v>
                </c:pt>
                <c:pt idx="13">
                  <c:v>5016014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45-404C-A394-A0713B6A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81024"/>
        <c:axId val="1698182112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Percent error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Sheet1!$E$2:$E$1179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Sheet1!$G$2:$G$1179</c:f>
              <c:numCache>
                <c:formatCode>0.00E+00</c:formatCode>
                <c:ptCount val="1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3.2952751027466778E-5</c:v>
                </c:pt>
                <c:pt idx="1139">
                  <c:v>0</c:v>
                </c:pt>
                <c:pt idx="1140">
                  <c:v>3.3219909489034609E-5</c:v>
                </c:pt>
                <c:pt idx="1141">
                  <c:v>0</c:v>
                </c:pt>
                <c:pt idx="1142">
                  <c:v>3.1427091661512625E-5</c:v>
                </c:pt>
                <c:pt idx="1143">
                  <c:v>0</c:v>
                </c:pt>
                <c:pt idx="1144">
                  <c:v>2.4768722057785427E-5</c:v>
                </c:pt>
                <c:pt idx="1145">
                  <c:v>4.5660432495616597E-5</c:v>
                </c:pt>
                <c:pt idx="1146">
                  <c:v>0</c:v>
                </c:pt>
                <c:pt idx="1147">
                  <c:v>4.5665561864506626E-5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4.5162610236286259E-5</c:v>
                </c:pt>
                <c:pt idx="1153">
                  <c:v>0</c:v>
                </c:pt>
                <c:pt idx="1154">
                  <c:v>0</c:v>
                </c:pt>
                <c:pt idx="1155">
                  <c:v>3.9682161757189617E-5</c:v>
                </c:pt>
                <c:pt idx="1156">
                  <c:v>0</c:v>
                </c:pt>
                <c:pt idx="1157">
                  <c:v>0</c:v>
                </c:pt>
                <c:pt idx="1158">
                  <c:v>3.9481466215314547E-5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1.9096207073158714E-5</c:v>
                </c:pt>
                <c:pt idx="1164">
                  <c:v>3.4366045735861043E-4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45-404C-A394-A0713B6A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67968"/>
        <c:axId val="1698182656"/>
      </c:scatterChart>
      <c:valAx>
        <c:axId val="1698181024"/>
        <c:scaling>
          <c:orientation val="minMax"/>
          <c:max val="30672"/>
          <c:min val="30529"/>
        </c:scaling>
        <c:delete val="0"/>
        <c:axPos val="b"/>
        <c:numFmt formatCode="m/d/yyyy" sourceLinked="1"/>
        <c:majorTickMark val="out"/>
        <c:minorTickMark val="none"/>
        <c:tickLblPos val="nextTo"/>
        <c:crossAx val="1698182112"/>
        <c:crosses val="autoZero"/>
        <c:crossBetween val="midCat"/>
      </c:valAx>
      <c:valAx>
        <c:axId val="1698182112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1698181024"/>
        <c:crosses val="autoZero"/>
        <c:crossBetween val="midCat"/>
      </c:valAx>
      <c:valAx>
        <c:axId val="1698182656"/>
        <c:scaling>
          <c:orientation val="minMax"/>
          <c:max val="5.0000000000000012E-4"/>
        </c:scaling>
        <c:delete val="0"/>
        <c:axPos val="r"/>
        <c:numFmt formatCode="General" sourceLinked="0"/>
        <c:majorTickMark val="out"/>
        <c:minorTickMark val="none"/>
        <c:tickLblPos val="nextTo"/>
        <c:crossAx val="1698167968"/>
        <c:crosses val="max"/>
        <c:crossBetween val="midCat"/>
      </c:valAx>
      <c:valAx>
        <c:axId val="169816796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98182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156882</xdr:rowOff>
    </xdr:from>
    <xdr:to>
      <xdr:col>28</xdr:col>
      <xdr:colOff>19050</xdr:colOff>
      <xdr:row>30</xdr:row>
      <xdr:rowOff>37259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41626</xdr:colOff>
      <xdr:row>8</xdr:row>
      <xdr:rowOff>110774</xdr:rowOff>
    </xdr:from>
    <xdr:ext cx="264560" cy="219117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 rot="16200000">
          <a:off x="7964582" y="2598083"/>
          <a:ext cx="2191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Streamflow</a:t>
          </a:r>
          <a:r>
            <a:rPr lang="en-US" sz="1100" baseline="0"/>
            <a:t> (cubic meters per day)</a:t>
          </a:r>
          <a:endParaRPr lang="en-US" sz="1100"/>
        </a:p>
      </xdr:txBody>
    </xdr:sp>
    <xdr:clientData/>
  </xdr:oneCellAnchor>
  <xdr:oneCellAnchor>
    <xdr:from>
      <xdr:col>25</xdr:col>
      <xdr:colOff>177</xdr:colOff>
      <xdr:row>9</xdr:row>
      <xdr:rowOff>151233</xdr:rowOff>
    </xdr:from>
    <xdr:ext cx="264560" cy="213827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16200000">
          <a:off x="15816112" y="2802592"/>
          <a:ext cx="21382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Percent error (continuous-restart)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sflow_cont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9"/>
  <sheetViews>
    <sheetView tabSelected="1" topLeftCell="I1" zoomScale="85" zoomScaleNormal="85" workbookViewId="0">
      <selection activeCell="B6" sqref="B6"/>
    </sheetView>
  </sheetViews>
  <sheetFormatPr defaultRowHeight="14.4" x14ac:dyDescent="0.3"/>
  <cols>
    <col min="1" max="1" width="10.6640625" style="1" bestFit="1" customWidth="1"/>
    <col min="2" max="2" width="13.88671875" style="1" bestFit="1" customWidth="1"/>
    <col min="3" max="3" width="10.6640625" style="1" bestFit="1" customWidth="1"/>
    <col min="4" max="4" width="14.33203125" style="1" bestFit="1" customWidth="1"/>
    <col min="5" max="5" width="10.6640625" style="1" bestFit="1" customWidth="1"/>
    <col min="7" max="7" width="12.6640625" bestFit="1" customWidth="1"/>
    <col min="8" max="8" width="10.6640625" bestFit="1" customWidth="1"/>
    <col min="9" max="9" width="13.109375" bestFit="1" customWidth="1"/>
  </cols>
  <sheetData>
    <row r="1" spans="1:11" x14ac:dyDescent="0.3">
      <c r="A1" s="1" t="s">
        <v>3</v>
      </c>
      <c r="B1" s="1" t="s">
        <v>4</v>
      </c>
      <c r="C1" s="1" t="s">
        <v>3</v>
      </c>
      <c r="D1" s="1" t="s">
        <v>0</v>
      </c>
      <c r="F1" t="s">
        <v>1</v>
      </c>
      <c r="G1" t="s">
        <v>2</v>
      </c>
      <c r="H1" t="s">
        <v>5</v>
      </c>
      <c r="I1" t="s">
        <v>44</v>
      </c>
    </row>
    <row r="2" spans="1:11" x14ac:dyDescent="0.3">
      <c r="A2" s="2">
        <v>29495</v>
      </c>
      <c r="B2" s="3">
        <f>Sheet2!B2</f>
        <v>555899.69999999995</v>
      </c>
      <c r="C2" s="2">
        <v>29495</v>
      </c>
      <c r="D2" s="3">
        <f>Sheet3!B2</f>
        <v>555899.69999999995</v>
      </c>
      <c r="E2" s="2">
        <f>A2</f>
        <v>29495</v>
      </c>
      <c r="F2" s="3">
        <f>ABS(B2-D2)</f>
        <v>0</v>
      </c>
      <c r="G2" s="3">
        <f>100*F2/D2</f>
        <v>0</v>
      </c>
      <c r="H2" s="2">
        <f>A1068</f>
        <v>30561</v>
      </c>
      <c r="I2" s="3">
        <f>D1068</f>
        <v>1357939</v>
      </c>
      <c r="K2">
        <v>1</v>
      </c>
    </row>
    <row r="3" spans="1:11" x14ac:dyDescent="0.3">
      <c r="A3" s="2">
        <v>29496</v>
      </c>
      <c r="B3" s="3">
        <f>Sheet2!B3</f>
        <v>188872</v>
      </c>
      <c r="C3" s="2">
        <v>29496</v>
      </c>
      <c r="D3" s="3">
        <f>Sheet3!B3</f>
        <v>188872</v>
      </c>
      <c r="E3" s="2">
        <f t="shared" ref="E3:E66" si="0">A3</f>
        <v>29496</v>
      </c>
      <c r="F3" s="3">
        <f t="shared" ref="F3:F66" si="1">ABS(B3-D3)</f>
        <v>0</v>
      </c>
      <c r="G3" s="3">
        <f t="shared" ref="G3:G66" si="2">100*F3/D3</f>
        <v>0</v>
      </c>
      <c r="H3" s="2">
        <f>H2+7</f>
        <v>30568</v>
      </c>
      <c r="I3" s="3">
        <f>D1075</f>
        <v>1401928</v>
      </c>
      <c r="J3">
        <f>H3-H2</f>
        <v>7</v>
      </c>
      <c r="K3">
        <v>2</v>
      </c>
    </row>
    <row r="4" spans="1:11" x14ac:dyDescent="0.3">
      <c r="A4" s="2">
        <v>29497</v>
      </c>
      <c r="B4" s="3">
        <f>Sheet2!B4</f>
        <v>185184.4</v>
      </c>
      <c r="C4" s="2">
        <v>29497</v>
      </c>
      <c r="D4" s="3">
        <f>Sheet3!B4</f>
        <v>185184.4</v>
      </c>
      <c r="E4" s="2">
        <f t="shared" si="0"/>
        <v>29497</v>
      </c>
      <c r="F4" s="3">
        <f t="shared" si="1"/>
        <v>0</v>
      </c>
      <c r="G4" s="3">
        <f t="shared" si="2"/>
        <v>0</v>
      </c>
      <c r="H4" s="2">
        <f t="shared" ref="H4:H15" si="3">H3+7</f>
        <v>30575</v>
      </c>
      <c r="I4" s="3">
        <f>D1082</f>
        <v>1397016</v>
      </c>
      <c r="J4" s="1">
        <f t="shared" ref="J4:J15" si="4">H4-H3</f>
        <v>7</v>
      </c>
      <c r="K4" s="1">
        <v>3</v>
      </c>
    </row>
    <row r="5" spans="1:11" x14ac:dyDescent="0.3">
      <c r="A5" s="2">
        <v>29498</v>
      </c>
      <c r="B5" s="3">
        <f>Sheet2!B5</f>
        <v>186441.1</v>
      </c>
      <c r="C5" s="2">
        <v>29498</v>
      </c>
      <c r="D5" s="3">
        <f>Sheet3!B5</f>
        <v>186441.1</v>
      </c>
      <c r="E5" s="2">
        <f t="shared" si="0"/>
        <v>29498</v>
      </c>
      <c r="F5" s="3">
        <f t="shared" si="1"/>
        <v>0</v>
      </c>
      <c r="G5" s="3">
        <f t="shared" si="2"/>
        <v>0</v>
      </c>
      <c r="H5" s="2">
        <f t="shared" si="3"/>
        <v>30582</v>
      </c>
      <c r="I5" s="3">
        <f>D1089</f>
        <v>2332009</v>
      </c>
      <c r="J5" s="1">
        <f t="shared" si="4"/>
        <v>7</v>
      </c>
      <c r="K5" s="1">
        <v>4</v>
      </c>
    </row>
    <row r="6" spans="1:11" x14ac:dyDescent="0.3">
      <c r="A6" s="2">
        <v>29499</v>
      </c>
      <c r="B6" s="3">
        <f>Sheet2!B6</f>
        <v>186105.2</v>
      </c>
      <c r="C6" s="2">
        <v>29499</v>
      </c>
      <c r="D6" s="3">
        <f>Sheet3!B6</f>
        <v>186105.2</v>
      </c>
      <c r="E6" s="2">
        <f t="shared" si="0"/>
        <v>29499</v>
      </c>
      <c r="F6" s="3">
        <f t="shared" si="1"/>
        <v>0</v>
      </c>
      <c r="G6" s="3">
        <f t="shared" si="2"/>
        <v>0</v>
      </c>
      <c r="H6" s="2">
        <f t="shared" si="3"/>
        <v>30589</v>
      </c>
      <c r="I6" s="3">
        <f>D1096</f>
        <v>1622684</v>
      </c>
      <c r="J6" s="1">
        <f t="shared" si="4"/>
        <v>7</v>
      </c>
      <c r="K6" s="1">
        <v>5</v>
      </c>
    </row>
    <row r="7" spans="1:11" x14ac:dyDescent="0.3">
      <c r="A7" s="2">
        <v>29500</v>
      </c>
      <c r="B7" s="3">
        <f>Sheet2!B7</f>
        <v>186000</v>
      </c>
      <c r="C7" s="2">
        <v>29500</v>
      </c>
      <c r="D7" s="3">
        <f>Sheet3!B7</f>
        <v>186000</v>
      </c>
      <c r="E7" s="2">
        <f t="shared" si="0"/>
        <v>29500</v>
      </c>
      <c r="F7" s="3">
        <f t="shared" si="1"/>
        <v>0</v>
      </c>
      <c r="G7" s="3">
        <f t="shared" si="2"/>
        <v>0</v>
      </c>
      <c r="H7" s="2">
        <f t="shared" si="3"/>
        <v>30596</v>
      </c>
      <c r="I7" s="3">
        <f>D1103</f>
        <v>134688.1</v>
      </c>
      <c r="J7" s="1">
        <f t="shared" si="4"/>
        <v>7</v>
      </c>
      <c r="K7" s="1">
        <v>6</v>
      </c>
    </row>
    <row r="8" spans="1:11" x14ac:dyDescent="0.3">
      <c r="A8" s="2">
        <v>29501</v>
      </c>
      <c r="B8" s="3">
        <f>Sheet2!B8</f>
        <v>183556.7</v>
      </c>
      <c r="C8" s="2">
        <v>29501</v>
      </c>
      <c r="D8" s="3">
        <f>Sheet3!B8</f>
        <v>183556.7</v>
      </c>
      <c r="E8" s="2">
        <f t="shared" si="0"/>
        <v>29501</v>
      </c>
      <c r="F8" s="3">
        <f t="shared" si="1"/>
        <v>0</v>
      </c>
      <c r="G8" s="3">
        <f t="shared" si="2"/>
        <v>0</v>
      </c>
      <c r="H8" s="2">
        <f t="shared" si="3"/>
        <v>30603</v>
      </c>
      <c r="I8" s="3">
        <f>D1110</f>
        <v>384163.4</v>
      </c>
      <c r="J8" s="1">
        <f t="shared" si="4"/>
        <v>7</v>
      </c>
      <c r="K8" s="1">
        <v>7</v>
      </c>
    </row>
    <row r="9" spans="1:11" x14ac:dyDescent="0.3">
      <c r="A9" s="2">
        <v>29502</v>
      </c>
      <c r="B9" s="3">
        <f>Sheet2!B9</f>
        <v>183521.3</v>
      </c>
      <c r="C9" s="2">
        <v>29502</v>
      </c>
      <c r="D9" s="3">
        <f>Sheet3!B9</f>
        <v>183521.3</v>
      </c>
      <c r="E9" s="2">
        <f t="shared" si="0"/>
        <v>29502</v>
      </c>
      <c r="F9" s="3">
        <f t="shared" si="1"/>
        <v>0</v>
      </c>
      <c r="G9" s="3">
        <f t="shared" si="2"/>
        <v>0</v>
      </c>
      <c r="H9" s="2">
        <f t="shared" si="3"/>
        <v>30610</v>
      </c>
      <c r="I9" s="3">
        <f>D1117</f>
        <v>445323.3</v>
      </c>
      <c r="J9" s="1">
        <f t="shared" si="4"/>
        <v>7</v>
      </c>
      <c r="K9" s="1">
        <v>8</v>
      </c>
    </row>
    <row r="10" spans="1:11" x14ac:dyDescent="0.3">
      <c r="A10" s="2">
        <v>29503</v>
      </c>
      <c r="B10" s="3">
        <f>Sheet2!B10</f>
        <v>185920.6</v>
      </c>
      <c r="C10" s="2">
        <v>29503</v>
      </c>
      <c r="D10" s="3">
        <f>Sheet3!B10</f>
        <v>185920.6</v>
      </c>
      <c r="E10" s="2">
        <f t="shared" si="0"/>
        <v>29503</v>
      </c>
      <c r="F10" s="3">
        <f t="shared" si="1"/>
        <v>0</v>
      </c>
      <c r="G10" s="3">
        <f t="shared" si="2"/>
        <v>0</v>
      </c>
      <c r="H10" s="2">
        <f t="shared" si="3"/>
        <v>30617</v>
      </c>
      <c r="I10" s="3">
        <f>D1124</f>
        <v>264301.3</v>
      </c>
      <c r="J10" s="1">
        <f t="shared" si="4"/>
        <v>7</v>
      </c>
      <c r="K10" s="1">
        <v>9</v>
      </c>
    </row>
    <row r="11" spans="1:11" x14ac:dyDescent="0.3">
      <c r="A11" s="2">
        <v>29504</v>
      </c>
      <c r="B11" s="3">
        <f>Sheet2!B11</f>
        <v>104128.1</v>
      </c>
      <c r="C11" s="2">
        <v>29504</v>
      </c>
      <c r="D11" s="3">
        <f>Sheet3!B11</f>
        <v>104128.1</v>
      </c>
      <c r="E11" s="2">
        <f t="shared" si="0"/>
        <v>29504</v>
      </c>
      <c r="F11" s="3">
        <f t="shared" si="1"/>
        <v>0</v>
      </c>
      <c r="G11" s="3">
        <f t="shared" si="2"/>
        <v>0</v>
      </c>
      <c r="H11" s="2">
        <f t="shared" si="3"/>
        <v>30624</v>
      </c>
      <c r="I11" s="3">
        <f>D1131</f>
        <v>1820783</v>
      </c>
      <c r="J11" s="1">
        <f t="shared" si="4"/>
        <v>7</v>
      </c>
      <c r="K11" s="1">
        <v>10</v>
      </c>
    </row>
    <row r="12" spans="1:11" x14ac:dyDescent="0.3">
      <c r="A12" s="2">
        <v>29505</v>
      </c>
      <c r="B12" s="3">
        <f>Sheet2!B12</f>
        <v>33853.410000000003</v>
      </c>
      <c r="C12" s="2">
        <v>29505</v>
      </c>
      <c r="D12" s="3">
        <f>Sheet3!B12</f>
        <v>33853.410000000003</v>
      </c>
      <c r="E12" s="2">
        <f t="shared" si="0"/>
        <v>29505</v>
      </c>
      <c r="F12" s="3">
        <f t="shared" si="1"/>
        <v>0</v>
      </c>
      <c r="G12" s="3">
        <f t="shared" si="2"/>
        <v>0</v>
      </c>
      <c r="H12" s="2">
        <f t="shared" si="3"/>
        <v>30631</v>
      </c>
      <c r="I12" s="3">
        <f>D1138</f>
        <v>3035940</v>
      </c>
      <c r="J12" s="1">
        <f t="shared" si="4"/>
        <v>7</v>
      </c>
      <c r="K12" s="1">
        <v>11</v>
      </c>
    </row>
    <row r="13" spans="1:11" x14ac:dyDescent="0.3">
      <c r="A13" s="2">
        <v>29506</v>
      </c>
      <c r="B13" s="3">
        <f>Sheet2!B13</f>
        <v>32466.75</v>
      </c>
      <c r="C13" s="2">
        <v>29506</v>
      </c>
      <c r="D13" s="3">
        <f>Sheet3!B13</f>
        <v>32466.75</v>
      </c>
      <c r="E13" s="2">
        <f t="shared" si="0"/>
        <v>29506</v>
      </c>
      <c r="F13" s="3">
        <f t="shared" si="1"/>
        <v>0</v>
      </c>
      <c r="G13" s="3">
        <f t="shared" si="2"/>
        <v>0</v>
      </c>
      <c r="H13" s="2">
        <f t="shared" si="3"/>
        <v>30638</v>
      </c>
      <c r="I13" s="3">
        <f>D1145</f>
        <v>3205734</v>
      </c>
      <c r="J13" s="1">
        <f t="shared" si="4"/>
        <v>7</v>
      </c>
      <c r="K13" s="1">
        <v>12</v>
      </c>
    </row>
    <row r="14" spans="1:11" x14ac:dyDescent="0.3">
      <c r="A14" s="2">
        <v>29507</v>
      </c>
      <c r="B14" s="3">
        <f>Sheet2!B14</f>
        <v>32483.01</v>
      </c>
      <c r="C14" s="2">
        <v>29507</v>
      </c>
      <c r="D14" s="3">
        <f>Sheet3!B14</f>
        <v>32483.01</v>
      </c>
      <c r="E14" s="2">
        <f t="shared" si="0"/>
        <v>29507</v>
      </c>
      <c r="F14" s="3">
        <f t="shared" si="1"/>
        <v>0</v>
      </c>
      <c r="G14" s="3">
        <f t="shared" si="2"/>
        <v>0</v>
      </c>
      <c r="H14" s="2">
        <f t="shared" si="3"/>
        <v>30645</v>
      </c>
      <c r="I14" s="3">
        <f>D1152</f>
        <v>4501910</v>
      </c>
      <c r="J14" s="1">
        <f t="shared" si="4"/>
        <v>7</v>
      </c>
      <c r="K14" s="1">
        <v>13</v>
      </c>
    </row>
    <row r="15" spans="1:11" x14ac:dyDescent="0.3">
      <c r="A15" s="2">
        <v>29508</v>
      </c>
      <c r="B15" s="3">
        <f>Sheet2!B15</f>
        <v>34825.5</v>
      </c>
      <c r="C15" s="2">
        <v>29508</v>
      </c>
      <c r="D15" s="3">
        <f>Sheet3!B15</f>
        <v>34825.5</v>
      </c>
      <c r="E15" s="2">
        <f t="shared" si="0"/>
        <v>29508</v>
      </c>
      <c r="F15" s="3">
        <f t="shared" si="1"/>
        <v>0</v>
      </c>
      <c r="G15" s="3">
        <f t="shared" si="2"/>
        <v>0</v>
      </c>
      <c r="H15" s="2">
        <f t="shared" si="3"/>
        <v>30652</v>
      </c>
      <c r="I15" s="3">
        <f>D1159</f>
        <v>5016014</v>
      </c>
      <c r="J15" s="1">
        <f t="shared" si="4"/>
        <v>7</v>
      </c>
      <c r="K15" s="1">
        <v>14</v>
      </c>
    </row>
    <row r="16" spans="1:11" x14ac:dyDescent="0.3">
      <c r="A16" s="2">
        <v>29509</v>
      </c>
      <c r="B16" s="3">
        <f>Sheet2!B16</f>
        <v>32000.18</v>
      </c>
      <c r="C16" s="2">
        <v>29509</v>
      </c>
      <c r="D16" s="3">
        <f>Sheet3!B16</f>
        <v>32000.18</v>
      </c>
      <c r="E16" s="2">
        <f t="shared" si="0"/>
        <v>29509</v>
      </c>
      <c r="F16" s="3">
        <f t="shared" si="1"/>
        <v>0</v>
      </c>
      <c r="G16" s="3">
        <f t="shared" si="2"/>
        <v>0</v>
      </c>
      <c r="H16" s="2"/>
      <c r="I16" s="3"/>
      <c r="J16" s="1"/>
    </row>
    <row r="17" spans="1:7" x14ac:dyDescent="0.3">
      <c r="A17" s="2">
        <v>29510</v>
      </c>
      <c r="B17" s="3">
        <f>Sheet2!B17</f>
        <v>31936.41</v>
      </c>
      <c r="C17" s="2">
        <v>29510</v>
      </c>
      <c r="D17" s="3">
        <f>Sheet3!B17</f>
        <v>31936.41</v>
      </c>
      <c r="E17" s="2">
        <f t="shared" si="0"/>
        <v>29510</v>
      </c>
      <c r="F17" s="3">
        <f t="shared" si="1"/>
        <v>0</v>
      </c>
      <c r="G17" s="3">
        <f t="shared" si="2"/>
        <v>0</v>
      </c>
    </row>
    <row r="18" spans="1:7" x14ac:dyDescent="0.3">
      <c r="A18" s="2">
        <v>29511</v>
      </c>
      <c r="B18" s="3">
        <f>Sheet2!B18</f>
        <v>29787.45</v>
      </c>
      <c r="C18" s="2">
        <v>29511</v>
      </c>
      <c r="D18" s="3">
        <f>Sheet3!B18</f>
        <v>29787.45</v>
      </c>
      <c r="E18" s="2">
        <f t="shared" si="0"/>
        <v>29511</v>
      </c>
      <c r="F18" s="3">
        <f t="shared" si="1"/>
        <v>0</v>
      </c>
      <c r="G18" s="3">
        <f t="shared" si="2"/>
        <v>0</v>
      </c>
    </row>
    <row r="19" spans="1:7" x14ac:dyDescent="0.3">
      <c r="A19" s="2">
        <v>29512</v>
      </c>
      <c r="B19" s="3">
        <f>Sheet2!B19</f>
        <v>31879.16</v>
      </c>
      <c r="C19" s="2">
        <v>29512</v>
      </c>
      <c r="D19" s="3">
        <f>Sheet3!B19</f>
        <v>31879.16</v>
      </c>
      <c r="E19" s="2">
        <f t="shared" si="0"/>
        <v>29512</v>
      </c>
      <c r="F19" s="3">
        <f t="shared" si="1"/>
        <v>0</v>
      </c>
      <c r="G19" s="3">
        <f t="shared" si="2"/>
        <v>0</v>
      </c>
    </row>
    <row r="20" spans="1:7" x14ac:dyDescent="0.3">
      <c r="A20" s="2">
        <v>29513</v>
      </c>
      <c r="B20" s="3">
        <f>Sheet2!B20</f>
        <v>31897.5</v>
      </c>
      <c r="C20" s="2">
        <v>29513</v>
      </c>
      <c r="D20" s="3">
        <f>Sheet3!B20</f>
        <v>31897.5</v>
      </c>
      <c r="E20" s="2">
        <f t="shared" si="0"/>
        <v>29513</v>
      </c>
      <c r="F20" s="3">
        <f t="shared" si="1"/>
        <v>0</v>
      </c>
      <c r="G20" s="3">
        <f t="shared" si="2"/>
        <v>0</v>
      </c>
    </row>
    <row r="21" spans="1:7" x14ac:dyDescent="0.3">
      <c r="A21" s="2">
        <v>29514</v>
      </c>
      <c r="B21" s="3">
        <f>Sheet2!B21</f>
        <v>238545.7</v>
      </c>
      <c r="C21" s="2">
        <v>29514</v>
      </c>
      <c r="D21" s="3">
        <f>Sheet3!B21</f>
        <v>238545.7</v>
      </c>
      <c r="E21" s="2">
        <f t="shared" si="0"/>
        <v>29514</v>
      </c>
      <c r="F21" s="3">
        <f t="shared" si="1"/>
        <v>0</v>
      </c>
      <c r="G21" s="3">
        <f t="shared" si="2"/>
        <v>0</v>
      </c>
    </row>
    <row r="22" spans="1:7" x14ac:dyDescent="0.3">
      <c r="A22" s="2">
        <v>29515</v>
      </c>
      <c r="B22" s="3">
        <f>Sheet2!B22</f>
        <v>364392.8</v>
      </c>
      <c r="C22" s="2">
        <v>29515</v>
      </c>
      <c r="D22" s="3">
        <f>Sheet3!B22</f>
        <v>364392.8</v>
      </c>
      <c r="E22" s="2">
        <f t="shared" si="0"/>
        <v>29515</v>
      </c>
      <c r="F22" s="3">
        <f t="shared" si="1"/>
        <v>0</v>
      </c>
      <c r="G22" s="3">
        <f t="shared" si="2"/>
        <v>0</v>
      </c>
    </row>
    <row r="23" spans="1:7" x14ac:dyDescent="0.3">
      <c r="A23" s="2">
        <v>29516</v>
      </c>
      <c r="B23" s="3">
        <f>Sheet2!B23</f>
        <v>346877.4</v>
      </c>
      <c r="C23" s="2">
        <v>29516</v>
      </c>
      <c r="D23" s="3">
        <f>Sheet3!B23</f>
        <v>346877.4</v>
      </c>
      <c r="E23" s="2">
        <f t="shared" si="0"/>
        <v>29516</v>
      </c>
      <c r="F23" s="3">
        <f t="shared" si="1"/>
        <v>0</v>
      </c>
      <c r="G23" s="3">
        <f t="shared" si="2"/>
        <v>0</v>
      </c>
    </row>
    <row r="24" spans="1:7" x14ac:dyDescent="0.3">
      <c r="A24" s="2">
        <v>29517</v>
      </c>
      <c r="B24" s="3">
        <f>Sheet2!B24</f>
        <v>344872</v>
      </c>
      <c r="C24" s="2">
        <v>29517</v>
      </c>
      <c r="D24" s="3">
        <f>Sheet3!B24</f>
        <v>344872</v>
      </c>
      <c r="E24" s="2">
        <f t="shared" si="0"/>
        <v>29517</v>
      </c>
      <c r="F24" s="3">
        <f t="shared" si="1"/>
        <v>0</v>
      </c>
      <c r="G24" s="3">
        <f t="shared" si="2"/>
        <v>0</v>
      </c>
    </row>
    <row r="25" spans="1:7" x14ac:dyDescent="0.3">
      <c r="A25" s="2">
        <v>29518</v>
      </c>
      <c r="B25" s="3">
        <f>Sheet2!B25</f>
        <v>352232.9</v>
      </c>
      <c r="C25" s="2">
        <v>29518</v>
      </c>
      <c r="D25" s="3">
        <f>Sheet3!B25</f>
        <v>352232.9</v>
      </c>
      <c r="E25" s="2">
        <f t="shared" si="0"/>
        <v>29518</v>
      </c>
      <c r="F25" s="3">
        <f t="shared" si="1"/>
        <v>0</v>
      </c>
      <c r="G25" s="3">
        <f t="shared" si="2"/>
        <v>0</v>
      </c>
    </row>
    <row r="26" spans="1:7" x14ac:dyDescent="0.3">
      <c r="A26" s="2">
        <v>29519</v>
      </c>
      <c r="B26" s="3">
        <f>Sheet2!B26</f>
        <v>353118.1</v>
      </c>
      <c r="C26" s="2">
        <v>29519</v>
      </c>
      <c r="D26" s="3">
        <f>Sheet3!B26</f>
        <v>353118.1</v>
      </c>
      <c r="E26" s="2">
        <f t="shared" si="0"/>
        <v>29519</v>
      </c>
      <c r="F26" s="3">
        <f t="shared" si="1"/>
        <v>0</v>
      </c>
      <c r="G26" s="3">
        <f t="shared" si="2"/>
        <v>0</v>
      </c>
    </row>
    <row r="27" spans="1:7" x14ac:dyDescent="0.3">
      <c r="A27" s="2">
        <v>29520</v>
      </c>
      <c r="B27" s="3">
        <f>Sheet2!B27</f>
        <v>353356.1</v>
      </c>
      <c r="C27" s="2">
        <v>29520</v>
      </c>
      <c r="D27" s="3">
        <f>Sheet3!B27</f>
        <v>353356.1</v>
      </c>
      <c r="E27" s="2">
        <f t="shared" si="0"/>
        <v>29520</v>
      </c>
      <c r="F27" s="3">
        <f t="shared" si="1"/>
        <v>0</v>
      </c>
      <c r="G27" s="3">
        <f t="shared" si="2"/>
        <v>0</v>
      </c>
    </row>
    <row r="28" spans="1:7" x14ac:dyDescent="0.3">
      <c r="A28" s="2">
        <v>29521</v>
      </c>
      <c r="B28" s="3">
        <f>Sheet2!B28</f>
        <v>350166.2</v>
      </c>
      <c r="C28" s="2">
        <v>29521</v>
      </c>
      <c r="D28" s="3">
        <f>Sheet3!B28</f>
        <v>350166.2</v>
      </c>
      <c r="E28" s="2">
        <f t="shared" si="0"/>
        <v>29521</v>
      </c>
      <c r="F28" s="3">
        <f t="shared" si="1"/>
        <v>0</v>
      </c>
      <c r="G28" s="3">
        <f t="shared" si="2"/>
        <v>0</v>
      </c>
    </row>
    <row r="29" spans="1:7" x14ac:dyDescent="0.3">
      <c r="A29" s="2">
        <v>29522</v>
      </c>
      <c r="B29" s="3">
        <f>Sheet2!B29</f>
        <v>342843.8</v>
      </c>
      <c r="C29" s="2">
        <v>29522</v>
      </c>
      <c r="D29" s="3">
        <f>Sheet3!B29</f>
        <v>342843.8</v>
      </c>
      <c r="E29" s="2">
        <f t="shared" si="0"/>
        <v>29522</v>
      </c>
      <c r="F29" s="3">
        <f t="shared" si="1"/>
        <v>0</v>
      </c>
      <c r="G29" s="3">
        <f t="shared" si="2"/>
        <v>0</v>
      </c>
    </row>
    <row r="30" spans="1:7" x14ac:dyDescent="0.3">
      <c r="A30" s="2">
        <v>29523</v>
      </c>
      <c r="B30" s="3">
        <f>Sheet2!B30</f>
        <v>345562</v>
      </c>
      <c r="C30" s="2">
        <v>29523</v>
      </c>
      <c r="D30" s="3">
        <f>Sheet3!B30</f>
        <v>345562</v>
      </c>
      <c r="E30" s="2">
        <f t="shared" si="0"/>
        <v>29523</v>
      </c>
      <c r="F30" s="3">
        <f t="shared" si="1"/>
        <v>0</v>
      </c>
      <c r="G30" s="3">
        <f t="shared" si="2"/>
        <v>0</v>
      </c>
    </row>
    <row r="31" spans="1:7" x14ac:dyDescent="0.3">
      <c r="A31" s="2">
        <v>29524</v>
      </c>
      <c r="B31" s="3">
        <f>Sheet2!B31</f>
        <v>350328</v>
      </c>
      <c r="C31" s="2">
        <v>29524</v>
      </c>
      <c r="D31" s="3">
        <f>Sheet3!B31</f>
        <v>350328</v>
      </c>
      <c r="E31" s="2">
        <f t="shared" si="0"/>
        <v>29524</v>
      </c>
      <c r="F31" s="3">
        <f t="shared" si="1"/>
        <v>0</v>
      </c>
      <c r="G31" s="3">
        <f t="shared" si="2"/>
        <v>0</v>
      </c>
    </row>
    <row r="32" spans="1:7" x14ac:dyDescent="0.3">
      <c r="A32" s="2">
        <v>29525</v>
      </c>
      <c r="B32" s="3">
        <f>Sheet2!B32</f>
        <v>350378.2</v>
      </c>
      <c r="C32" s="2">
        <v>29525</v>
      </c>
      <c r="D32" s="3">
        <f>Sheet3!B32</f>
        <v>350378.2</v>
      </c>
      <c r="E32" s="2">
        <f t="shared" si="0"/>
        <v>29525</v>
      </c>
      <c r="F32" s="3">
        <f t="shared" si="1"/>
        <v>0</v>
      </c>
      <c r="G32" s="3">
        <f t="shared" si="2"/>
        <v>0</v>
      </c>
    </row>
    <row r="33" spans="1:7" x14ac:dyDescent="0.3">
      <c r="A33" s="2">
        <v>29526</v>
      </c>
      <c r="B33" s="3">
        <f>Sheet2!B33</f>
        <v>347678.4</v>
      </c>
      <c r="C33" s="2">
        <v>29526</v>
      </c>
      <c r="D33" s="3">
        <f>Sheet3!B33</f>
        <v>347678.4</v>
      </c>
      <c r="E33" s="2">
        <f t="shared" si="0"/>
        <v>29526</v>
      </c>
      <c r="F33" s="3">
        <f t="shared" si="1"/>
        <v>0</v>
      </c>
      <c r="G33" s="3">
        <f t="shared" si="2"/>
        <v>0</v>
      </c>
    </row>
    <row r="34" spans="1:7" x14ac:dyDescent="0.3">
      <c r="A34" s="2">
        <v>29527</v>
      </c>
      <c r="B34" s="3">
        <f>Sheet2!B34</f>
        <v>352459.2</v>
      </c>
      <c r="C34" s="2">
        <v>29527</v>
      </c>
      <c r="D34" s="3">
        <f>Sheet3!B34</f>
        <v>352459.2</v>
      </c>
      <c r="E34" s="2">
        <f t="shared" si="0"/>
        <v>29527</v>
      </c>
      <c r="F34" s="3">
        <f t="shared" si="1"/>
        <v>0</v>
      </c>
      <c r="G34" s="3">
        <f t="shared" si="2"/>
        <v>0</v>
      </c>
    </row>
    <row r="35" spans="1:7" x14ac:dyDescent="0.3">
      <c r="A35" s="2">
        <v>29528</v>
      </c>
      <c r="B35" s="3">
        <f>Sheet2!B35</f>
        <v>352462.3</v>
      </c>
      <c r="C35" s="2">
        <v>29528</v>
      </c>
      <c r="D35" s="3">
        <f>Sheet3!B35</f>
        <v>352462.3</v>
      </c>
      <c r="E35" s="2">
        <f t="shared" si="0"/>
        <v>29528</v>
      </c>
      <c r="F35" s="3">
        <f t="shared" si="1"/>
        <v>0</v>
      </c>
      <c r="G35" s="3">
        <f t="shared" si="2"/>
        <v>0</v>
      </c>
    </row>
    <row r="36" spans="1:7" x14ac:dyDescent="0.3">
      <c r="A36" s="2">
        <v>29529</v>
      </c>
      <c r="B36" s="3">
        <f>Sheet2!B36</f>
        <v>350030.4</v>
      </c>
      <c r="C36" s="2">
        <v>29529</v>
      </c>
      <c r="D36" s="3">
        <f>Sheet3!B36</f>
        <v>350030.4</v>
      </c>
      <c r="E36" s="2">
        <f t="shared" si="0"/>
        <v>29529</v>
      </c>
      <c r="F36" s="3">
        <f t="shared" si="1"/>
        <v>0</v>
      </c>
      <c r="G36" s="3">
        <f t="shared" si="2"/>
        <v>0</v>
      </c>
    </row>
    <row r="37" spans="1:7" x14ac:dyDescent="0.3">
      <c r="A37" s="2">
        <v>29530</v>
      </c>
      <c r="B37" s="3">
        <f>Sheet2!B37</f>
        <v>349995.2</v>
      </c>
      <c r="C37" s="2">
        <v>29530</v>
      </c>
      <c r="D37" s="3">
        <f>Sheet3!B37</f>
        <v>349995.2</v>
      </c>
      <c r="E37" s="2">
        <f t="shared" si="0"/>
        <v>29530</v>
      </c>
      <c r="F37" s="3">
        <f t="shared" si="1"/>
        <v>0</v>
      </c>
      <c r="G37" s="3">
        <f t="shared" si="2"/>
        <v>0</v>
      </c>
    </row>
    <row r="38" spans="1:7" x14ac:dyDescent="0.3">
      <c r="A38" s="2">
        <v>29531</v>
      </c>
      <c r="B38" s="3">
        <f>Sheet2!B38</f>
        <v>291956.8</v>
      </c>
      <c r="C38" s="2">
        <v>29531</v>
      </c>
      <c r="D38" s="3">
        <f>Sheet3!B38</f>
        <v>291956.8</v>
      </c>
      <c r="E38" s="2">
        <f t="shared" si="0"/>
        <v>29531</v>
      </c>
      <c r="F38" s="3">
        <f t="shared" si="1"/>
        <v>0</v>
      </c>
      <c r="G38" s="3">
        <f t="shared" si="2"/>
        <v>0</v>
      </c>
    </row>
    <row r="39" spans="1:7" x14ac:dyDescent="0.3">
      <c r="A39" s="2">
        <v>29532</v>
      </c>
      <c r="B39" s="3">
        <f>Sheet2!B39</f>
        <v>249840.7</v>
      </c>
      <c r="C39" s="2">
        <v>29532</v>
      </c>
      <c r="D39" s="3">
        <f>Sheet3!B39</f>
        <v>249840.7</v>
      </c>
      <c r="E39" s="2">
        <f t="shared" si="0"/>
        <v>29532</v>
      </c>
      <c r="F39" s="3">
        <f t="shared" si="1"/>
        <v>0</v>
      </c>
      <c r="G39" s="3">
        <f t="shared" si="2"/>
        <v>0</v>
      </c>
    </row>
    <row r="40" spans="1:7" x14ac:dyDescent="0.3">
      <c r="A40" s="2">
        <v>29533</v>
      </c>
      <c r="B40" s="3">
        <f>Sheet2!B40</f>
        <v>242851.1</v>
      </c>
      <c r="C40" s="2">
        <v>29533</v>
      </c>
      <c r="D40" s="3">
        <f>Sheet3!B40</f>
        <v>242851.1</v>
      </c>
      <c r="E40" s="2">
        <f t="shared" si="0"/>
        <v>29533</v>
      </c>
      <c r="F40" s="3">
        <f t="shared" si="1"/>
        <v>0</v>
      </c>
      <c r="G40" s="3">
        <f t="shared" si="2"/>
        <v>0</v>
      </c>
    </row>
    <row r="41" spans="1:7" x14ac:dyDescent="0.3">
      <c r="A41" s="2">
        <v>29534</v>
      </c>
      <c r="B41" s="3">
        <f>Sheet2!B41</f>
        <v>244988.9</v>
      </c>
      <c r="C41" s="2">
        <v>29534</v>
      </c>
      <c r="D41" s="3">
        <f>Sheet3!B41</f>
        <v>244988.9</v>
      </c>
      <c r="E41" s="2">
        <f t="shared" si="0"/>
        <v>29534</v>
      </c>
      <c r="F41" s="3">
        <f t="shared" si="1"/>
        <v>0</v>
      </c>
      <c r="G41" s="3">
        <f t="shared" si="2"/>
        <v>0</v>
      </c>
    </row>
    <row r="42" spans="1:7" x14ac:dyDescent="0.3">
      <c r="A42" s="2">
        <v>29535</v>
      </c>
      <c r="B42" s="3">
        <f>Sheet2!B42</f>
        <v>247904.3</v>
      </c>
      <c r="C42" s="2">
        <v>29535</v>
      </c>
      <c r="D42" s="3">
        <f>Sheet3!B42</f>
        <v>247904.3</v>
      </c>
      <c r="E42" s="2">
        <f t="shared" si="0"/>
        <v>29535</v>
      </c>
      <c r="F42" s="3">
        <f t="shared" si="1"/>
        <v>0</v>
      </c>
      <c r="G42" s="3">
        <f t="shared" si="2"/>
        <v>0</v>
      </c>
    </row>
    <row r="43" spans="1:7" x14ac:dyDescent="0.3">
      <c r="A43" s="2">
        <v>29536</v>
      </c>
      <c r="B43" s="3">
        <f>Sheet2!B43</f>
        <v>250092.2</v>
      </c>
      <c r="C43" s="2">
        <v>29536</v>
      </c>
      <c r="D43" s="3">
        <f>Sheet3!B43</f>
        <v>250092.2</v>
      </c>
      <c r="E43" s="2">
        <f t="shared" si="0"/>
        <v>29536</v>
      </c>
      <c r="F43" s="3">
        <f t="shared" si="1"/>
        <v>0</v>
      </c>
      <c r="G43" s="3">
        <f t="shared" si="2"/>
        <v>0</v>
      </c>
    </row>
    <row r="44" spans="1:7" x14ac:dyDescent="0.3">
      <c r="A44" s="2">
        <v>29537</v>
      </c>
      <c r="B44" s="3">
        <f>Sheet2!B44</f>
        <v>247398.7</v>
      </c>
      <c r="C44" s="2">
        <v>29537</v>
      </c>
      <c r="D44" s="3">
        <f>Sheet3!B44</f>
        <v>247398.7</v>
      </c>
      <c r="E44" s="2">
        <f t="shared" si="0"/>
        <v>29537</v>
      </c>
      <c r="F44" s="3">
        <f t="shared" si="1"/>
        <v>0</v>
      </c>
      <c r="G44" s="3">
        <f t="shared" si="2"/>
        <v>0</v>
      </c>
    </row>
    <row r="45" spans="1:7" x14ac:dyDescent="0.3">
      <c r="A45" s="2">
        <v>29538</v>
      </c>
      <c r="B45" s="3">
        <f>Sheet2!B45</f>
        <v>247336.2</v>
      </c>
      <c r="C45" s="2">
        <v>29538</v>
      </c>
      <c r="D45" s="3">
        <f>Sheet3!B45</f>
        <v>247336.2</v>
      </c>
      <c r="E45" s="2">
        <f t="shared" si="0"/>
        <v>29538</v>
      </c>
      <c r="F45" s="3">
        <f t="shared" si="1"/>
        <v>0</v>
      </c>
      <c r="G45" s="3">
        <f t="shared" si="2"/>
        <v>0</v>
      </c>
    </row>
    <row r="46" spans="1:7" x14ac:dyDescent="0.3">
      <c r="A46" s="2">
        <v>29539</v>
      </c>
      <c r="B46" s="3">
        <f>Sheet2!B46</f>
        <v>247295.7</v>
      </c>
      <c r="C46" s="2">
        <v>29539</v>
      </c>
      <c r="D46" s="3">
        <f>Sheet3!B46</f>
        <v>247295.7</v>
      </c>
      <c r="E46" s="2">
        <f t="shared" si="0"/>
        <v>29539</v>
      </c>
      <c r="F46" s="3">
        <f t="shared" si="1"/>
        <v>0</v>
      </c>
      <c r="G46" s="3">
        <f t="shared" si="2"/>
        <v>0</v>
      </c>
    </row>
    <row r="47" spans="1:7" x14ac:dyDescent="0.3">
      <c r="A47" s="2">
        <v>29540</v>
      </c>
      <c r="B47" s="3">
        <f>Sheet2!B47</f>
        <v>247266.5</v>
      </c>
      <c r="C47" s="2">
        <v>29540</v>
      </c>
      <c r="D47" s="3">
        <f>Sheet3!B47</f>
        <v>247266.5</v>
      </c>
      <c r="E47" s="2">
        <f t="shared" si="0"/>
        <v>29540</v>
      </c>
      <c r="F47" s="3">
        <f t="shared" si="1"/>
        <v>0</v>
      </c>
      <c r="G47" s="3">
        <f t="shared" si="2"/>
        <v>0</v>
      </c>
    </row>
    <row r="48" spans="1:7" x14ac:dyDescent="0.3">
      <c r="A48" s="2">
        <v>29541</v>
      </c>
      <c r="B48" s="3">
        <f>Sheet2!B48</f>
        <v>252339</v>
      </c>
      <c r="C48" s="2">
        <v>29541</v>
      </c>
      <c r="D48" s="3">
        <f>Sheet3!B48</f>
        <v>252339</v>
      </c>
      <c r="E48" s="2">
        <f t="shared" si="0"/>
        <v>29541</v>
      </c>
      <c r="F48" s="3">
        <f t="shared" si="1"/>
        <v>0</v>
      </c>
      <c r="G48" s="3">
        <f t="shared" si="2"/>
        <v>0</v>
      </c>
    </row>
    <row r="49" spans="1:7" x14ac:dyDescent="0.3">
      <c r="A49" s="2">
        <v>29542</v>
      </c>
      <c r="B49" s="3">
        <f>Sheet2!B49</f>
        <v>274155.7</v>
      </c>
      <c r="C49" s="2">
        <v>29542</v>
      </c>
      <c r="D49" s="3">
        <f>Sheet3!B49</f>
        <v>274155.7</v>
      </c>
      <c r="E49" s="2">
        <f t="shared" si="0"/>
        <v>29542</v>
      </c>
      <c r="F49" s="3">
        <f t="shared" si="1"/>
        <v>0</v>
      </c>
      <c r="G49" s="3">
        <f t="shared" si="2"/>
        <v>0</v>
      </c>
    </row>
    <row r="50" spans="1:7" x14ac:dyDescent="0.3">
      <c r="A50" s="2">
        <v>29543</v>
      </c>
      <c r="B50" s="3">
        <f>Sheet2!B50</f>
        <v>312770.3</v>
      </c>
      <c r="C50" s="2">
        <v>29543</v>
      </c>
      <c r="D50" s="3">
        <f>Sheet3!B50</f>
        <v>312770.3</v>
      </c>
      <c r="E50" s="2">
        <f t="shared" si="0"/>
        <v>29543</v>
      </c>
      <c r="F50" s="3">
        <f t="shared" si="1"/>
        <v>0</v>
      </c>
      <c r="G50" s="3">
        <f t="shared" si="2"/>
        <v>0</v>
      </c>
    </row>
    <row r="51" spans="1:7" x14ac:dyDescent="0.3">
      <c r="A51" s="2">
        <v>29544</v>
      </c>
      <c r="B51" s="3">
        <f>Sheet2!B51</f>
        <v>322809.8</v>
      </c>
      <c r="C51" s="2">
        <v>29544</v>
      </c>
      <c r="D51" s="3">
        <f>Sheet3!B51</f>
        <v>322809.8</v>
      </c>
      <c r="E51" s="2">
        <f t="shared" si="0"/>
        <v>29544</v>
      </c>
      <c r="F51" s="3">
        <f t="shared" si="1"/>
        <v>0</v>
      </c>
      <c r="G51" s="3">
        <f t="shared" si="2"/>
        <v>0</v>
      </c>
    </row>
    <row r="52" spans="1:7" x14ac:dyDescent="0.3">
      <c r="A52" s="2">
        <v>29545</v>
      </c>
      <c r="B52" s="3">
        <f>Sheet2!B52</f>
        <v>320573.8</v>
      </c>
      <c r="C52" s="2">
        <v>29545</v>
      </c>
      <c r="D52" s="3">
        <f>Sheet3!B52</f>
        <v>320573.8</v>
      </c>
      <c r="E52" s="2">
        <f t="shared" si="0"/>
        <v>29545</v>
      </c>
      <c r="F52" s="3">
        <f t="shared" si="1"/>
        <v>0</v>
      </c>
      <c r="G52" s="3">
        <f t="shared" si="2"/>
        <v>0</v>
      </c>
    </row>
    <row r="53" spans="1:7" x14ac:dyDescent="0.3">
      <c r="A53" s="2">
        <v>29546</v>
      </c>
      <c r="B53" s="3">
        <f>Sheet2!B53</f>
        <v>320858.40000000002</v>
      </c>
      <c r="C53" s="2">
        <v>29546</v>
      </c>
      <c r="D53" s="3">
        <f>Sheet3!B53</f>
        <v>320858.40000000002</v>
      </c>
      <c r="E53" s="2">
        <f t="shared" si="0"/>
        <v>29546</v>
      </c>
      <c r="F53" s="3">
        <f t="shared" si="1"/>
        <v>0</v>
      </c>
      <c r="G53" s="3">
        <f t="shared" si="2"/>
        <v>0</v>
      </c>
    </row>
    <row r="54" spans="1:7" x14ac:dyDescent="0.3">
      <c r="A54" s="2">
        <v>29547</v>
      </c>
      <c r="B54" s="3">
        <f>Sheet2!B54</f>
        <v>325472.3</v>
      </c>
      <c r="C54" s="2">
        <v>29547</v>
      </c>
      <c r="D54" s="3">
        <f>Sheet3!B54</f>
        <v>325472.3</v>
      </c>
      <c r="E54" s="2">
        <f t="shared" si="0"/>
        <v>29547</v>
      </c>
      <c r="F54" s="3">
        <f t="shared" si="1"/>
        <v>0</v>
      </c>
      <c r="G54" s="3">
        <f t="shared" si="2"/>
        <v>0</v>
      </c>
    </row>
    <row r="55" spans="1:7" x14ac:dyDescent="0.3">
      <c r="A55" s="2">
        <v>29548</v>
      </c>
      <c r="B55" s="3">
        <f>Sheet2!B55</f>
        <v>325498.2</v>
      </c>
      <c r="C55" s="2">
        <v>29548</v>
      </c>
      <c r="D55" s="3">
        <f>Sheet3!B55</f>
        <v>325498.2</v>
      </c>
      <c r="E55" s="2">
        <f t="shared" si="0"/>
        <v>29548</v>
      </c>
      <c r="F55" s="3">
        <f t="shared" si="1"/>
        <v>0</v>
      </c>
      <c r="G55" s="3">
        <f t="shared" si="2"/>
        <v>0</v>
      </c>
    </row>
    <row r="56" spans="1:7" x14ac:dyDescent="0.3">
      <c r="A56" s="2">
        <v>29549</v>
      </c>
      <c r="B56" s="3">
        <f>Sheet2!B56</f>
        <v>364190.2</v>
      </c>
      <c r="C56" s="2">
        <v>29549</v>
      </c>
      <c r="D56" s="3">
        <f>Sheet3!B56</f>
        <v>364190.2</v>
      </c>
      <c r="E56" s="2">
        <f t="shared" si="0"/>
        <v>29549</v>
      </c>
      <c r="F56" s="3">
        <f t="shared" si="1"/>
        <v>0</v>
      </c>
      <c r="G56" s="3">
        <f t="shared" si="2"/>
        <v>0</v>
      </c>
    </row>
    <row r="57" spans="1:7" x14ac:dyDescent="0.3">
      <c r="A57" s="2">
        <v>29550</v>
      </c>
      <c r="B57" s="3">
        <f>Sheet2!B57</f>
        <v>437097.8</v>
      </c>
      <c r="C57" s="2">
        <v>29550</v>
      </c>
      <c r="D57" s="3">
        <f>Sheet3!B57</f>
        <v>437097.8</v>
      </c>
      <c r="E57" s="2">
        <f t="shared" si="0"/>
        <v>29550</v>
      </c>
      <c r="F57" s="3">
        <f t="shared" si="1"/>
        <v>0</v>
      </c>
      <c r="G57" s="3">
        <f t="shared" si="2"/>
        <v>0</v>
      </c>
    </row>
    <row r="58" spans="1:7" x14ac:dyDescent="0.3">
      <c r="A58" s="2">
        <v>29551</v>
      </c>
      <c r="B58" s="3">
        <f>Sheet2!B58</f>
        <v>437992</v>
      </c>
      <c r="C58" s="2">
        <v>29551</v>
      </c>
      <c r="D58" s="3">
        <f>Sheet3!B58</f>
        <v>437992</v>
      </c>
      <c r="E58" s="2">
        <f t="shared" si="0"/>
        <v>29551</v>
      </c>
      <c r="F58" s="3">
        <f t="shared" si="1"/>
        <v>0</v>
      </c>
      <c r="G58" s="3">
        <f t="shared" si="2"/>
        <v>0</v>
      </c>
    </row>
    <row r="59" spans="1:7" x14ac:dyDescent="0.3">
      <c r="A59" s="2">
        <v>29552</v>
      </c>
      <c r="B59" s="3">
        <f>Sheet2!B59</f>
        <v>437963.3</v>
      </c>
      <c r="C59" s="2">
        <v>29552</v>
      </c>
      <c r="D59" s="3">
        <f>Sheet3!B59</f>
        <v>437963.3</v>
      </c>
      <c r="E59" s="2">
        <f t="shared" si="0"/>
        <v>29552</v>
      </c>
      <c r="F59" s="3">
        <f t="shared" si="1"/>
        <v>0</v>
      </c>
      <c r="G59" s="3">
        <f t="shared" si="2"/>
        <v>0</v>
      </c>
    </row>
    <row r="60" spans="1:7" x14ac:dyDescent="0.3">
      <c r="A60" s="2">
        <v>29553</v>
      </c>
      <c r="B60" s="3">
        <f>Sheet2!B60</f>
        <v>438263.1</v>
      </c>
      <c r="C60" s="2">
        <v>29553</v>
      </c>
      <c r="D60" s="3">
        <f>Sheet3!B60</f>
        <v>438263.1</v>
      </c>
      <c r="E60" s="2">
        <f t="shared" si="0"/>
        <v>29553</v>
      </c>
      <c r="F60" s="3">
        <f t="shared" si="1"/>
        <v>0</v>
      </c>
      <c r="G60" s="3">
        <f t="shared" si="2"/>
        <v>0</v>
      </c>
    </row>
    <row r="61" spans="1:7" x14ac:dyDescent="0.3">
      <c r="A61" s="2">
        <v>29554</v>
      </c>
      <c r="B61" s="3">
        <f>Sheet2!B61</f>
        <v>440475</v>
      </c>
      <c r="C61" s="2">
        <v>29554</v>
      </c>
      <c r="D61" s="3">
        <f>Sheet3!B61</f>
        <v>440475</v>
      </c>
      <c r="E61" s="2">
        <f t="shared" si="0"/>
        <v>29554</v>
      </c>
      <c r="F61" s="3">
        <f t="shared" si="1"/>
        <v>0</v>
      </c>
      <c r="G61" s="3">
        <f t="shared" si="2"/>
        <v>0</v>
      </c>
    </row>
    <row r="62" spans="1:7" x14ac:dyDescent="0.3">
      <c r="A62" s="2">
        <v>29555</v>
      </c>
      <c r="B62" s="3">
        <f>Sheet2!B62</f>
        <v>537623.4</v>
      </c>
      <c r="C62" s="2">
        <v>29555</v>
      </c>
      <c r="D62" s="3">
        <f>Sheet3!B62</f>
        <v>537623.4</v>
      </c>
      <c r="E62" s="2">
        <f t="shared" si="0"/>
        <v>29555</v>
      </c>
      <c r="F62" s="3">
        <f t="shared" si="1"/>
        <v>0</v>
      </c>
      <c r="G62" s="3">
        <f t="shared" si="2"/>
        <v>0</v>
      </c>
    </row>
    <row r="63" spans="1:7" x14ac:dyDescent="0.3">
      <c r="A63" s="2">
        <v>29556</v>
      </c>
      <c r="B63" s="3">
        <f>Sheet2!B63</f>
        <v>533360.1</v>
      </c>
      <c r="C63" s="2">
        <v>29556</v>
      </c>
      <c r="D63" s="3">
        <f>Sheet3!B63</f>
        <v>533360.1</v>
      </c>
      <c r="E63" s="2">
        <f t="shared" si="0"/>
        <v>29556</v>
      </c>
      <c r="F63" s="3">
        <f t="shared" si="1"/>
        <v>0</v>
      </c>
      <c r="G63" s="3">
        <f t="shared" si="2"/>
        <v>0</v>
      </c>
    </row>
    <row r="64" spans="1:7" x14ac:dyDescent="0.3">
      <c r="A64" s="2">
        <v>29557</v>
      </c>
      <c r="B64" s="3">
        <f>Sheet2!B64</f>
        <v>437215.6</v>
      </c>
      <c r="C64" s="2">
        <v>29557</v>
      </c>
      <c r="D64" s="3">
        <f>Sheet3!B64</f>
        <v>437215.6</v>
      </c>
      <c r="E64" s="2">
        <f t="shared" si="0"/>
        <v>29557</v>
      </c>
      <c r="F64" s="3">
        <f t="shared" si="1"/>
        <v>0</v>
      </c>
      <c r="G64" s="3">
        <f t="shared" si="2"/>
        <v>0</v>
      </c>
    </row>
    <row r="65" spans="1:7" x14ac:dyDescent="0.3">
      <c r="A65" s="2">
        <v>29558</v>
      </c>
      <c r="B65" s="3">
        <f>Sheet2!B65</f>
        <v>429981.8</v>
      </c>
      <c r="C65" s="2">
        <v>29558</v>
      </c>
      <c r="D65" s="3">
        <f>Sheet3!B65</f>
        <v>429981.8</v>
      </c>
      <c r="E65" s="2">
        <f t="shared" si="0"/>
        <v>29558</v>
      </c>
      <c r="F65" s="3">
        <f t="shared" si="1"/>
        <v>0</v>
      </c>
      <c r="G65" s="3">
        <f t="shared" si="2"/>
        <v>0</v>
      </c>
    </row>
    <row r="66" spans="1:7" x14ac:dyDescent="0.3">
      <c r="A66" s="2">
        <v>29559</v>
      </c>
      <c r="B66" s="3">
        <f>Sheet2!B66</f>
        <v>431545.3</v>
      </c>
      <c r="C66" s="2">
        <v>29559</v>
      </c>
      <c r="D66" s="3">
        <f>Sheet3!B66</f>
        <v>431545.3</v>
      </c>
      <c r="E66" s="2">
        <f t="shared" si="0"/>
        <v>29559</v>
      </c>
      <c r="F66" s="3">
        <f t="shared" si="1"/>
        <v>0</v>
      </c>
      <c r="G66" s="3">
        <f t="shared" si="2"/>
        <v>0</v>
      </c>
    </row>
    <row r="67" spans="1:7" x14ac:dyDescent="0.3">
      <c r="A67" s="2">
        <v>29560</v>
      </c>
      <c r="B67" s="3">
        <f>Sheet2!B67</f>
        <v>421324.5</v>
      </c>
      <c r="C67" s="2">
        <v>29560</v>
      </c>
      <c r="D67" s="3">
        <f>Sheet3!B67</f>
        <v>421324.5</v>
      </c>
      <c r="E67" s="2">
        <f t="shared" ref="E67:E130" si="5">A67</f>
        <v>29560</v>
      </c>
      <c r="F67" s="3">
        <f t="shared" ref="F67:F130" si="6">ABS(B67-D67)</f>
        <v>0</v>
      </c>
      <c r="G67" s="3">
        <f t="shared" ref="G67:G130" si="7">100*F67/D67</f>
        <v>0</v>
      </c>
    </row>
    <row r="68" spans="1:7" x14ac:dyDescent="0.3">
      <c r="A68" s="2">
        <v>29561</v>
      </c>
      <c r="B68" s="3">
        <f>Sheet2!B68</f>
        <v>421155.7</v>
      </c>
      <c r="C68" s="2">
        <v>29561</v>
      </c>
      <c r="D68" s="3">
        <f>Sheet3!B68</f>
        <v>421155.7</v>
      </c>
      <c r="E68" s="2">
        <f t="shared" si="5"/>
        <v>29561</v>
      </c>
      <c r="F68" s="3">
        <f t="shared" si="6"/>
        <v>0</v>
      </c>
      <c r="G68" s="3">
        <f t="shared" si="7"/>
        <v>0</v>
      </c>
    </row>
    <row r="69" spans="1:7" x14ac:dyDescent="0.3">
      <c r="A69" s="2">
        <v>29562</v>
      </c>
      <c r="B69" s="3">
        <f>Sheet2!B69</f>
        <v>418650.8</v>
      </c>
      <c r="C69" s="2">
        <v>29562</v>
      </c>
      <c r="D69" s="3">
        <f>Sheet3!B69</f>
        <v>418650.8</v>
      </c>
      <c r="E69" s="2">
        <f t="shared" si="5"/>
        <v>29562</v>
      </c>
      <c r="F69" s="3">
        <f t="shared" si="6"/>
        <v>0</v>
      </c>
      <c r="G69" s="3">
        <f t="shared" si="7"/>
        <v>0</v>
      </c>
    </row>
    <row r="70" spans="1:7" x14ac:dyDescent="0.3">
      <c r="A70" s="2">
        <v>29563</v>
      </c>
      <c r="B70" s="3">
        <f>Sheet2!B70</f>
        <v>421002.7</v>
      </c>
      <c r="C70" s="2">
        <v>29563</v>
      </c>
      <c r="D70" s="3">
        <f>Sheet3!B70</f>
        <v>421002.7</v>
      </c>
      <c r="E70" s="2">
        <f t="shared" si="5"/>
        <v>29563</v>
      </c>
      <c r="F70" s="3">
        <f t="shared" si="6"/>
        <v>0</v>
      </c>
      <c r="G70" s="3">
        <f t="shared" si="7"/>
        <v>0</v>
      </c>
    </row>
    <row r="71" spans="1:7" x14ac:dyDescent="0.3">
      <c r="A71" s="2">
        <v>29564</v>
      </c>
      <c r="B71" s="3">
        <f>Sheet2!B71</f>
        <v>420980.6</v>
      </c>
      <c r="C71" s="2">
        <v>29564</v>
      </c>
      <c r="D71" s="3">
        <f>Sheet3!B71</f>
        <v>420980.6</v>
      </c>
      <c r="E71" s="2">
        <f t="shared" si="5"/>
        <v>29564</v>
      </c>
      <c r="F71" s="3">
        <f t="shared" si="6"/>
        <v>0</v>
      </c>
      <c r="G71" s="3">
        <f t="shared" si="7"/>
        <v>0</v>
      </c>
    </row>
    <row r="72" spans="1:7" x14ac:dyDescent="0.3">
      <c r="A72" s="2">
        <v>29565</v>
      </c>
      <c r="B72" s="3">
        <f>Sheet2!B72</f>
        <v>416116.1</v>
      </c>
      <c r="C72" s="2">
        <v>29565</v>
      </c>
      <c r="D72" s="3">
        <f>Sheet3!B72</f>
        <v>416116.1</v>
      </c>
      <c r="E72" s="2">
        <f t="shared" si="5"/>
        <v>29565</v>
      </c>
      <c r="F72" s="3">
        <f t="shared" si="6"/>
        <v>0</v>
      </c>
      <c r="G72" s="3">
        <f t="shared" si="7"/>
        <v>0</v>
      </c>
    </row>
    <row r="73" spans="1:7" x14ac:dyDescent="0.3">
      <c r="A73" s="2">
        <v>29566</v>
      </c>
      <c r="B73" s="3">
        <f>Sheet2!B73</f>
        <v>420903.3</v>
      </c>
      <c r="C73" s="2">
        <v>29566</v>
      </c>
      <c r="D73" s="3">
        <f>Sheet3!B73</f>
        <v>420903.3</v>
      </c>
      <c r="E73" s="2">
        <f t="shared" si="5"/>
        <v>29566</v>
      </c>
      <c r="F73" s="3">
        <f t="shared" si="6"/>
        <v>0</v>
      </c>
      <c r="G73" s="3">
        <f t="shared" si="7"/>
        <v>0</v>
      </c>
    </row>
    <row r="74" spans="1:7" x14ac:dyDescent="0.3">
      <c r="A74" s="2">
        <v>29567</v>
      </c>
      <c r="B74" s="3">
        <f>Sheet2!B74</f>
        <v>425756.4</v>
      </c>
      <c r="C74" s="2">
        <v>29567</v>
      </c>
      <c r="D74" s="3">
        <f>Sheet3!B74</f>
        <v>425756.4</v>
      </c>
      <c r="E74" s="2">
        <f t="shared" si="5"/>
        <v>29567</v>
      </c>
      <c r="F74" s="3">
        <f t="shared" si="6"/>
        <v>0</v>
      </c>
      <c r="G74" s="3">
        <f t="shared" si="7"/>
        <v>0</v>
      </c>
    </row>
    <row r="75" spans="1:7" x14ac:dyDescent="0.3">
      <c r="A75" s="2">
        <v>29568</v>
      </c>
      <c r="B75" s="3">
        <f>Sheet2!B75</f>
        <v>425785.8</v>
      </c>
      <c r="C75" s="2">
        <v>29568</v>
      </c>
      <c r="D75" s="3">
        <f>Sheet3!B75</f>
        <v>425785.8</v>
      </c>
      <c r="E75" s="2">
        <f t="shared" si="5"/>
        <v>29568</v>
      </c>
      <c r="F75" s="3">
        <f t="shared" si="6"/>
        <v>0</v>
      </c>
      <c r="G75" s="3">
        <f t="shared" si="7"/>
        <v>0</v>
      </c>
    </row>
    <row r="76" spans="1:7" x14ac:dyDescent="0.3">
      <c r="A76" s="2">
        <v>29569</v>
      </c>
      <c r="B76" s="3">
        <f>Sheet2!B76</f>
        <v>430631.5</v>
      </c>
      <c r="C76" s="2">
        <v>29569</v>
      </c>
      <c r="D76" s="3">
        <f>Sheet3!B76</f>
        <v>430631.5</v>
      </c>
      <c r="E76" s="2">
        <f t="shared" si="5"/>
        <v>29569</v>
      </c>
      <c r="F76" s="3">
        <f t="shared" si="6"/>
        <v>0</v>
      </c>
      <c r="G76" s="3">
        <f t="shared" si="7"/>
        <v>0</v>
      </c>
    </row>
    <row r="77" spans="1:7" x14ac:dyDescent="0.3">
      <c r="A77" s="2">
        <v>29570</v>
      </c>
      <c r="B77" s="3">
        <f>Sheet2!B77</f>
        <v>430661.5</v>
      </c>
      <c r="C77" s="2">
        <v>29570</v>
      </c>
      <c r="D77" s="3">
        <f>Sheet3!B77</f>
        <v>430661.5</v>
      </c>
      <c r="E77" s="2">
        <f t="shared" si="5"/>
        <v>29570</v>
      </c>
      <c r="F77" s="3">
        <f t="shared" si="6"/>
        <v>0</v>
      </c>
      <c r="G77" s="3">
        <f t="shared" si="7"/>
        <v>0</v>
      </c>
    </row>
    <row r="78" spans="1:7" x14ac:dyDescent="0.3">
      <c r="A78" s="2">
        <v>29571</v>
      </c>
      <c r="B78" s="3">
        <f>Sheet2!B78</f>
        <v>430699.1</v>
      </c>
      <c r="C78" s="2">
        <v>29571</v>
      </c>
      <c r="D78" s="3">
        <f>Sheet3!B78</f>
        <v>430699.1</v>
      </c>
      <c r="E78" s="2">
        <f t="shared" si="5"/>
        <v>29571</v>
      </c>
      <c r="F78" s="3">
        <f t="shared" si="6"/>
        <v>0</v>
      </c>
      <c r="G78" s="3">
        <f t="shared" si="7"/>
        <v>0</v>
      </c>
    </row>
    <row r="79" spans="1:7" x14ac:dyDescent="0.3">
      <c r="A79" s="2">
        <v>29572</v>
      </c>
      <c r="B79" s="3">
        <f>Sheet2!B79</f>
        <v>430719.6</v>
      </c>
      <c r="C79" s="2">
        <v>29572</v>
      </c>
      <c r="D79" s="3">
        <f>Sheet3!B79</f>
        <v>430719.6</v>
      </c>
      <c r="E79" s="2">
        <f t="shared" si="5"/>
        <v>29572</v>
      </c>
      <c r="F79" s="3">
        <f t="shared" si="6"/>
        <v>0</v>
      </c>
      <c r="G79" s="3">
        <f t="shared" si="7"/>
        <v>0</v>
      </c>
    </row>
    <row r="80" spans="1:7" x14ac:dyDescent="0.3">
      <c r="A80" s="2">
        <v>29573</v>
      </c>
      <c r="B80" s="3">
        <f>Sheet2!B80</f>
        <v>430743.5</v>
      </c>
      <c r="C80" s="2">
        <v>29573</v>
      </c>
      <c r="D80" s="3">
        <f>Sheet3!B80</f>
        <v>430743.5</v>
      </c>
      <c r="E80" s="2">
        <f t="shared" si="5"/>
        <v>29573</v>
      </c>
      <c r="F80" s="3">
        <f t="shared" si="6"/>
        <v>0</v>
      </c>
      <c r="G80" s="3">
        <f t="shared" si="7"/>
        <v>0</v>
      </c>
    </row>
    <row r="81" spans="1:7" x14ac:dyDescent="0.3">
      <c r="A81" s="2">
        <v>29574</v>
      </c>
      <c r="B81" s="3">
        <f>Sheet2!B81</f>
        <v>430740.7</v>
      </c>
      <c r="C81" s="2">
        <v>29574</v>
      </c>
      <c r="D81" s="3">
        <f>Sheet3!B81</f>
        <v>430740.7</v>
      </c>
      <c r="E81" s="2">
        <f t="shared" si="5"/>
        <v>29574</v>
      </c>
      <c r="F81" s="3">
        <f t="shared" si="6"/>
        <v>0</v>
      </c>
      <c r="G81" s="3">
        <f t="shared" si="7"/>
        <v>0</v>
      </c>
    </row>
    <row r="82" spans="1:7" x14ac:dyDescent="0.3">
      <c r="A82" s="2">
        <v>29575</v>
      </c>
      <c r="B82" s="3">
        <f>Sheet2!B82</f>
        <v>430727.5</v>
      </c>
      <c r="C82" s="2">
        <v>29575</v>
      </c>
      <c r="D82" s="3">
        <f>Sheet3!B82</f>
        <v>430727.5</v>
      </c>
      <c r="E82" s="2">
        <f t="shared" si="5"/>
        <v>29575</v>
      </c>
      <c r="F82" s="3">
        <f t="shared" si="6"/>
        <v>0</v>
      </c>
      <c r="G82" s="3">
        <f t="shared" si="7"/>
        <v>0</v>
      </c>
    </row>
    <row r="83" spans="1:7" x14ac:dyDescent="0.3">
      <c r="A83" s="2">
        <v>29576</v>
      </c>
      <c r="B83" s="3">
        <f>Sheet2!B83</f>
        <v>443302.9</v>
      </c>
      <c r="C83" s="2">
        <v>29576</v>
      </c>
      <c r="D83" s="3">
        <f>Sheet3!B83</f>
        <v>443302.9</v>
      </c>
      <c r="E83" s="2">
        <f t="shared" si="5"/>
        <v>29576</v>
      </c>
      <c r="F83" s="3">
        <f t="shared" si="6"/>
        <v>0</v>
      </c>
      <c r="G83" s="3">
        <f t="shared" si="7"/>
        <v>0</v>
      </c>
    </row>
    <row r="84" spans="1:7" x14ac:dyDescent="0.3">
      <c r="A84" s="2">
        <v>29577</v>
      </c>
      <c r="B84" s="3">
        <f>Sheet2!B84</f>
        <v>442952</v>
      </c>
      <c r="C84" s="2">
        <v>29577</v>
      </c>
      <c r="D84" s="3">
        <f>Sheet3!B84</f>
        <v>442952</v>
      </c>
      <c r="E84" s="2">
        <f t="shared" si="5"/>
        <v>29577</v>
      </c>
      <c r="F84" s="3">
        <f t="shared" si="6"/>
        <v>0</v>
      </c>
      <c r="G84" s="3">
        <f t="shared" si="7"/>
        <v>0</v>
      </c>
    </row>
    <row r="85" spans="1:7" x14ac:dyDescent="0.3">
      <c r="A85" s="2">
        <v>29578</v>
      </c>
      <c r="B85" s="3">
        <f>Sheet2!B85</f>
        <v>443565.6</v>
      </c>
      <c r="C85" s="2">
        <v>29578</v>
      </c>
      <c r="D85" s="3">
        <f>Sheet3!B85</f>
        <v>443565.6</v>
      </c>
      <c r="E85" s="2">
        <f t="shared" si="5"/>
        <v>29578</v>
      </c>
      <c r="F85" s="3">
        <f t="shared" si="6"/>
        <v>0</v>
      </c>
      <c r="G85" s="3">
        <f t="shared" si="7"/>
        <v>0</v>
      </c>
    </row>
    <row r="86" spans="1:7" x14ac:dyDescent="0.3">
      <c r="A86" s="2">
        <v>29579</v>
      </c>
      <c r="B86" s="3">
        <f>Sheet2!B86</f>
        <v>443051.3</v>
      </c>
      <c r="C86" s="2">
        <v>29579</v>
      </c>
      <c r="D86" s="3">
        <f>Sheet3!B86</f>
        <v>443051.3</v>
      </c>
      <c r="E86" s="2">
        <f t="shared" si="5"/>
        <v>29579</v>
      </c>
      <c r="F86" s="3">
        <f t="shared" si="6"/>
        <v>0</v>
      </c>
      <c r="G86" s="3">
        <f t="shared" si="7"/>
        <v>0</v>
      </c>
    </row>
    <row r="87" spans="1:7" x14ac:dyDescent="0.3">
      <c r="A87" s="2">
        <v>29580</v>
      </c>
      <c r="B87" s="3">
        <f>Sheet2!B87</f>
        <v>443016.9</v>
      </c>
      <c r="C87" s="2">
        <v>29580</v>
      </c>
      <c r="D87" s="3">
        <f>Sheet3!B87</f>
        <v>443016.9</v>
      </c>
      <c r="E87" s="2">
        <f t="shared" si="5"/>
        <v>29580</v>
      </c>
      <c r="F87" s="3">
        <f t="shared" si="6"/>
        <v>0</v>
      </c>
      <c r="G87" s="3">
        <f t="shared" si="7"/>
        <v>0</v>
      </c>
    </row>
    <row r="88" spans="1:7" x14ac:dyDescent="0.3">
      <c r="A88" s="2">
        <v>29581</v>
      </c>
      <c r="B88" s="3">
        <f>Sheet2!B88</f>
        <v>443018</v>
      </c>
      <c r="C88" s="2">
        <v>29581</v>
      </c>
      <c r="D88" s="3">
        <f>Sheet3!B88</f>
        <v>443018</v>
      </c>
      <c r="E88" s="2">
        <f t="shared" si="5"/>
        <v>29581</v>
      </c>
      <c r="F88" s="3">
        <f t="shared" si="6"/>
        <v>0</v>
      </c>
      <c r="G88" s="3">
        <f t="shared" si="7"/>
        <v>0</v>
      </c>
    </row>
    <row r="89" spans="1:7" x14ac:dyDescent="0.3">
      <c r="A89" s="2">
        <v>29582</v>
      </c>
      <c r="B89" s="3">
        <f>Sheet2!B89</f>
        <v>438131.7</v>
      </c>
      <c r="C89" s="2">
        <v>29582</v>
      </c>
      <c r="D89" s="3">
        <f>Sheet3!B89</f>
        <v>438131.7</v>
      </c>
      <c r="E89" s="2">
        <f t="shared" si="5"/>
        <v>29582</v>
      </c>
      <c r="F89" s="3">
        <f t="shared" si="6"/>
        <v>0</v>
      </c>
      <c r="G89" s="3">
        <f t="shared" si="7"/>
        <v>0</v>
      </c>
    </row>
    <row r="90" spans="1:7" x14ac:dyDescent="0.3">
      <c r="A90" s="2">
        <v>29583</v>
      </c>
      <c r="B90" s="3">
        <f>Sheet2!B90</f>
        <v>438172.4</v>
      </c>
      <c r="C90" s="2">
        <v>29583</v>
      </c>
      <c r="D90" s="3">
        <f>Sheet3!B90</f>
        <v>438172.4</v>
      </c>
      <c r="E90" s="2">
        <f t="shared" si="5"/>
        <v>29583</v>
      </c>
      <c r="F90" s="3">
        <f t="shared" si="6"/>
        <v>0</v>
      </c>
      <c r="G90" s="3">
        <f t="shared" si="7"/>
        <v>0</v>
      </c>
    </row>
    <row r="91" spans="1:7" x14ac:dyDescent="0.3">
      <c r="A91" s="2">
        <v>29584</v>
      </c>
      <c r="B91" s="3">
        <f>Sheet2!B91</f>
        <v>433236.6</v>
      </c>
      <c r="C91" s="2">
        <v>29584</v>
      </c>
      <c r="D91" s="3">
        <f>Sheet3!B91</f>
        <v>433236.6</v>
      </c>
      <c r="E91" s="2">
        <f t="shared" si="5"/>
        <v>29584</v>
      </c>
      <c r="F91" s="3">
        <f t="shared" si="6"/>
        <v>0</v>
      </c>
      <c r="G91" s="3">
        <f t="shared" si="7"/>
        <v>0</v>
      </c>
    </row>
    <row r="92" spans="1:7" x14ac:dyDescent="0.3">
      <c r="A92" s="2">
        <v>29585</v>
      </c>
      <c r="B92" s="3">
        <f>Sheet2!B92</f>
        <v>445279.8</v>
      </c>
      <c r="C92" s="2">
        <v>29585</v>
      </c>
      <c r="D92" s="3">
        <f>Sheet3!B92</f>
        <v>445279.8</v>
      </c>
      <c r="E92" s="2">
        <f t="shared" si="5"/>
        <v>29585</v>
      </c>
      <c r="F92" s="3">
        <f t="shared" si="6"/>
        <v>0</v>
      </c>
      <c r="G92" s="3">
        <f t="shared" si="7"/>
        <v>0</v>
      </c>
    </row>
    <row r="93" spans="1:7" x14ac:dyDescent="0.3">
      <c r="A93" s="2">
        <v>29586</v>
      </c>
      <c r="B93" s="3">
        <f>Sheet2!B93</f>
        <v>445342.8</v>
      </c>
      <c r="C93" s="2">
        <v>29586</v>
      </c>
      <c r="D93" s="3">
        <f>Sheet3!B93</f>
        <v>445342.8</v>
      </c>
      <c r="E93" s="2">
        <f t="shared" si="5"/>
        <v>29586</v>
      </c>
      <c r="F93" s="3">
        <f t="shared" si="6"/>
        <v>0</v>
      </c>
      <c r="G93" s="3">
        <f t="shared" si="7"/>
        <v>0</v>
      </c>
    </row>
    <row r="94" spans="1:7" x14ac:dyDescent="0.3">
      <c r="A94" s="2">
        <v>29587</v>
      </c>
      <c r="B94" s="3">
        <f>Sheet2!B94</f>
        <v>445355.8</v>
      </c>
      <c r="C94" s="2">
        <v>29587</v>
      </c>
      <c r="D94" s="3">
        <f>Sheet3!B94</f>
        <v>445355.8</v>
      </c>
      <c r="E94" s="2">
        <f t="shared" si="5"/>
        <v>29587</v>
      </c>
      <c r="F94" s="3">
        <f t="shared" si="6"/>
        <v>0</v>
      </c>
      <c r="G94" s="3">
        <f t="shared" si="7"/>
        <v>0</v>
      </c>
    </row>
    <row r="95" spans="1:7" x14ac:dyDescent="0.3">
      <c r="A95" s="2">
        <v>29588</v>
      </c>
      <c r="B95" s="3">
        <f>Sheet2!B95</f>
        <v>445515.4</v>
      </c>
      <c r="C95" s="2">
        <v>29588</v>
      </c>
      <c r="D95" s="3">
        <f>Sheet3!B95</f>
        <v>445515.4</v>
      </c>
      <c r="E95" s="2">
        <f t="shared" si="5"/>
        <v>29588</v>
      </c>
      <c r="F95" s="3">
        <f t="shared" si="6"/>
        <v>0</v>
      </c>
      <c r="G95" s="3">
        <f t="shared" si="7"/>
        <v>0</v>
      </c>
    </row>
    <row r="96" spans="1:7" x14ac:dyDescent="0.3">
      <c r="A96" s="2">
        <v>29589</v>
      </c>
      <c r="B96" s="3">
        <f>Sheet2!B96</f>
        <v>445800</v>
      </c>
      <c r="C96" s="2">
        <v>29589</v>
      </c>
      <c r="D96" s="3">
        <f>Sheet3!B96</f>
        <v>445800</v>
      </c>
      <c r="E96" s="2">
        <f t="shared" si="5"/>
        <v>29589</v>
      </c>
      <c r="F96" s="3">
        <f t="shared" si="6"/>
        <v>0</v>
      </c>
      <c r="G96" s="3">
        <f t="shared" si="7"/>
        <v>0</v>
      </c>
    </row>
    <row r="97" spans="1:7" x14ac:dyDescent="0.3">
      <c r="A97" s="2">
        <v>29590</v>
      </c>
      <c r="B97" s="3">
        <f>Sheet2!B97</f>
        <v>446590.3</v>
      </c>
      <c r="C97" s="2">
        <v>29590</v>
      </c>
      <c r="D97" s="3">
        <f>Sheet3!B97</f>
        <v>446590.3</v>
      </c>
      <c r="E97" s="2">
        <f t="shared" si="5"/>
        <v>29590</v>
      </c>
      <c r="F97" s="3">
        <f t="shared" si="6"/>
        <v>0</v>
      </c>
      <c r="G97" s="3">
        <f t="shared" si="7"/>
        <v>0</v>
      </c>
    </row>
    <row r="98" spans="1:7" x14ac:dyDescent="0.3">
      <c r="A98" s="2">
        <v>29591</v>
      </c>
      <c r="B98" s="3">
        <f>Sheet2!B98</f>
        <v>445604.4</v>
      </c>
      <c r="C98" s="2">
        <v>29591</v>
      </c>
      <c r="D98" s="3">
        <f>Sheet3!B98</f>
        <v>445604.4</v>
      </c>
      <c r="E98" s="2">
        <f t="shared" si="5"/>
        <v>29591</v>
      </c>
      <c r="F98" s="3">
        <f t="shared" si="6"/>
        <v>0</v>
      </c>
      <c r="G98" s="3">
        <f t="shared" si="7"/>
        <v>0</v>
      </c>
    </row>
    <row r="99" spans="1:7" x14ac:dyDescent="0.3">
      <c r="A99" s="2">
        <v>29592</v>
      </c>
      <c r="B99" s="3">
        <f>Sheet2!B99</f>
        <v>445540.8</v>
      </c>
      <c r="C99" s="2">
        <v>29592</v>
      </c>
      <c r="D99" s="3">
        <f>Sheet3!B99</f>
        <v>445540.8</v>
      </c>
      <c r="E99" s="2">
        <f t="shared" si="5"/>
        <v>29592</v>
      </c>
      <c r="F99" s="3">
        <f t="shared" si="6"/>
        <v>0</v>
      </c>
      <c r="G99" s="3">
        <f t="shared" si="7"/>
        <v>0</v>
      </c>
    </row>
    <row r="100" spans="1:7" x14ac:dyDescent="0.3">
      <c r="A100" s="2">
        <v>29593</v>
      </c>
      <c r="B100" s="3">
        <f>Sheet2!B100</f>
        <v>443073.6</v>
      </c>
      <c r="C100" s="2">
        <v>29593</v>
      </c>
      <c r="D100" s="3">
        <f>Sheet3!B100</f>
        <v>443073.6</v>
      </c>
      <c r="E100" s="2">
        <f t="shared" si="5"/>
        <v>29593</v>
      </c>
      <c r="F100" s="3">
        <f t="shared" si="6"/>
        <v>0</v>
      </c>
      <c r="G100" s="3">
        <f t="shared" si="7"/>
        <v>0</v>
      </c>
    </row>
    <row r="101" spans="1:7" x14ac:dyDescent="0.3">
      <c r="A101" s="2">
        <v>29594</v>
      </c>
      <c r="B101" s="3">
        <f>Sheet2!B101</f>
        <v>443021.2</v>
      </c>
      <c r="C101" s="2">
        <v>29594</v>
      </c>
      <c r="D101" s="3">
        <f>Sheet3!B101</f>
        <v>443021.2</v>
      </c>
      <c r="E101" s="2">
        <f t="shared" si="5"/>
        <v>29594</v>
      </c>
      <c r="F101" s="3">
        <f t="shared" si="6"/>
        <v>0</v>
      </c>
      <c r="G101" s="3">
        <f t="shared" si="7"/>
        <v>0</v>
      </c>
    </row>
    <row r="102" spans="1:7" x14ac:dyDescent="0.3">
      <c r="A102" s="2">
        <v>29595</v>
      </c>
      <c r="B102" s="3">
        <f>Sheet2!B102</f>
        <v>447830.9</v>
      </c>
      <c r="C102" s="2">
        <v>29595</v>
      </c>
      <c r="D102" s="3">
        <f>Sheet3!B102</f>
        <v>447830.9</v>
      </c>
      <c r="E102" s="2">
        <f t="shared" si="5"/>
        <v>29595</v>
      </c>
      <c r="F102" s="3">
        <f t="shared" si="6"/>
        <v>0</v>
      </c>
      <c r="G102" s="3">
        <f t="shared" si="7"/>
        <v>0</v>
      </c>
    </row>
    <row r="103" spans="1:7" x14ac:dyDescent="0.3">
      <c r="A103" s="2">
        <v>29596</v>
      </c>
      <c r="B103" s="3">
        <f>Sheet2!B103</f>
        <v>447843.2</v>
      </c>
      <c r="C103" s="2">
        <v>29596</v>
      </c>
      <c r="D103" s="3">
        <f>Sheet3!B103</f>
        <v>447843.2</v>
      </c>
      <c r="E103" s="2">
        <f t="shared" si="5"/>
        <v>29596</v>
      </c>
      <c r="F103" s="3">
        <f t="shared" si="6"/>
        <v>0</v>
      </c>
      <c r="G103" s="3">
        <f t="shared" si="7"/>
        <v>0</v>
      </c>
    </row>
    <row r="104" spans="1:7" x14ac:dyDescent="0.3">
      <c r="A104" s="2">
        <v>29597</v>
      </c>
      <c r="B104" s="3">
        <f>Sheet2!B104</f>
        <v>445708.79999999999</v>
      </c>
      <c r="C104" s="2">
        <v>29597</v>
      </c>
      <c r="D104" s="3">
        <f>Sheet3!B104</f>
        <v>445708.79999999999</v>
      </c>
      <c r="E104" s="2">
        <f t="shared" si="5"/>
        <v>29597</v>
      </c>
      <c r="F104" s="3">
        <f t="shared" si="6"/>
        <v>0</v>
      </c>
      <c r="G104" s="3">
        <f t="shared" si="7"/>
        <v>0</v>
      </c>
    </row>
    <row r="105" spans="1:7" x14ac:dyDescent="0.3">
      <c r="A105" s="2">
        <v>29598</v>
      </c>
      <c r="B105" s="3">
        <f>Sheet2!B105</f>
        <v>445440.5</v>
      </c>
      <c r="C105" s="2">
        <v>29598</v>
      </c>
      <c r="D105" s="3">
        <f>Sheet3!B105</f>
        <v>445440.5</v>
      </c>
      <c r="E105" s="2">
        <f t="shared" si="5"/>
        <v>29598</v>
      </c>
      <c r="F105" s="3">
        <f t="shared" si="6"/>
        <v>0</v>
      </c>
      <c r="G105" s="3">
        <f t="shared" si="7"/>
        <v>0</v>
      </c>
    </row>
    <row r="106" spans="1:7" x14ac:dyDescent="0.3">
      <c r="A106" s="2">
        <v>29599</v>
      </c>
      <c r="B106" s="3">
        <f>Sheet2!B106</f>
        <v>457521.2</v>
      </c>
      <c r="C106" s="2">
        <v>29599</v>
      </c>
      <c r="D106" s="3">
        <f>Sheet3!B106</f>
        <v>457521.2</v>
      </c>
      <c r="E106" s="2">
        <f t="shared" si="5"/>
        <v>29599</v>
      </c>
      <c r="F106" s="3">
        <f t="shared" si="6"/>
        <v>0</v>
      </c>
      <c r="G106" s="3">
        <f t="shared" si="7"/>
        <v>0</v>
      </c>
    </row>
    <row r="107" spans="1:7" x14ac:dyDescent="0.3">
      <c r="A107" s="2">
        <v>29600</v>
      </c>
      <c r="B107" s="3">
        <f>Sheet2!B107</f>
        <v>506026.1</v>
      </c>
      <c r="C107" s="2">
        <v>29600</v>
      </c>
      <c r="D107" s="3">
        <f>Sheet3!B107</f>
        <v>506026.1</v>
      </c>
      <c r="E107" s="2">
        <f t="shared" si="5"/>
        <v>29600</v>
      </c>
      <c r="F107" s="3">
        <f t="shared" si="6"/>
        <v>0</v>
      </c>
      <c r="G107" s="3">
        <f t="shared" si="7"/>
        <v>0</v>
      </c>
    </row>
    <row r="108" spans="1:7" x14ac:dyDescent="0.3">
      <c r="A108" s="2">
        <v>29601</v>
      </c>
      <c r="B108" s="3">
        <f>Sheet2!B108</f>
        <v>521344.1</v>
      </c>
      <c r="C108" s="2">
        <v>29601</v>
      </c>
      <c r="D108" s="3">
        <f>Sheet3!B108</f>
        <v>521344.1</v>
      </c>
      <c r="E108" s="2">
        <f t="shared" si="5"/>
        <v>29601</v>
      </c>
      <c r="F108" s="3">
        <f t="shared" si="6"/>
        <v>0</v>
      </c>
      <c r="G108" s="3">
        <f t="shared" si="7"/>
        <v>0</v>
      </c>
    </row>
    <row r="109" spans="1:7" x14ac:dyDescent="0.3">
      <c r="A109" s="2">
        <v>29602</v>
      </c>
      <c r="B109" s="3">
        <f>Sheet2!B109</f>
        <v>521187.5</v>
      </c>
      <c r="C109" s="2">
        <v>29602</v>
      </c>
      <c r="D109" s="3">
        <f>Sheet3!B109</f>
        <v>521187.5</v>
      </c>
      <c r="E109" s="2">
        <f t="shared" si="5"/>
        <v>29602</v>
      </c>
      <c r="F109" s="3">
        <f t="shared" si="6"/>
        <v>0</v>
      </c>
      <c r="G109" s="3">
        <f t="shared" si="7"/>
        <v>0</v>
      </c>
    </row>
    <row r="110" spans="1:7" x14ac:dyDescent="0.3">
      <c r="A110" s="2">
        <v>29603</v>
      </c>
      <c r="B110" s="3">
        <f>Sheet2!B110</f>
        <v>521230.7</v>
      </c>
      <c r="C110" s="2">
        <v>29603</v>
      </c>
      <c r="D110" s="3">
        <f>Sheet3!B110</f>
        <v>521230.7</v>
      </c>
      <c r="E110" s="2">
        <f t="shared" si="5"/>
        <v>29603</v>
      </c>
      <c r="F110" s="3">
        <f t="shared" si="6"/>
        <v>0</v>
      </c>
      <c r="G110" s="3">
        <f t="shared" si="7"/>
        <v>0</v>
      </c>
    </row>
    <row r="111" spans="1:7" x14ac:dyDescent="0.3">
      <c r="A111" s="2">
        <v>29604</v>
      </c>
      <c r="B111" s="3">
        <f>Sheet2!B111</f>
        <v>524073.5</v>
      </c>
      <c r="C111" s="2">
        <v>29604</v>
      </c>
      <c r="D111" s="3">
        <f>Sheet3!B111</f>
        <v>524073.5</v>
      </c>
      <c r="E111" s="2">
        <f t="shared" si="5"/>
        <v>29604</v>
      </c>
      <c r="F111" s="3">
        <f t="shared" si="6"/>
        <v>0</v>
      </c>
      <c r="G111" s="3">
        <f t="shared" si="7"/>
        <v>0</v>
      </c>
    </row>
    <row r="112" spans="1:7" x14ac:dyDescent="0.3">
      <c r="A112" s="2">
        <v>29605</v>
      </c>
      <c r="B112" s="3">
        <f>Sheet2!B112</f>
        <v>511619</v>
      </c>
      <c r="C112" s="2">
        <v>29605</v>
      </c>
      <c r="D112" s="3">
        <f>Sheet3!B112</f>
        <v>511619</v>
      </c>
      <c r="E112" s="2">
        <f t="shared" si="5"/>
        <v>29605</v>
      </c>
      <c r="F112" s="3">
        <f t="shared" si="6"/>
        <v>0</v>
      </c>
      <c r="G112" s="3">
        <f t="shared" si="7"/>
        <v>0</v>
      </c>
    </row>
    <row r="113" spans="1:7" x14ac:dyDescent="0.3">
      <c r="A113" s="2">
        <v>29606</v>
      </c>
      <c r="B113" s="3">
        <f>Sheet2!B113</f>
        <v>485521.7</v>
      </c>
      <c r="C113" s="2">
        <v>29606</v>
      </c>
      <c r="D113" s="3">
        <f>Sheet3!B113</f>
        <v>485521.7</v>
      </c>
      <c r="E113" s="2">
        <f t="shared" si="5"/>
        <v>29606</v>
      </c>
      <c r="F113" s="3">
        <f t="shared" si="6"/>
        <v>0</v>
      </c>
      <c r="G113" s="3">
        <f t="shared" si="7"/>
        <v>0</v>
      </c>
    </row>
    <row r="114" spans="1:7" x14ac:dyDescent="0.3">
      <c r="A114" s="2">
        <v>29607</v>
      </c>
      <c r="B114" s="3">
        <f>Sheet2!B114</f>
        <v>436320.1</v>
      </c>
      <c r="C114" s="2">
        <v>29607</v>
      </c>
      <c r="D114" s="3">
        <f>Sheet3!B114</f>
        <v>436320.1</v>
      </c>
      <c r="E114" s="2">
        <f t="shared" si="5"/>
        <v>29607</v>
      </c>
      <c r="F114" s="3">
        <f t="shared" si="6"/>
        <v>0</v>
      </c>
      <c r="G114" s="3">
        <f t="shared" si="7"/>
        <v>0</v>
      </c>
    </row>
    <row r="115" spans="1:7" x14ac:dyDescent="0.3">
      <c r="A115" s="2">
        <v>29608</v>
      </c>
      <c r="B115" s="3">
        <f>Sheet2!B115</f>
        <v>375376</v>
      </c>
      <c r="C115" s="2">
        <v>29608</v>
      </c>
      <c r="D115" s="3">
        <f>Sheet3!B115</f>
        <v>375376</v>
      </c>
      <c r="E115" s="2">
        <f t="shared" si="5"/>
        <v>29608</v>
      </c>
      <c r="F115" s="3">
        <f t="shared" si="6"/>
        <v>0</v>
      </c>
      <c r="G115" s="3">
        <f t="shared" si="7"/>
        <v>0</v>
      </c>
    </row>
    <row r="116" spans="1:7" x14ac:dyDescent="0.3">
      <c r="A116" s="2">
        <v>29609</v>
      </c>
      <c r="B116" s="3">
        <f>Sheet2!B116</f>
        <v>346403</v>
      </c>
      <c r="C116" s="2">
        <v>29609</v>
      </c>
      <c r="D116" s="3">
        <f>Sheet3!B116</f>
        <v>346403</v>
      </c>
      <c r="E116" s="2">
        <f t="shared" si="5"/>
        <v>29609</v>
      </c>
      <c r="F116" s="3">
        <f t="shared" si="6"/>
        <v>0</v>
      </c>
      <c r="G116" s="3">
        <f t="shared" si="7"/>
        <v>0</v>
      </c>
    </row>
    <row r="117" spans="1:7" x14ac:dyDescent="0.3">
      <c r="A117" s="2">
        <v>29610</v>
      </c>
      <c r="B117" s="3">
        <f>Sheet2!B117</f>
        <v>335991.3</v>
      </c>
      <c r="C117" s="2">
        <v>29610</v>
      </c>
      <c r="D117" s="3">
        <f>Sheet3!B117</f>
        <v>335991.3</v>
      </c>
      <c r="E117" s="2">
        <f t="shared" si="5"/>
        <v>29610</v>
      </c>
      <c r="F117" s="3">
        <f t="shared" si="6"/>
        <v>0</v>
      </c>
      <c r="G117" s="3">
        <f t="shared" si="7"/>
        <v>0</v>
      </c>
    </row>
    <row r="118" spans="1:7" x14ac:dyDescent="0.3">
      <c r="A118" s="2">
        <v>29611</v>
      </c>
      <c r="B118" s="3">
        <f>Sheet2!B118</f>
        <v>335518.7</v>
      </c>
      <c r="C118" s="2">
        <v>29611</v>
      </c>
      <c r="D118" s="3">
        <f>Sheet3!B118</f>
        <v>335518.7</v>
      </c>
      <c r="E118" s="2">
        <f t="shared" si="5"/>
        <v>29611</v>
      </c>
      <c r="F118" s="3">
        <f t="shared" si="6"/>
        <v>0</v>
      </c>
      <c r="G118" s="3">
        <f t="shared" si="7"/>
        <v>0</v>
      </c>
    </row>
    <row r="119" spans="1:7" x14ac:dyDescent="0.3">
      <c r="A119" s="2">
        <v>29612</v>
      </c>
      <c r="B119" s="3">
        <f>Sheet2!B119</f>
        <v>335618.2</v>
      </c>
      <c r="C119" s="2">
        <v>29612</v>
      </c>
      <c r="D119" s="3">
        <f>Sheet3!B119</f>
        <v>335618.2</v>
      </c>
      <c r="E119" s="2">
        <f t="shared" si="5"/>
        <v>29612</v>
      </c>
      <c r="F119" s="3">
        <f t="shared" si="6"/>
        <v>0</v>
      </c>
      <c r="G119" s="3">
        <f t="shared" si="7"/>
        <v>0</v>
      </c>
    </row>
    <row r="120" spans="1:7" x14ac:dyDescent="0.3">
      <c r="A120" s="2">
        <v>29613</v>
      </c>
      <c r="B120" s="3">
        <f>Sheet2!B120</f>
        <v>345812.2</v>
      </c>
      <c r="C120" s="2">
        <v>29613</v>
      </c>
      <c r="D120" s="3">
        <f>Sheet3!B120</f>
        <v>345812.2</v>
      </c>
      <c r="E120" s="2">
        <f t="shared" si="5"/>
        <v>29613</v>
      </c>
      <c r="F120" s="3">
        <f t="shared" si="6"/>
        <v>0</v>
      </c>
      <c r="G120" s="3">
        <f t="shared" si="7"/>
        <v>0</v>
      </c>
    </row>
    <row r="121" spans="1:7" x14ac:dyDescent="0.3">
      <c r="A121" s="2">
        <v>29614</v>
      </c>
      <c r="B121" s="3">
        <f>Sheet2!B121</f>
        <v>352773.1</v>
      </c>
      <c r="C121" s="2">
        <v>29614</v>
      </c>
      <c r="D121" s="3">
        <f>Sheet3!B121</f>
        <v>352773.1</v>
      </c>
      <c r="E121" s="2">
        <f t="shared" si="5"/>
        <v>29614</v>
      </c>
      <c r="F121" s="3">
        <f t="shared" si="6"/>
        <v>0</v>
      </c>
      <c r="G121" s="3">
        <f t="shared" si="7"/>
        <v>0</v>
      </c>
    </row>
    <row r="122" spans="1:7" x14ac:dyDescent="0.3">
      <c r="A122" s="2">
        <v>29615</v>
      </c>
      <c r="B122" s="3">
        <f>Sheet2!B122</f>
        <v>355028</v>
      </c>
      <c r="C122" s="2">
        <v>29615</v>
      </c>
      <c r="D122" s="3">
        <f>Sheet3!B122</f>
        <v>355028</v>
      </c>
      <c r="E122" s="2">
        <f t="shared" si="5"/>
        <v>29615</v>
      </c>
      <c r="F122" s="3">
        <f t="shared" si="6"/>
        <v>0</v>
      </c>
      <c r="G122" s="3">
        <f t="shared" si="7"/>
        <v>0</v>
      </c>
    </row>
    <row r="123" spans="1:7" x14ac:dyDescent="0.3">
      <c r="A123" s="2">
        <v>29616</v>
      </c>
      <c r="B123" s="3">
        <f>Sheet2!B123</f>
        <v>354989.8</v>
      </c>
      <c r="C123" s="2">
        <v>29616</v>
      </c>
      <c r="D123" s="3">
        <f>Sheet3!B123</f>
        <v>354989.8</v>
      </c>
      <c r="E123" s="2">
        <f t="shared" si="5"/>
        <v>29616</v>
      </c>
      <c r="F123" s="3">
        <f t="shared" si="6"/>
        <v>0</v>
      </c>
      <c r="G123" s="3">
        <f t="shared" si="7"/>
        <v>0</v>
      </c>
    </row>
    <row r="124" spans="1:7" x14ac:dyDescent="0.3">
      <c r="A124" s="2">
        <v>29617</v>
      </c>
      <c r="B124" s="3">
        <f>Sheet2!B124</f>
        <v>352544.1</v>
      </c>
      <c r="C124" s="2">
        <v>29617</v>
      </c>
      <c r="D124" s="3">
        <f>Sheet3!B124</f>
        <v>352544.1</v>
      </c>
      <c r="E124" s="2">
        <f t="shared" si="5"/>
        <v>29617</v>
      </c>
      <c r="F124" s="3">
        <f t="shared" si="6"/>
        <v>0</v>
      </c>
      <c r="G124" s="3">
        <f t="shared" si="7"/>
        <v>0</v>
      </c>
    </row>
    <row r="125" spans="1:7" x14ac:dyDescent="0.3">
      <c r="A125" s="2">
        <v>29618</v>
      </c>
      <c r="B125" s="3">
        <f>Sheet2!B125</f>
        <v>354916.4</v>
      </c>
      <c r="C125" s="2">
        <v>29618</v>
      </c>
      <c r="D125" s="3">
        <f>Sheet3!B125</f>
        <v>354916.4</v>
      </c>
      <c r="E125" s="2">
        <f t="shared" si="5"/>
        <v>29618</v>
      </c>
      <c r="F125" s="3">
        <f t="shared" si="6"/>
        <v>0</v>
      </c>
      <c r="G125" s="3">
        <f t="shared" si="7"/>
        <v>0</v>
      </c>
    </row>
    <row r="126" spans="1:7" x14ac:dyDescent="0.3">
      <c r="A126" s="2">
        <v>29619</v>
      </c>
      <c r="B126" s="3">
        <f>Sheet2!B126</f>
        <v>354906.7</v>
      </c>
      <c r="C126" s="2">
        <v>29619</v>
      </c>
      <c r="D126" s="3">
        <f>Sheet3!B126</f>
        <v>354906.7</v>
      </c>
      <c r="E126" s="2">
        <f t="shared" si="5"/>
        <v>29619</v>
      </c>
      <c r="F126" s="3">
        <f t="shared" si="6"/>
        <v>0</v>
      </c>
      <c r="G126" s="3">
        <f t="shared" si="7"/>
        <v>0</v>
      </c>
    </row>
    <row r="127" spans="1:7" x14ac:dyDescent="0.3">
      <c r="A127" s="2">
        <v>29620</v>
      </c>
      <c r="B127" s="3">
        <f>Sheet2!B127</f>
        <v>354891.8</v>
      </c>
      <c r="C127" s="2">
        <v>29620</v>
      </c>
      <c r="D127" s="3">
        <f>Sheet3!B127</f>
        <v>354891.8</v>
      </c>
      <c r="E127" s="2">
        <f t="shared" si="5"/>
        <v>29620</v>
      </c>
      <c r="F127" s="3">
        <f t="shared" si="6"/>
        <v>0</v>
      </c>
      <c r="G127" s="3">
        <f t="shared" si="7"/>
        <v>0</v>
      </c>
    </row>
    <row r="128" spans="1:7" x14ac:dyDescent="0.3">
      <c r="A128" s="2">
        <v>29621</v>
      </c>
      <c r="B128" s="3">
        <f>Sheet2!B128</f>
        <v>347622.2</v>
      </c>
      <c r="C128" s="2">
        <v>29621</v>
      </c>
      <c r="D128" s="3">
        <f>Sheet3!B128</f>
        <v>347622.2</v>
      </c>
      <c r="E128" s="2">
        <f t="shared" si="5"/>
        <v>29621</v>
      </c>
      <c r="F128" s="3">
        <f t="shared" si="6"/>
        <v>0</v>
      </c>
      <c r="G128" s="3">
        <f t="shared" si="7"/>
        <v>0</v>
      </c>
    </row>
    <row r="129" spans="1:7" x14ac:dyDescent="0.3">
      <c r="A129" s="2">
        <v>29622</v>
      </c>
      <c r="B129" s="3">
        <f>Sheet2!B129</f>
        <v>342715.3</v>
      </c>
      <c r="C129" s="2">
        <v>29622</v>
      </c>
      <c r="D129" s="3">
        <f>Sheet3!B129</f>
        <v>342715.3</v>
      </c>
      <c r="E129" s="2">
        <f t="shared" si="5"/>
        <v>29622</v>
      </c>
      <c r="F129" s="3">
        <f t="shared" si="6"/>
        <v>0</v>
      </c>
      <c r="G129" s="3">
        <f t="shared" si="7"/>
        <v>0</v>
      </c>
    </row>
    <row r="130" spans="1:7" x14ac:dyDescent="0.3">
      <c r="A130" s="2">
        <v>29623</v>
      </c>
      <c r="B130" s="3">
        <f>Sheet2!B130</f>
        <v>342647.7</v>
      </c>
      <c r="C130" s="2">
        <v>29623</v>
      </c>
      <c r="D130" s="3">
        <f>Sheet3!B130</f>
        <v>342647.7</v>
      </c>
      <c r="E130" s="2">
        <f t="shared" si="5"/>
        <v>29623</v>
      </c>
      <c r="F130" s="3">
        <f t="shared" si="6"/>
        <v>0</v>
      </c>
      <c r="G130" s="3">
        <f t="shared" si="7"/>
        <v>0</v>
      </c>
    </row>
    <row r="131" spans="1:7" x14ac:dyDescent="0.3">
      <c r="A131" s="2">
        <v>29624</v>
      </c>
      <c r="B131" s="3">
        <f>Sheet2!B131</f>
        <v>340203</v>
      </c>
      <c r="C131" s="2">
        <v>29624</v>
      </c>
      <c r="D131" s="3">
        <f>Sheet3!B131</f>
        <v>340203</v>
      </c>
      <c r="E131" s="2">
        <f t="shared" ref="E131:E194" si="8">A131</f>
        <v>29624</v>
      </c>
      <c r="F131" s="3">
        <f t="shared" ref="F131:F194" si="9">ABS(B131-D131)</f>
        <v>0</v>
      </c>
      <c r="G131" s="3">
        <f t="shared" ref="G131:G194" si="10">100*F131/D131</f>
        <v>0</v>
      </c>
    </row>
    <row r="132" spans="1:7" x14ac:dyDescent="0.3">
      <c r="A132" s="2">
        <v>29625</v>
      </c>
      <c r="B132" s="3">
        <f>Sheet2!B132</f>
        <v>340170.5</v>
      </c>
      <c r="C132" s="2">
        <v>29625</v>
      </c>
      <c r="D132" s="3">
        <f>Sheet3!B132</f>
        <v>340170.5</v>
      </c>
      <c r="E132" s="2">
        <f t="shared" si="8"/>
        <v>29625</v>
      </c>
      <c r="F132" s="3">
        <f t="shared" si="9"/>
        <v>0</v>
      </c>
      <c r="G132" s="3">
        <f t="shared" si="10"/>
        <v>0</v>
      </c>
    </row>
    <row r="133" spans="1:7" x14ac:dyDescent="0.3">
      <c r="A133" s="2">
        <v>29626</v>
      </c>
      <c r="B133" s="3">
        <f>Sheet2!B133</f>
        <v>340216.3</v>
      </c>
      <c r="C133" s="2">
        <v>29626</v>
      </c>
      <c r="D133" s="3">
        <f>Sheet3!B133</f>
        <v>340216.3</v>
      </c>
      <c r="E133" s="2">
        <f t="shared" si="8"/>
        <v>29626</v>
      </c>
      <c r="F133" s="3">
        <f t="shared" si="9"/>
        <v>0</v>
      </c>
      <c r="G133" s="3">
        <f t="shared" si="10"/>
        <v>0</v>
      </c>
    </row>
    <row r="134" spans="1:7" x14ac:dyDescent="0.3">
      <c r="A134" s="2">
        <v>29627</v>
      </c>
      <c r="B134" s="3">
        <f>Sheet2!B134</f>
        <v>340304.9</v>
      </c>
      <c r="C134" s="2">
        <v>29627</v>
      </c>
      <c r="D134" s="3">
        <f>Sheet3!B134</f>
        <v>340304.9</v>
      </c>
      <c r="E134" s="2">
        <f t="shared" si="8"/>
        <v>29627</v>
      </c>
      <c r="F134" s="3">
        <f t="shared" si="9"/>
        <v>0</v>
      </c>
      <c r="G134" s="3">
        <f t="shared" si="10"/>
        <v>0</v>
      </c>
    </row>
    <row r="135" spans="1:7" x14ac:dyDescent="0.3">
      <c r="A135" s="2">
        <v>29628</v>
      </c>
      <c r="B135" s="3">
        <f>Sheet2!B135</f>
        <v>342820.4</v>
      </c>
      <c r="C135" s="2">
        <v>29628</v>
      </c>
      <c r="D135" s="3">
        <f>Sheet3!B135</f>
        <v>342820.4</v>
      </c>
      <c r="E135" s="2">
        <f t="shared" si="8"/>
        <v>29628</v>
      </c>
      <c r="F135" s="3">
        <f t="shared" si="9"/>
        <v>0</v>
      </c>
      <c r="G135" s="3">
        <f t="shared" si="10"/>
        <v>0</v>
      </c>
    </row>
    <row r="136" spans="1:7" x14ac:dyDescent="0.3">
      <c r="A136" s="2">
        <v>29629</v>
      </c>
      <c r="B136" s="3">
        <f>Sheet2!B136</f>
        <v>340224.8</v>
      </c>
      <c r="C136" s="2">
        <v>29629</v>
      </c>
      <c r="D136" s="3">
        <f>Sheet3!B136</f>
        <v>340224.8</v>
      </c>
      <c r="E136" s="2">
        <f t="shared" si="8"/>
        <v>29629</v>
      </c>
      <c r="F136" s="3">
        <f t="shared" si="9"/>
        <v>0</v>
      </c>
      <c r="G136" s="3">
        <f t="shared" si="10"/>
        <v>0</v>
      </c>
    </row>
    <row r="137" spans="1:7" x14ac:dyDescent="0.3">
      <c r="A137" s="2">
        <v>29630</v>
      </c>
      <c r="B137" s="3">
        <f>Sheet2!B137</f>
        <v>345812.9</v>
      </c>
      <c r="C137" s="2">
        <v>29630</v>
      </c>
      <c r="D137" s="3">
        <f>Sheet3!B137</f>
        <v>345812.9</v>
      </c>
      <c r="E137" s="2">
        <f t="shared" si="8"/>
        <v>29630</v>
      </c>
      <c r="F137" s="3">
        <f t="shared" si="9"/>
        <v>0</v>
      </c>
      <c r="G137" s="3">
        <f t="shared" si="10"/>
        <v>0</v>
      </c>
    </row>
    <row r="138" spans="1:7" x14ac:dyDescent="0.3">
      <c r="A138" s="2">
        <v>29631</v>
      </c>
      <c r="B138" s="3">
        <f>Sheet2!B138</f>
        <v>352812.7</v>
      </c>
      <c r="C138" s="2">
        <v>29631</v>
      </c>
      <c r="D138" s="3">
        <f>Sheet3!B138</f>
        <v>352812.7</v>
      </c>
      <c r="E138" s="2">
        <f t="shared" si="8"/>
        <v>29631</v>
      </c>
      <c r="F138" s="3">
        <f t="shared" si="9"/>
        <v>0</v>
      </c>
      <c r="G138" s="3">
        <f t="shared" si="10"/>
        <v>0</v>
      </c>
    </row>
    <row r="139" spans="1:7" x14ac:dyDescent="0.3">
      <c r="A139" s="2">
        <v>29632</v>
      </c>
      <c r="B139" s="3">
        <f>Sheet2!B139</f>
        <v>342995.20000000001</v>
      </c>
      <c r="C139" s="2">
        <v>29632</v>
      </c>
      <c r="D139" s="3">
        <f>Sheet3!B139</f>
        <v>342995.20000000001</v>
      </c>
      <c r="E139" s="2">
        <f t="shared" si="8"/>
        <v>29632</v>
      </c>
      <c r="F139" s="3">
        <f t="shared" si="9"/>
        <v>0</v>
      </c>
      <c r="G139" s="3">
        <f t="shared" si="10"/>
        <v>0</v>
      </c>
    </row>
    <row r="140" spans="1:7" x14ac:dyDescent="0.3">
      <c r="A140" s="2">
        <v>29633</v>
      </c>
      <c r="B140" s="3">
        <f>Sheet2!B140</f>
        <v>340301.1</v>
      </c>
      <c r="C140" s="2">
        <v>29633</v>
      </c>
      <c r="D140" s="3">
        <f>Sheet3!B140</f>
        <v>340301.1</v>
      </c>
      <c r="E140" s="2">
        <f t="shared" si="8"/>
        <v>29633</v>
      </c>
      <c r="F140" s="3">
        <f t="shared" si="9"/>
        <v>0</v>
      </c>
      <c r="G140" s="3">
        <f t="shared" si="10"/>
        <v>0</v>
      </c>
    </row>
    <row r="141" spans="1:7" x14ac:dyDescent="0.3">
      <c r="A141" s="2">
        <v>29634</v>
      </c>
      <c r="B141" s="3">
        <f>Sheet2!B141</f>
        <v>285389.09999999998</v>
      </c>
      <c r="C141" s="2">
        <v>29634</v>
      </c>
      <c r="D141" s="3">
        <f>Sheet3!B141</f>
        <v>285389.09999999998</v>
      </c>
      <c r="E141" s="2">
        <f t="shared" si="8"/>
        <v>29634</v>
      </c>
      <c r="F141" s="3">
        <f t="shared" si="9"/>
        <v>0</v>
      </c>
      <c r="G141" s="3">
        <f t="shared" si="10"/>
        <v>0</v>
      </c>
    </row>
    <row r="142" spans="1:7" x14ac:dyDescent="0.3">
      <c r="A142" s="2">
        <v>29635</v>
      </c>
      <c r="B142" s="3">
        <f>Sheet2!B142</f>
        <v>202593.9</v>
      </c>
      <c r="C142" s="2">
        <v>29635</v>
      </c>
      <c r="D142" s="3">
        <f>Sheet3!B142</f>
        <v>202593.9</v>
      </c>
      <c r="E142" s="2">
        <f t="shared" si="8"/>
        <v>29635</v>
      </c>
      <c r="F142" s="3">
        <f t="shared" si="9"/>
        <v>0</v>
      </c>
      <c r="G142" s="3">
        <f t="shared" si="10"/>
        <v>0</v>
      </c>
    </row>
    <row r="143" spans="1:7" x14ac:dyDescent="0.3">
      <c r="A143" s="2">
        <v>29636</v>
      </c>
      <c r="B143" s="3">
        <f>Sheet2!B143</f>
        <v>165660.70000000001</v>
      </c>
      <c r="C143" s="2">
        <v>29636</v>
      </c>
      <c r="D143" s="3">
        <f>Sheet3!B143</f>
        <v>165660.70000000001</v>
      </c>
      <c r="E143" s="2">
        <f t="shared" si="8"/>
        <v>29636</v>
      </c>
      <c r="F143" s="3">
        <f t="shared" si="9"/>
        <v>0</v>
      </c>
      <c r="G143" s="3">
        <f t="shared" si="10"/>
        <v>0</v>
      </c>
    </row>
    <row r="144" spans="1:7" x14ac:dyDescent="0.3">
      <c r="A144" s="2">
        <v>29637</v>
      </c>
      <c r="B144" s="3">
        <f>Sheet2!B144</f>
        <v>145828.79999999999</v>
      </c>
      <c r="C144" s="2">
        <v>29637</v>
      </c>
      <c r="D144" s="3">
        <f>Sheet3!B144</f>
        <v>145828.79999999999</v>
      </c>
      <c r="E144" s="2">
        <f t="shared" si="8"/>
        <v>29637</v>
      </c>
      <c r="F144" s="3">
        <f t="shared" si="9"/>
        <v>0</v>
      </c>
      <c r="G144" s="3">
        <f t="shared" si="10"/>
        <v>0</v>
      </c>
    </row>
    <row r="145" spans="1:7" x14ac:dyDescent="0.3">
      <c r="A145" s="2">
        <v>29638</v>
      </c>
      <c r="B145" s="3">
        <f>Sheet2!B145</f>
        <v>140216.20000000001</v>
      </c>
      <c r="C145" s="2">
        <v>29638</v>
      </c>
      <c r="D145" s="3">
        <f>Sheet3!B145</f>
        <v>140216.20000000001</v>
      </c>
      <c r="E145" s="2">
        <f t="shared" si="8"/>
        <v>29638</v>
      </c>
      <c r="F145" s="3">
        <f t="shared" si="9"/>
        <v>0</v>
      </c>
      <c r="G145" s="3">
        <f t="shared" si="10"/>
        <v>0</v>
      </c>
    </row>
    <row r="146" spans="1:7" x14ac:dyDescent="0.3">
      <c r="A146" s="2">
        <v>29639</v>
      </c>
      <c r="B146" s="3">
        <f>Sheet2!B146</f>
        <v>140066</v>
      </c>
      <c r="C146" s="2">
        <v>29639</v>
      </c>
      <c r="D146" s="3">
        <f>Sheet3!B146</f>
        <v>140066</v>
      </c>
      <c r="E146" s="2">
        <f t="shared" si="8"/>
        <v>29639</v>
      </c>
      <c r="F146" s="3">
        <f t="shared" si="9"/>
        <v>0</v>
      </c>
      <c r="G146" s="3">
        <f t="shared" si="10"/>
        <v>0</v>
      </c>
    </row>
    <row r="147" spans="1:7" x14ac:dyDescent="0.3">
      <c r="A147" s="2">
        <v>29640</v>
      </c>
      <c r="B147" s="3">
        <f>Sheet2!B147</f>
        <v>146010.70000000001</v>
      </c>
      <c r="C147" s="2">
        <v>29640</v>
      </c>
      <c r="D147" s="3">
        <f>Sheet3!B147</f>
        <v>146010.70000000001</v>
      </c>
      <c r="E147" s="2">
        <f t="shared" si="8"/>
        <v>29640</v>
      </c>
      <c r="F147" s="3">
        <f t="shared" si="9"/>
        <v>0</v>
      </c>
      <c r="G147" s="3">
        <f t="shared" si="10"/>
        <v>0</v>
      </c>
    </row>
    <row r="148" spans="1:7" x14ac:dyDescent="0.3">
      <c r="A148" s="2">
        <v>29641</v>
      </c>
      <c r="B148" s="3">
        <f>Sheet2!B148</f>
        <v>143123.9</v>
      </c>
      <c r="C148" s="2">
        <v>29641</v>
      </c>
      <c r="D148" s="3">
        <f>Sheet3!B148</f>
        <v>143123.9</v>
      </c>
      <c r="E148" s="2">
        <f t="shared" si="8"/>
        <v>29641</v>
      </c>
      <c r="F148" s="3">
        <f t="shared" si="9"/>
        <v>0</v>
      </c>
      <c r="G148" s="3">
        <f t="shared" si="10"/>
        <v>0</v>
      </c>
    </row>
    <row r="149" spans="1:7" x14ac:dyDescent="0.3">
      <c r="A149" s="2">
        <v>29642</v>
      </c>
      <c r="B149" s="3">
        <f>Sheet2!B149</f>
        <v>141876.5</v>
      </c>
      <c r="C149" s="2">
        <v>29642</v>
      </c>
      <c r="D149" s="3">
        <f>Sheet3!B149</f>
        <v>141876.5</v>
      </c>
      <c r="E149" s="2">
        <f t="shared" si="8"/>
        <v>29642</v>
      </c>
      <c r="F149" s="3">
        <f t="shared" si="9"/>
        <v>0</v>
      </c>
      <c r="G149" s="3">
        <f t="shared" si="10"/>
        <v>0</v>
      </c>
    </row>
    <row r="150" spans="1:7" x14ac:dyDescent="0.3">
      <c r="A150" s="2">
        <v>29643</v>
      </c>
      <c r="B150" s="3">
        <f>Sheet2!B150</f>
        <v>144876.70000000001</v>
      </c>
      <c r="C150" s="2">
        <v>29643</v>
      </c>
      <c r="D150" s="3">
        <f>Sheet3!B150</f>
        <v>144876.70000000001</v>
      </c>
      <c r="E150" s="2">
        <f t="shared" si="8"/>
        <v>29643</v>
      </c>
      <c r="F150" s="3">
        <f t="shared" si="9"/>
        <v>0</v>
      </c>
      <c r="G150" s="3">
        <f t="shared" si="10"/>
        <v>0</v>
      </c>
    </row>
    <row r="151" spans="1:7" x14ac:dyDescent="0.3">
      <c r="A151" s="2">
        <v>29644</v>
      </c>
      <c r="B151" s="3">
        <f>Sheet2!B151</f>
        <v>149613.1</v>
      </c>
      <c r="C151" s="2">
        <v>29644</v>
      </c>
      <c r="D151" s="3">
        <f>Sheet3!B151</f>
        <v>149613.1</v>
      </c>
      <c r="E151" s="2">
        <f t="shared" si="8"/>
        <v>29644</v>
      </c>
      <c r="F151" s="3">
        <f t="shared" si="9"/>
        <v>0</v>
      </c>
      <c r="G151" s="3">
        <f t="shared" si="10"/>
        <v>0</v>
      </c>
    </row>
    <row r="152" spans="1:7" x14ac:dyDescent="0.3">
      <c r="A152" s="2">
        <v>29645</v>
      </c>
      <c r="B152" s="3">
        <f>Sheet2!B152</f>
        <v>149597.1</v>
      </c>
      <c r="C152" s="2">
        <v>29645</v>
      </c>
      <c r="D152" s="3">
        <f>Sheet3!B152</f>
        <v>149597.1</v>
      </c>
      <c r="E152" s="2">
        <f t="shared" si="8"/>
        <v>29645</v>
      </c>
      <c r="F152" s="3">
        <f t="shared" si="9"/>
        <v>0</v>
      </c>
      <c r="G152" s="3">
        <f t="shared" si="10"/>
        <v>0</v>
      </c>
    </row>
    <row r="153" spans="1:7" x14ac:dyDescent="0.3">
      <c r="A153" s="2">
        <v>29646</v>
      </c>
      <c r="B153" s="3">
        <f>Sheet2!B153</f>
        <v>147158.1</v>
      </c>
      <c r="C153" s="2">
        <v>29646</v>
      </c>
      <c r="D153" s="3">
        <f>Sheet3!B153</f>
        <v>147158.1</v>
      </c>
      <c r="E153" s="2">
        <f t="shared" si="8"/>
        <v>29646</v>
      </c>
      <c r="F153" s="3">
        <f t="shared" si="9"/>
        <v>0</v>
      </c>
      <c r="G153" s="3">
        <f t="shared" si="10"/>
        <v>0</v>
      </c>
    </row>
    <row r="154" spans="1:7" x14ac:dyDescent="0.3">
      <c r="A154" s="2">
        <v>29647</v>
      </c>
      <c r="B154" s="3">
        <f>Sheet2!B154</f>
        <v>151906.70000000001</v>
      </c>
      <c r="C154" s="2">
        <v>29647</v>
      </c>
      <c r="D154" s="3">
        <f>Sheet3!B154</f>
        <v>151906.70000000001</v>
      </c>
      <c r="E154" s="2">
        <f t="shared" si="8"/>
        <v>29647</v>
      </c>
      <c r="F154" s="3">
        <f t="shared" si="9"/>
        <v>0</v>
      </c>
      <c r="G154" s="3">
        <f t="shared" si="10"/>
        <v>0</v>
      </c>
    </row>
    <row r="155" spans="1:7" x14ac:dyDescent="0.3">
      <c r="A155" s="2">
        <v>29648</v>
      </c>
      <c r="B155" s="3">
        <f>Sheet2!B155</f>
        <v>161574.79999999999</v>
      </c>
      <c r="C155" s="2">
        <v>29648</v>
      </c>
      <c r="D155" s="3">
        <f>Sheet3!B155</f>
        <v>161574.79999999999</v>
      </c>
      <c r="E155" s="2">
        <f t="shared" si="8"/>
        <v>29648</v>
      </c>
      <c r="F155" s="3">
        <f t="shared" si="9"/>
        <v>0</v>
      </c>
      <c r="G155" s="3">
        <f t="shared" si="10"/>
        <v>0</v>
      </c>
    </row>
    <row r="156" spans="1:7" x14ac:dyDescent="0.3">
      <c r="A156" s="2">
        <v>29649</v>
      </c>
      <c r="B156" s="3">
        <f>Sheet2!B156</f>
        <v>164226.9</v>
      </c>
      <c r="C156" s="2">
        <v>29649</v>
      </c>
      <c r="D156" s="3">
        <f>Sheet3!B156</f>
        <v>164226.9</v>
      </c>
      <c r="E156" s="2">
        <f t="shared" si="8"/>
        <v>29649</v>
      </c>
      <c r="F156" s="3">
        <f t="shared" si="9"/>
        <v>0</v>
      </c>
      <c r="G156" s="3">
        <f t="shared" si="10"/>
        <v>0</v>
      </c>
    </row>
    <row r="157" spans="1:7" x14ac:dyDescent="0.3">
      <c r="A157" s="2">
        <v>29650</v>
      </c>
      <c r="B157" s="3">
        <f>Sheet2!B157</f>
        <v>164294.1</v>
      </c>
      <c r="C157" s="2">
        <v>29650</v>
      </c>
      <c r="D157" s="3">
        <f>Sheet3!B157</f>
        <v>164294.1</v>
      </c>
      <c r="E157" s="2">
        <f t="shared" si="8"/>
        <v>29650</v>
      </c>
      <c r="F157" s="3">
        <f t="shared" si="9"/>
        <v>0</v>
      </c>
      <c r="G157" s="3">
        <f t="shared" si="10"/>
        <v>0</v>
      </c>
    </row>
    <row r="158" spans="1:7" x14ac:dyDescent="0.3">
      <c r="A158" s="2">
        <v>29651</v>
      </c>
      <c r="B158" s="3">
        <f>Sheet2!B158</f>
        <v>164371.70000000001</v>
      </c>
      <c r="C158" s="2">
        <v>29651</v>
      </c>
      <c r="D158" s="3">
        <f>Sheet3!B158</f>
        <v>164371.70000000001</v>
      </c>
      <c r="E158" s="2">
        <f t="shared" si="8"/>
        <v>29651</v>
      </c>
      <c r="F158" s="3">
        <f t="shared" si="9"/>
        <v>0</v>
      </c>
      <c r="G158" s="3">
        <f t="shared" si="10"/>
        <v>0</v>
      </c>
    </row>
    <row r="159" spans="1:7" x14ac:dyDescent="0.3">
      <c r="A159" s="2">
        <v>29652</v>
      </c>
      <c r="B159" s="3">
        <f>Sheet2!B159</f>
        <v>162281.70000000001</v>
      </c>
      <c r="C159" s="2">
        <v>29652</v>
      </c>
      <c r="D159" s="3">
        <f>Sheet3!B159</f>
        <v>162281.70000000001</v>
      </c>
      <c r="E159" s="2">
        <f t="shared" si="8"/>
        <v>29652</v>
      </c>
      <c r="F159" s="3">
        <f t="shared" si="9"/>
        <v>0</v>
      </c>
      <c r="G159" s="3">
        <f t="shared" si="10"/>
        <v>0</v>
      </c>
    </row>
    <row r="160" spans="1:7" x14ac:dyDescent="0.3">
      <c r="A160" s="2">
        <v>29653</v>
      </c>
      <c r="B160" s="3">
        <f>Sheet2!B160</f>
        <v>162462.5</v>
      </c>
      <c r="C160" s="2">
        <v>29653</v>
      </c>
      <c r="D160" s="3">
        <f>Sheet3!B160</f>
        <v>162462.5</v>
      </c>
      <c r="E160" s="2">
        <f t="shared" si="8"/>
        <v>29653</v>
      </c>
      <c r="F160" s="3">
        <f t="shared" si="9"/>
        <v>0</v>
      </c>
      <c r="G160" s="3">
        <f t="shared" si="10"/>
        <v>0</v>
      </c>
    </row>
    <row r="161" spans="1:7" x14ac:dyDescent="0.3">
      <c r="A161" s="2">
        <v>29654</v>
      </c>
      <c r="B161" s="3">
        <f>Sheet2!B161</f>
        <v>162660.4</v>
      </c>
      <c r="C161" s="2">
        <v>29654</v>
      </c>
      <c r="D161" s="3">
        <f>Sheet3!B161</f>
        <v>162660.4</v>
      </c>
      <c r="E161" s="2">
        <f t="shared" si="8"/>
        <v>29654</v>
      </c>
      <c r="F161" s="3">
        <f t="shared" si="9"/>
        <v>0</v>
      </c>
      <c r="G161" s="3">
        <f t="shared" si="10"/>
        <v>0</v>
      </c>
    </row>
    <row r="162" spans="1:7" x14ac:dyDescent="0.3">
      <c r="A162" s="2">
        <v>29655</v>
      </c>
      <c r="B162" s="3">
        <f>Sheet2!B162</f>
        <v>163871.4</v>
      </c>
      <c r="C162" s="2">
        <v>29655</v>
      </c>
      <c r="D162" s="3">
        <f>Sheet3!B162</f>
        <v>163871.4</v>
      </c>
      <c r="E162" s="2">
        <f t="shared" si="8"/>
        <v>29655</v>
      </c>
      <c r="F162" s="3">
        <f t="shared" si="9"/>
        <v>0</v>
      </c>
      <c r="G162" s="3">
        <f t="shared" si="10"/>
        <v>0</v>
      </c>
    </row>
    <row r="163" spans="1:7" x14ac:dyDescent="0.3">
      <c r="A163" s="2">
        <v>29656</v>
      </c>
      <c r="B163" s="3">
        <f>Sheet2!B163</f>
        <v>159941.1</v>
      </c>
      <c r="C163" s="2">
        <v>29656</v>
      </c>
      <c r="D163" s="3">
        <f>Sheet3!B163</f>
        <v>159941.1</v>
      </c>
      <c r="E163" s="2">
        <f t="shared" si="8"/>
        <v>29656</v>
      </c>
      <c r="F163" s="3">
        <f t="shared" si="9"/>
        <v>0</v>
      </c>
      <c r="G163" s="3">
        <f t="shared" si="10"/>
        <v>0</v>
      </c>
    </row>
    <row r="164" spans="1:7" x14ac:dyDescent="0.3">
      <c r="A164" s="2">
        <v>29657</v>
      </c>
      <c r="B164" s="3">
        <f>Sheet2!B164</f>
        <v>161029.79999999999</v>
      </c>
      <c r="C164" s="2">
        <v>29657</v>
      </c>
      <c r="D164" s="3">
        <f>Sheet3!B164</f>
        <v>161029.79999999999</v>
      </c>
      <c r="E164" s="2">
        <f t="shared" si="8"/>
        <v>29657</v>
      </c>
      <c r="F164" s="3">
        <f t="shared" si="9"/>
        <v>0</v>
      </c>
      <c r="G164" s="3">
        <f t="shared" si="10"/>
        <v>0</v>
      </c>
    </row>
    <row r="165" spans="1:7" x14ac:dyDescent="0.3">
      <c r="A165" s="2">
        <v>29658</v>
      </c>
      <c r="B165" s="3">
        <f>Sheet2!B165</f>
        <v>160082.1</v>
      </c>
      <c r="C165" s="2">
        <v>29658</v>
      </c>
      <c r="D165" s="3">
        <f>Sheet3!B165</f>
        <v>160082.1</v>
      </c>
      <c r="E165" s="2">
        <f t="shared" si="8"/>
        <v>29658</v>
      </c>
      <c r="F165" s="3">
        <f t="shared" si="9"/>
        <v>0</v>
      </c>
      <c r="G165" s="3">
        <f t="shared" si="10"/>
        <v>0</v>
      </c>
    </row>
    <row r="166" spans="1:7" x14ac:dyDescent="0.3">
      <c r="A166" s="2">
        <v>29659</v>
      </c>
      <c r="B166" s="3">
        <f>Sheet2!B166</f>
        <v>169291.3</v>
      </c>
      <c r="C166" s="2">
        <v>29659</v>
      </c>
      <c r="D166" s="3">
        <f>Sheet3!B166</f>
        <v>169291.3</v>
      </c>
      <c r="E166" s="2">
        <f t="shared" si="8"/>
        <v>29659</v>
      </c>
      <c r="F166" s="3">
        <f t="shared" si="9"/>
        <v>0</v>
      </c>
      <c r="G166" s="3">
        <f t="shared" si="10"/>
        <v>0</v>
      </c>
    </row>
    <row r="167" spans="1:7" x14ac:dyDescent="0.3">
      <c r="A167" s="2">
        <v>29660</v>
      </c>
      <c r="B167" s="3">
        <f>Sheet2!B167</f>
        <v>186947.4</v>
      </c>
      <c r="C167" s="2">
        <v>29660</v>
      </c>
      <c r="D167" s="3">
        <f>Sheet3!B167</f>
        <v>186947.4</v>
      </c>
      <c r="E167" s="2">
        <f t="shared" si="8"/>
        <v>29660</v>
      </c>
      <c r="F167" s="3">
        <f t="shared" si="9"/>
        <v>0</v>
      </c>
      <c r="G167" s="3">
        <f t="shared" si="10"/>
        <v>0</v>
      </c>
    </row>
    <row r="168" spans="1:7" x14ac:dyDescent="0.3">
      <c r="A168" s="2">
        <v>29661</v>
      </c>
      <c r="B168" s="3">
        <f>Sheet2!B168</f>
        <v>184036.6</v>
      </c>
      <c r="C168" s="2">
        <v>29661</v>
      </c>
      <c r="D168" s="3">
        <f>Sheet3!B168</f>
        <v>184036.6</v>
      </c>
      <c r="E168" s="2">
        <f t="shared" si="8"/>
        <v>29661</v>
      </c>
      <c r="F168" s="3">
        <f t="shared" si="9"/>
        <v>0</v>
      </c>
      <c r="G168" s="3">
        <f t="shared" si="10"/>
        <v>0</v>
      </c>
    </row>
    <row r="169" spans="1:7" x14ac:dyDescent="0.3">
      <c r="A169" s="2">
        <v>29662</v>
      </c>
      <c r="B169" s="3">
        <f>Sheet2!B169</f>
        <v>174561.3</v>
      </c>
      <c r="C169" s="2">
        <v>29662</v>
      </c>
      <c r="D169" s="3">
        <f>Sheet3!B169</f>
        <v>174561.3</v>
      </c>
      <c r="E169" s="2">
        <f t="shared" si="8"/>
        <v>29662</v>
      </c>
      <c r="F169" s="3">
        <f t="shared" si="9"/>
        <v>0</v>
      </c>
      <c r="G169" s="3">
        <f t="shared" si="10"/>
        <v>0</v>
      </c>
    </row>
    <row r="170" spans="1:7" x14ac:dyDescent="0.3">
      <c r="A170" s="2">
        <v>29663</v>
      </c>
      <c r="B170" s="3">
        <f>Sheet2!B170</f>
        <v>164425.29999999999</v>
      </c>
      <c r="C170" s="2">
        <v>29663</v>
      </c>
      <c r="D170" s="3">
        <f>Sheet3!B170</f>
        <v>164425.29999999999</v>
      </c>
      <c r="E170" s="2">
        <f t="shared" si="8"/>
        <v>29663</v>
      </c>
      <c r="F170" s="3">
        <f t="shared" si="9"/>
        <v>0</v>
      </c>
      <c r="G170" s="3">
        <f t="shared" si="10"/>
        <v>0</v>
      </c>
    </row>
    <row r="171" spans="1:7" x14ac:dyDescent="0.3">
      <c r="A171" s="2">
        <v>29664</v>
      </c>
      <c r="B171" s="3">
        <f>Sheet2!B171</f>
        <v>163952.9</v>
      </c>
      <c r="C171" s="2">
        <v>29664</v>
      </c>
      <c r="D171" s="3">
        <f>Sheet3!B171</f>
        <v>163952.9</v>
      </c>
      <c r="E171" s="2">
        <f t="shared" si="8"/>
        <v>29664</v>
      </c>
      <c r="F171" s="3">
        <f t="shared" si="9"/>
        <v>0</v>
      </c>
      <c r="G171" s="3">
        <f t="shared" si="10"/>
        <v>0</v>
      </c>
    </row>
    <row r="172" spans="1:7" x14ac:dyDescent="0.3">
      <c r="A172" s="2">
        <v>29665</v>
      </c>
      <c r="B172" s="3">
        <f>Sheet2!B172</f>
        <v>160341.79999999999</v>
      </c>
      <c r="C172" s="2">
        <v>29665</v>
      </c>
      <c r="D172" s="3">
        <f>Sheet3!B172</f>
        <v>160341.79999999999</v>
      </c>
      <c r="E172" s="2">
        <f t="shared" si="8"/>
        <v>29665</v>
      </c>
      <c r="F172" s="3">
        <f t="shared" si="9"/>
        <v>0</v>
      </c>
      <c r="G172" s="3">
        <f t="shared" si="10"/>
        <v>0</v>
      </c>
    </row>
    <row r="173" spans="1:7" x14ac:dyDescent="0.3">
      <c r="A173" s="2">
        <v>29666</v>
      </c>
      <c r="B173" s="3">
        <f>Sheet2!B173</f>
        <v>162422.20000000001</v>
      </c>
      <c r="C173" s="2">
        <v>29666</v>
      </c>
      <c r="D173" s="3">
        <f>Sheet3!B173</f>
        <v>162422.20000000001</v>
      </c>
      <c r="E173" s="2">
        <f t="shared" si="8"/>
        <v>29666</v>
      </c>
      <c r="F173" s="3">
        <f t="shared" si="9"/>
        <v>0</v>
      </c>
      <c r="G173" s="3">
        <f t="shared" si="10"/>
        <v>0</v>
      </c>
    </row>
    <row r="174" spans="1:7" x14ac:dyDescent="0.3">
      <c r="A174" s="2">
        <v>29667</v>
      </c>
      <c r="B174" s="3">
        <f>Sheet2!B174</f>
        <v>160148.1</v>
      </c>
      <c r="C174" s="2">
        <v>29667</v>
      </c>
      <c r="D174" s="3">
        <f>Sheet3!B174</f>
        <v>160148.1</v>
      </c>
      <c r="E174" s="2">
        <f t="shared" si="8"/>
        <v>29667</v>
      </c>
      <c r="F174" s="3">
        <f t="shared" si="9"/>
        <v>0</v>
      </c>
      <c r="G174" s="3">
        <f t="shared" si="10"/>
        <v>0</v>
      </c>
    </row>
    <row r="175" spans="1:7" x14ac:dyDescent="0.3">
      <c r="A175" s="2">
        <v>29668</v>
      </c>
      <c r="B175" s="3">
        <f>Sheet2!B175</f>
        <v>160094.29999999999</v>
      </c>
      <c r="C175" s="2">
        <v>29668</v>
      </c>
      <c r="D175" s="3">
        <f>Sheet3!B175</f>
        <v>160094.29999999999</v>
      </c>
      <c r="E175" s="2">
        <f t="shared" si="8"/>
        <v>29668</v>
      </c>
      <c r="F175" s="3">
        <f t="shared" si="9"/>
        <v>0</v>
      </c>
      <c r="G175" s="3">
        <f t="shared" si="10"/>
        <v>0</v>
      </c>
    </row>
    <row r="176" spans="1:7" x14ac:dyDescent="0.3">
      <c r="A176" s="2">
        <v>29669</v>
      </c>
      <c r="B176" s="3">
        <f>Sheet2!B176</f>
        <v>164600</v>
      </c>
      <c r="C176" s="2">
        <v>29669</v>
      </c>
      <c r="D176" s="3">
        <f>Sheet3!B176</f>
        <v>164600</v>
      </c>
      <c r="E176" s="2">
        <f t="shared" si="8"/>
        <v>29669</v>
      </c>
      <c r="F176" s="3">
        <f t="shared" si="9"/>
        <v>0</v>
      </c>
      <c r="G176" s="3">
        <f t="shared" si="10"/>
        <v>0</v>
      </c>
    </row>
    <row r="177" spans="1:7" x14ac:dyDescent="0.3">
      <c r="A177" s="2">
        <v>29670</v>
      </c>
      <c r="B177" s="3">
        <f>Sheet2!B177</f>
        <v>223075.1</v>
      </c>
      <c r="C177" s="2">
        <v>29670</v>
      </c>
      <c r="D177" s="3">
        <f>Sheet3!B177</f>
        <v>223075.1</v>
      </c>
      <c r="E177" s="2">
        <f t="shared" si="8"/>
        <v>29670</v>
      </c>
      <c r="F177" s="3">
        <f t="shared" si="9"/>
        <v>0</v>
      </c>
      <c r="G177" s="3">
        <f t="shared" si="10"/>
        <v>0</v>
      </c>
    </row>
    <row r="178" spans="1:7" x14ac:dyDescent="0.3">
      <c r="A178" s="2">
        <v>29671</v>
      </c>
      <c r="B178" s="3">
        <f>Sheet2!B178</f>
        <v>168960.2</v>
      </c>
      <c r="C178" s="2">
        <v>29671</v>
      </c>
      <c r="D178" s="3">
        <f>Sheet3!B178</f>
        <v>168960.2</v>
      </c>
      <c r="E178" s="2">
        <f t="shared" si="8"/>
        <v>29671</v>
      </c>
      <c r="F178" s="3">
        <f t="shared" si="9"/>
        <v>0</v>
      </c>
      <c r="G178" s="3">
        <f t="shared" si="10"/>
        <v>0</v>
      </c>
    </row>
    <row r="179" spans="1:7" x14ac:dyDescent="0.3">
      <c r="A179" s="2">
        <v>29672</v>
      </c>
      <c r="B179" s="3">
        <f>Sheet2!B179</f>
        <v>162854.5</v>
      </c>
      <c r="C179" s="2">
        <v>29672</v>
      </c>
      <c r="D179" s="3">
        <f>Sheet3!B179</f>
        <v>162854.5</v>
      </c>
      <c r="E179" s="2">
        <f t="shared" si="8"/>
        <v>29672</v>
      </c>
      <c r="F179" s="3">
        <f t="shared" si="9"/>
        <v>0</v>
      </c>
      <c r="G179" s="3">
        <f t="shared" si="10"/>
        <v>0</v>
      </c>
    </row>
    <row r="180" spans="1:7" x14ac:dyDescent="0.3">
      <c r="A180" s="2">
        <v>29673</v>
      </c>
      <c r="B180" s="3">
        <f>Sheet2!B180</f>
        <v>156290.79999999999</v>
      </c>
      <c r="C180" s="2">
        <v>29673</v>
      </c>
      <c r="D180" s="3">
        <f>Sheet3!B180</f>
        <v>156290.79999999999</v>
      </c>
      <c r="E180" s="2">
        <f t="shared" si="8"/>
        <v>29673</v>
      </c>
      <c r="F180" s="3">
        <f t="shared" si="9"/>
        <v>0</v>
      </c>
      <c r="G180" s="3">
        <f t="shared" si="10"/>
        <v>0</v>
      </c>
    </row>
    <row r="181" spans="1:7" x14ac:dyDescent="0.3">
      <c r="A181" s="2">
        <v>29674</v>
      </c>
      <c r="B181" s="3">
        <f>Sheet2!B181</f>
        <v>153444.4</v>
      </c>
      <c r="C181" s="2">
        <v>29674</v>
      </c>
      <c r="D181" s="3">
        <f>Sheet3!B181</f>
        <v>153444.4</v>
      </c>
      <c r="E181" s="2">
        <f t="shared" si="8"/>
        <v>29674</v>
      </c>
      <c r="F181" s="3">
        <f t="shared" si="9"/>
        <v>0</v>
      </c>
      <c r="G181" s="3">
        <f t="shared" si="10"/>
        <v>0</v>
      </c>
    </row>
    <row r="182" spans="1:7" x14ac:dyDescent="0.3">
      <c r="A182" s="2">
        <v>29675</v>
      </c>
      <c r="B182" s="3">
        <f>Sheet2!B182</f>
        <v>152735.4</v>
      </c>
      <c r="C182" s="2">
        <v>29675</v>
      </c>
      <c r="D182" s="3">
        <f>Sheet3!B182</f>
        <v>152735.4</v>
      </c>
      <c r="E182" s="2">
        <f t="shared" si="8"/>
        <v>29675</v>
      </c>
      <c r="F182" s="3">
        <f t="shared" si="9"/>
        <v>0</v>
      </c>
      <c r="G182" s="3">
        <f t="shared" si="10"/>
        <v>0</v>
      </c>
    </row>
    <row r="183" spans="1:7" x14ac:dyDescent="0.3">
      <c r="A183" s="2">
        <v>29676</v>
      </c>
      <c r="B183" s="3">
        <f>Sheet2!B183</f>
        <v>154067.79999999999</v>
      </c>
      <c r="C183" s="2">
        <v>29676</v>
      </c>
      <c r="D183" s="3">
        <f>Sheet3!B183</f>
        <v>154067.79999999999</v>
      </c>
      <c r="E183" s="2">
        <f t="shared" si="8"/>
        <v>29676</v>
      </c>
      <c r="F183" s="3">
        <f t="shared" si="9"/>
        <v>0</v>
      </c>
      <c r="G183" s="3">
        <f t="shared" si="10"/>
        <v>0</v>
      </c>
    </row>
    <row r="184" spans="1:7" x14ac:dyDescent="0.3">
      <c r="A184" s="2">
        <v>29677</v>
      </c>
      <c r="B184" s="3">
        <f>Sheet2!B184</f>
        <v>160270.5</v>
      </c>
      <c r="C184" s="2">
        <v>29677</v>
      </c>
      <c r="D184" s="3">
        <f>Sheet3!B184</f>
        <v>160270.5</v>
      </c>
      <c r="E184" s="2">
        <f t="shared" si="8"/>
        <v>29677</v>
      </c>
      <c r="F184" s="3">
        <f t="shared" si="9"/>
        <v>0</v>
      </c>
      <c r="G184" s="3">
        <f t="shared" si="10"/>
        <v>0</v>
      </c>
    </row>
    <row r="185" spans="1:7" x14ac:dyDescent="0.3">
      <c r="A185" s="2">
        <v>29678</v>
      </c>
      <c r="B185" s="3">
        <f>Sheet2!B185</f>
        <v>151036</v>
      </c>
      <c r="C185" s="2">
        <v>29678</v>
      </c>
      <c r="D185" s="3">
        <f>Sheet3!B185</f>
        <v>151036</v>
      </c>
      <c r="E185" s="2">
        <f t="shared" si="8"/>
        <v>29678</v>
      </c>
      <c r="F185" s="3">
        <f t="shared" si="9"/>
        <v>0</v>
      </c>
      <c r="G185" s="3">
        <f t="shared" si="10"/>
        <v>0</v>
      </c>
    </row>
    <row r="186" spans="1:7" x14ac:dyDescent="0.3">
      <c r="A186" s="2">
        <v>29679</v>
      </c>
      <c r="B186" s="3">
        <f>Sheet2!B186</f>
        <v>150752.4</v>
      </c>
      <c r="C186" s="2">
        <v>29679</v>
      </c>
      <c r="D186" s="3">
        <f>Sheet3!B186</f>
        <v>150752.4</v>
      </c>
      <c r="E186" s="2">
        <f t="shared" si="8"/>
        <v>29679</v>
      </c>
      <c r="F186" s="3">
        <f t="shared" si="9"/>
        <v>0</v>
      </c>
      <c r="G186" s="3">
        <f t="shared" si="10"/>
        <v>0</v>
      </c>
    </row>
    <row r="187" spans="1:7" x14ac:dyDescent="0.3">
      <c r="A187" s="2">
        <v>29680</v>
      </c>
      <c r="B187" s="3">
        <f>Sheet2!B187</f>
        <v>149104</v>
      </c>
      <c r="C187" s="2">
        <v>29680</v>
      </c>
      <c r="D187" s="3">
        <f>Sheet3!B187</f>
        <v>149104</v>
      </c>
      <c r="E187" s="2">
        <f t="shared" si="8"/>
        <v>29680</v>
      </c>
      <c r="F187" s="3">
        <f t="shared" si="9"/>
        <v>0</v>
      </c>
      <c r="G187" s="3">
        <f t="shared" si="10"/>
        <v>0</v>
      </c>
    </row>
    <row r="188" spans="1:7" x14ac:dyDescent="0.3">
      <c r="A188" s="2">
        <v>29681</v>
      </c>
      <c r="B188" s="3">
        <f>Sheet2!B188</f>
        <v>147754.70000000001</v>
      </c>
      <c r="C188" s="2">
        <v>29681</v>
      </c>
      <c r="D188" s="3">
        <f>Sheet3!B188</f>
        <v>147754.70000000001</v>
      </c>
      <c r="E188" s="2">
        <f t="shared" si="8"/>
        <v>29681</v>
      </c>
      <c r="F188" s="3">
        <f t="shared" si="9"/>
        <v>0</v>
      </c>
      <c r="G188" s="3">
        <f t="shared" si="10"/>
        <v>0</v>
      </c>
    </row>
    <row r="189" spans="1:7" x14ac:dyDescent="0.3">
      <c r="A189" s="2">
        <v>29682</v>
      </c>
      <c r="B189" s="3">
        <f>Sheet2!B189</f>
        <v>167731.1</v>
      </c>
      <c r="C189" s="2">
        <v>29682</v>
      </c>
      <c r="D189" s="3">
        <f>Sheet3!B189</f>
        <v>167731.1</v>
      </c>
      <c r="E189" s="2">
        <f t="shared" si="8"/>
        <v>29682</v>
      </c>
      <c r="F189" s="3">
        <f t="shared" si="9"/>
        <v>0</v>
      </c>
      <c r="G189" s="3">
        <f t="shared" si="10"/>
        <v>0</v>
      </c>
    </row>
    <row r="190" spans="1:7" x14ac:dyDescent="0.3">
      <c r="A190" s="2">
        <v>29683</v>
      </c>
      <c r="B190" s="3">
        <f>Sheet2!B190</f>
        <v>203100.5</v>
      </c>
      <c r="C190" s="2">
        <v>29683</v>
      </c>
      <c r="D190" s="3">
        <f>Sheet3!B190</f>
        <v>203100.5</v>
      </c>
      <c r="E190" s="2">
        <f t="shared" si="8"/>
        <v>29683</v>
      </c>
      <c r="F190" s="3">
        <f t="shared" si="9"/>
        <v>0</v>
      </c>
      <c r="G190" s="3">
        <f t="shared" si="10"/>
        <v>0</v>
      </c>
    </row>
    <row r="191" spans="1:7" x14ac:dyDescent="0.3">
      <c r="A191" s="2">
        <v>29684</v>
      </c>
      <c r="B191" s="3">
        <f>Sheet2!B191</f>
        <v>191960.3</v>
      </c>
      <c r="C191" s="2">
        <v>29684</v>
      </c>
      <c r="D191" s="3">
        <f>Sheet3!B191</f>
        <v>191960.3</v>
      </c>
      <c r="E191" s="2">
        <f t="shared" si="8"/>
        <v>29684</v>
      </c>
      <c r="F191" s="3">
        <f t="shared" si="9"/>
        <v>0</v>
      </c>
      <c r="G191" s="3">
        <f t="shared" si="10"/>
        <v>0</v>
      </c>
    </row>
    <row r="192" spans="1:7" x14ac:dyDescent="0.3">
      <c r="A192" s="2">
        <v>29685</v>
      </c>
      <c r="B192" s="3">
        <f>Sheet2!B192</f>
        <v>186955.1</v>
      </c>
      <c r="C192" s="2">
        <v>29685</v>
      </c>
      <c r="D192" s="3">
        <f>Sheet3!B192</f>
        <v>186955.1</v>
      </c>
      <c r="E192" s="2">
        <f t="shared" si="8"/>
        <v>29685</v>
      </c>
      <c r="F192" s="3">
        <f t="shared" si="9"/>
        <v>0</v>
      </c>
      <c r="G192" s="3">
        <f t="shared" si="10"/>
        <v>0</v>
      </c>
    </row>
    <row r="193" spans="1:7" x14ac:dyDescent="0.3">
      <c r="A193" s="2">
        <v>29686</v>
      </c>
      <c r="B193" s="3">
        <f>Sheet2!B193</f>
        <v>178150.39999999999</v>
      </c>
      <c r="C193" s="2">
        <v>29686</v>
      </c>
      <c r="D193" s="3">
        <f>Sheet3!B193</f>
        <v>178150.39999999999</v>
      </c>
      <c r="E193" s="2">
        <f t="shared" si="8"/>
        <v>29686</v>
      </c>
      <c r="F193" s="3">
        <f t="shared" si="9"/>
        <v>0</v>
      </c>
      <c r="G193" s="3">
        <f t="shared" si="10"/>
        <v>0</v>
      </c>
    </row>
    <row r="194" spans="1:7" x14ac:dyDescent="0.3">
      <c r="A194" s="2">
        <v>29687</v>
      </c>
      <c r="B194" s="3">
        <f>Sheet2!B194</f>
        <v>175685.5</v>
      </c>
      <c r="C194" s="2">
        <v>29687</v>
      </c>
      <c r="D194" s="3">
        <f>Sheet3!B194</f>
        <v>175685.5</v>
      </c>
      <c r="E194" s="2">
        <f t="shared" si="8"/>
        <v>29687</v>
      </c>
      <c r="F194" s="3">
        <f t="shared" si="9"/>
        <v>0</v>
      </c>
      <c r="G194" s="3">
        <f t="shared" si="10"/>
        <v>0</v>
      </c>
    </row>
    <row r="195" spans="1:7" x14ac:dyDescent="0.3">
      <c r="A195" s="2">
        <v>29688</v>
      </c>
      <c r="B195" s="3">
        <f>Sheet2!B195</f>
        <v>169928.6</v>
      </c>
      <c r="C195" s="2">
        <v>29688</v>
      </c>
      <c r="D195" s="3">
        <f>Sheet3!B195</f>
        <v>169928.6</v>
      </c>
      <c r="E195" s="2">
        <f t="shared" ref="E195:E258" si="11">A195</f>
        <v>29688</v>
      </c>
      <c r="F195" s="3">
        <f t="shared" ref="F195:F258" si="12">ABS(B195-D195)</f>
        <v>0</v>
      </c>
      <c r="G195" s="3">
        <f t="shared" ref="G195:G258" si="13">100*F195/D195</f>
        <v>0</v>
      </c>
    </row>
    <row r="196" spans="1:7" x14ac:dyDescent="0.3">
      <c r="A196" s="2">
        <v>29689</v>
      </c>
      <c r="B196" s="3">
        <f>Sheet2!B196</f>
        <v>171518.7</v>
      </c>
      <c r="C196" s="2">
        <v>29689</v>
      </c>
      <c r="D196" s="3">
        <f>Sheet3!B196</f>
        <v>171518.7</v>
      </c>
      <c r="E196" s="2">
        <f t="shared" si="11"/>
        <v>29689</v>
      </c>
      <c r="F196" s="3">
        <f t="shared" si="12"/>
        <v>0</v>
      </c>
      <c r="G196" s="3">
        <f t="shared" si="13"/>
        <v>0</v>
      </c>
    </row>
    <row r="197" spans="1:7" x14ac:dyDescent="0.3">
      <c r="A197" s="2">
        <v>29690</v>
      </c>
      <c r="B197" s="3">
        <f>Sheet2!B197</f>
        <v>172000.5</v>
      </c>
      <c r="C197" s="2">
        <v>29690</v>
      </c>
      <c r="D197" s="3">
        <f>Sheet3!B197</f>
        <v>172000.5</v>
      </c>
      <c r="E197" s="2">
        <f t="shared" si="11"/>
        <v>29690</v>
      </c>
      <c r="F197" s="3">
        <f t="shared" si="12"/>
        <v>0</v>
      </c>
      <c r="G197" s="3">
        <f t="shared" si="13"/>
        <v>0</v>
      </c>
    </row>
    <row r="198" spans="1:7" x14ac:dyDescent="0.3">
      <c r="A198" s="2">
        <v>29691</v>
      </c>
      <c r="B198" s="3">
        <f>Sheet2!B198</f>
        <v>172896.4</v>
      </c>
      <c r="C198" s="2">
        <v>29691</v>
      </c>
      <c r="D198" s="3">
        <f>Sheet3!B198</f>
        <v>172896.4</v>
      </c>
      <c r="E198" s="2">
        <f t="shared" si="11"/>
        <v>29691</v>
      </c>
      <c r="F198" s="3">
        <f t="shared" si="12"/>
        <v>0</v>
      </c>
      <c r="G198" s="3">
        <f t="shared" si="13"/>
        <v>0</v>
      </c>
    </row>
    <row r="199" spans="1:7" x14ac:dyDescent="0.3">
      <c r="A199" s="2">
        <v>29692</v>
      </c>
      <c r="B199" s="3">
        <f>Sheet2!B199</f>
        <v>169675.9</v>
      </c>
      <c r="C199" s="2">
        <v>29692</v>
      </c>
      <c r="D199" s="3">
        <f>Sheet3!B199</f>
        <v>169675.9</v>
      </c>
      <c r="E199" s="2">
        <f t="shared" si="11"/>
        <v>29692</v>
      </c>
      <c r="F199" s="3">
        <f t="shared" si="12"/>
        <v>0</v>
      </c>
      <c r="G199" s="3">
        <f t="shared" si="13"/>
        <v>0</v>
      </c>
    </row>
    <row r="200" spans="1:7" x14ac:dyDescent="0.3">
      <c r="A200" s="2">
        <v>29693</v>
      </c>
      <c r="B200" s="3">
        <f>Sheet2!B200</f>
        <v>182201.1</v>
      </c>
      <c r="C200" s="2">
        <v>29693</v>
      </c>
      <c r="D200" s="3">
        <f>Sheet3!B200</f>
        <v>182201.1</v>
      </c>
      <c r="E200" s="2">
        <f t="shared" si="11"/>
        <v>29693</v>
      </c>
      <c r="F200" s="3">
        <f t="shared" si="12"/>
        <v>0</v>
      </c>
      <c r="G200" s="3">
        <f t="shared" si="13"/>
        <v>0</v>
      </c>
    </row>
    <row r="201" spans="1:7" x14ac:dyDescent="0.3">
      <c r="A201" s="2">
        <v>29694</v>
      </c>
      <c r="B201" s="3">
        <f>Sheet2!B201</f>
        <v>169482.9</v>
      </c>
      <c r="C201" s="2">
        <v>29694</v>
      </c>
      <c r="D201" s="3">
        <f>Sheet3!B201</f>
        <v>169482.9</v>
      </c>
      <c r="E201" s="2">
        <f t="shared" si="11"/>
        <v>29694</v>
      </c>
      <c r="F201" s="3">
        <f t="shared" si="12"/>
        <v>0</v>
      </c>
      <c r="G201" s="3">
        <f t="shared" si="13"/>
        <v>0</v>
      </c>
    </row>
    <row r="202" spans="1:7" x14ac:dyDescent="0.3">
      <c r="A202" s="2">
        <v>29695</v>
      </c>
      <c r="B202" s="3">
        <f>Sheet2!B202</f>
        <v>175570.1</v>
      </c>
      <c r="C202" s="2">
        <v>29695</v>
      </c>
      <c r="D202" s="3">
        <f>Sheet3!B202</f>
        <v>175570.1</v>
      </c>
      <c r="E202" s="2">
        <f t="shared" si="11"/>
        <v>29695</v>
      </c>
      <c r="F202" s="3">
        <f t="shared" si="12"/>
        <v>0</v>
      </c>
      <c r="G202" s="3">
        <f t="shared" si="13"/>
        <v>0</v>
      </c>
    </row>
    <row r="203" spans="1:7" x14ac:dyDescent="0.3">
      <c r="A203" s="2">
        <v>29696</v>
      </c>
      <c r="B203" s="3">
        <f>Sheet2!B203</f>
        <v>175752.6</v>
      </c>
      <c r="C203" s="2">
        <v>29696</v>
      </c>
      <c r="D203" s="3">
        <f>Sheet3!B203</f>
        <v>175752.6</v>
      </c>
      <c r="E203" s="2">
        <f t="shared" si="11"/>
        <v>29696</v>
      </c>
      <c r="F203" s="3">
        <f t="shared" si="12"/>
        <v>0</v>
      </c>
      <c r="G203" s="3">
        <f t="shared" si="13"/>
        <v>0</v>
      </c>
    </row>
    <row r="204" spans="1:7" x14ac:dyDescent="0.3">
      <c r="A204" s="2">
        <v>29697</v>
      </c>
      <c r="B204" s="3">
        <f>Sheet2!B204</f>
        <v>169579.2</v>
      </c>
      <c r="C204" s="2">
        <v>29697</v>
      </c>
      <c r="D204" s="3">
        <f>Sheet3!B204</f>
        <v>169579.2</v>
      </c>
      <c r="E204" s="2">
        <f t="shared" si="11"/>
        <v>29697</v>
      </c>
      <c r="F204" s="3">
        <f t="shared" si="12"/>
        <v>0</v>
      </c>
      <c r="G204" s="3">
        <f t="shared" si="13"/>
        <v>0</v>
      </c>
    </row>
    <row r="205" spans="1:7" x14ac:dyDescent="0.3">
      <c r="A205" s="2">
        <v>29698</v>
      </c>
      <c r="B205" s="3">
        <f>Sheet2!B205</f>
        <v>174266.3</v>
      </c>
      <c r="C205" s="2">
        <v>29698</v>
      </c>
      <c r="D205" s="3">
        <f>Sheet3!B205</f>
        <v>174266.3</v>
      </c>
      <c r="E205" s="2">
        <f t="shared" si="11"/>
        <v>29698</v>
      </c>
      <c r="F205" s="3">
        <f t="shared" si="12"/>
        <v>0</v>
      </c>
      <c r="G205" s="3">
        <f t="shared" si="13"/>
        <v>0</v>
      </c>
    </row>
    <row r="206" spans="1:7" x14ac:dyDescent="0.3">
      <c r="A206" s="2">
        <v>29699</v>
      </c>
      <c r="B206" s="3">
        <f>Sheet2!B206</f>
        <v>181940.6</v>
      </c>
      <c r="C206" s="2">
        <v>29699</v>
      </c>
      <c r="D206" s="3">
        <f>Sheet3!B206</f>
        <v>181940.6</v>
      </c>
      <c r="E206" s="2">
        <f t="shared" si="11"/>
        <v>29699</v>
      </c>
      <c r="F206" s="3">
        <f t="shared" si="12"/>
        <v>0</v>
      </c>
      <c r="G206" s="3">
        <f t="shared" si="13"/>
        <v>0</v>
      </c>
    </row>
    <row r="207" spans="1:7" x14ac:dyDescent="0.3">
      <c r="A207" s="2">
        <v>29700</v>
      </c>
      <c r="B207" s="3">
        <f>Sheet2!B207</f>
        <v>174346.1</v>
      </c>
      <c r="C207" s="2">
        <v>29700</v>
      </c>
      <c r="D207" s="3">
        <f>Sheet3!B207</f>
        <v>174346.1</v>
      </c>
      <c r="E207" s="2">
        <f t="shared" si="11"/>
        <v>29700</v>
      </c>
      <c r="F207" s="3">
        <f t="shared" si="12"/>
        <v>0</v>
      </c>
      <c r="G207" s="3">
        <f t="shared" si="13"/>
        <v>0</v>
      </c>
    </row>
    <row r="208" spans="1:7" x14ac:dyDescent="0.3">
      <c r="A208" s="2">
        <v>29701</v>
      </c>
      <c r="B208" s="3">
        <f>Sheet2!B208</f>
        <v>174171</v>
      </c>
      <c r="C208" s="2">
        <v>29701</v>
      </c>
      <c r="D208" s="3">
        <f>Sheet3!B208</f>
        <v>174171</v>
      </c>
      <c r="E208" s="2">
        <f t="shared" si="11"/>
        <v>29701</v>
      </c>
      <c r="F208" s="3">
        <f t="shared" si="12"/>
        <v>0</v>
      </c>
      <c r="G208" s="3">
        <f t="shared" si="13"/>
        <v>0</v>
      </c>
    </row>
    <row r="209" spans="1:7" x14ac:dyDescent="0.3">
      <c r="A209" s="2">
        <v>29702</v>
      </c>
      <c r="B209" s="3">
        <f>Sheet2!B209</f>
        <v>171608.1</v>
      </c>
      <c r="C209" s="2">
        <v>29702</v>
      </c>
      <c r="D209" s="3">
        <f>Sheet3!B209</f>
        <v>171608.1</v>
      </c>
      <c r="E209" s="2">
        <f t="shared" si="11"/>
        <v>29702</v>
      </c>
      <c r="F209" s="3">
        <f t="shared" si="12"/>
        <v>0</v>
      </c>
      <c r="G209" s="3">
        <f t="shared" si="13"/>
        <v>0</v>
      </c>
    </row>
    <row r="210" spans="1:7" x14ac:dyDescent="0.3">
      <c r="A210" s="2">
        <v>29703</v>
      </c>
      <c r="B210" s="3">
        <f>Sheet2!B210</f>
        <v>166636.4</v>
      </c>
      <c r="C210" s="2">
        <v>29703</v>
      </c>
      <c r="D210" s="3">
        <f>Sheet3!B210</f>
        <v>166636.4</v>
      </c>
      <c r="E210" s="2">
        <f t="shared" si="11"/>
        <v>29703</v>
      </c>
      <c r="F210" s="3">
        <f t="shared" si="12"/>
        <v>0</v>
      </c>
      <c r="G210" s="3">
        <f t="shared" si="13"/>
        <v>0</v>
      </c>
    </row>
    <row r="211" spans="1:7" x14ac:dyDescent="0.3">
      <c r="A211" s="2">
        <v>29704</v>
      </c>
      <c r="B211" s="3">
        <f>Sheet2!B211</f>
        <v>169029.4</v>
      </c>
      <c r="C211" s="2">
        <v>29704</v>
      </c>
      <c r="D211" s="3">
        <f>Sheet3!B211</f>
        <v>169029.4</v>
      </c>
      <c r="E211" s="2">
        <f t="shared" si="11"/>
        <v>29704</v>
      </c>
      <c r="F211" s="3">
        <f t="shared" si="12"/>
        <v>0</v>
      </c>
      <c r="G211" s="3">
        <f t="shared" si="13"/>
        <v>0</v>
      </c>
    </row>
    <row r="212" spans="1:7" x14ac:dyDescent="0.3">
      <c r="A212" s="2">
        <v>29705</v>
      </c>
      <c r="B212" s="3">
        <f>Sheet2!B212</f>
        <v>172014.1</v>
      </c>
      <c r="C212" s="2">
        <v>29705</v>
      </c>
      <c r="D212" s="3">
        <f>Sheet3!B212</f>
        <v>172014.1</v>
      </c>
      <c r="E212" s="2">
        <f t="shared" si="11"/>
        <v>29705</v>
      </c>
      <c r="F212" s="3">
        <f t="shared" si="12"/>
        <v>0</v>
      </c>
      <c r="G212" s="3">
        <f t="shared" si="13"/>
        <v>0</v>
      </c>
    </row>
    <row r="213" spans="1:7" x14ac:dyDescent="0.3">
      <c r="A213" s="2">
        <v>29706</v>
      </c>
      <c r="B213" s="3">
        <f>Sheet2!B213</f>
        <v>171480.3</v>
      </c>
      <c r="C213" s="2">
        <v>29706</v>
      </c>
      <c r="D213" s="3">
        <f>Sheet3!B213</f>
        <v>171480.3</v>
      </c>
      <c r="E213" s="2">
        <f t="shared" si="11"/>
        <v>29706</v>
      </c>
      <c r="F213" s="3">
        <f t="shared" si="12"/>
        <v>0</v>
      </c>
      <c r="G213" s="3">
        <f t="shared" si="13"/>
        <v>0</v>
      </c>
    </row>
    <row r="214" spans="1:7" x14ac:dyDescent="0.3">
      <c r="A214" s="2">
        <v>29707</v>
      </c>
      <c r="B214" s="3">
        <f>Sheet2!B214</f>
        <v>176326.9</v>
      </c>
      <c r="C214" s="2">
        <v>29707</v>
      </c>
      <c r="D214" s="3">
        <f>Sheet3!B214</f>
        <v>176326.9</v>
      </c>
      <c r="E214" s="2">
        <f t="shared" si="11"/>
        <v>29707</v>
      </c>
      <c r="F214" s="3">
        <f t="shared" si="12"/>
        <v>0</v>
      </c>
      <c r="G214" s="3">
        <f t="shared" si="13"/>
        <v>0</v>
      </c>
    </row>
    <row r="215" spans="1:7" x14ac:dyDescent="0.3">
      <c r="A215" s="2">
        <v>29708</v>
      </c>
      <c r="B215" s="3">
        <f>Sheet2!B215</f>
        <v>176295.7</v>
      </c>
      <c r="C215" s="2">
        <v>29708</v>
      </c>
      <c r="D215" s="3">
        <f>Sheet3!B215</f>
        <v>176295.7</v>
      </c>
      <c r="E215" s="2">
        <f t="shared" si="11"/>
        <v>29708</v>
      </c>
      <c r="F215" s="3">
        <f t="shared" si="12"/>
        <v>0</v>
      </c>
      <c r="G215" s="3">
        <f t="shared" si="13"/>
        <v>0</v>
      </c>
    </row>
    <row r="216" spans="1:7" x14ac:dyDescent="0.3">
      <c r="A216" s="2">
        <v>29709</v>
      </c>
      <c r="B216" s="3">
        <f>Sheet2!B216</f>
        <v>173826.5</v>
      </c>
      <c r="C216" s="2">
        <v>29709</v>
      </c>
      <c r="D216" s="3">
        <f>Sheet3!B216</f>
        <v>173826.5</v>
      </c>
      <c r="E216" s="2">
        <f t="shared" si="11"/>
        <v>29709</v>
      </c>
      <c r="F216" s="3">
        <f t="shared" si="12"/>
        <v>0</v>
      </c>
      <c r="G216" s="3">
        <f t="shared" si="13"/>
        <v>0</v>
      </c>
    </row>
    <row r="217" spans="1:7" x14ac:dyDescent="0.3">
      <c r="A217" s="2">
        <v>29710</v>
      </c>
      <c r="B217" s="3">
        <f>Sheet2!B217</f>
        <v>173809.6</v>
      </c>
      <c r="C217" s="2">
        <v>29710</v>
      </c>
      <c r="D217" s="3">
        <f>Sheet3!B217</f>
        <v>173809.6</v>
      </c>
      <c r="E217" s="2">
        <f t="shared" si="11"/>
        <v>29710</v>
      </c>
      <c r="F217" s="3">
        <f t="shared" si="12"/>
        <v>0</v>
      </c>
      <c r="G217" s="3">
        <f t="shared" si="13"/>
        <v>0</v>
      </c>
    </row>
    <row r="218" spans="1:7" x14ac:dyDescent="0.3">
      <c r="A218" s="2">
        <v>29711</v>
      </c>
      <c r="B218" s="3">
        <f>Sheet2!B218</f>
        <v>173796</v>
      </c>
      <c r="C218" s="2">
        <v>29711</v>
      </c>
      <c r="D218" s="3">
        <f>Sheet3!B218</f>
        <v>173796</v>
      </c>
      <c r="E218" s="2">
        <f t="shared" si="11"/>
        <v>29711</v>
      </c>
      <c r="F218" s="3">
        <f t="shared" si="12"/>
        <v>0</v>
      </c>
      <c r="G218" s="3">
        <f t="shared" si="13"/>
        <v>0</v>
      </c>
    </row>
    <row r="219" spans="1:7" x14ac:dyDescent="0.3">
      <c r="A219" s="2">
        <v>29712</v>
      </c>
      <c r="B219" s="3">
        <f>Sheet2!B219</f>
        <v>171338.2</v>
      </c>
      <c r="C219" s="2">
        <v>29712</v>
      </c>
      <c r="D219" s="3">
        <f>Sheet3!B219</f>
        <v>171338.2</v>
      </c>
      <c r="E219" s="2">
        <f t="shared" si="11"/>
        <v>29712</v>
      </c>
      <c r="F219" s="3">
        <f t="shared" si="12"/>
        <v>0</v>
      </c>
      <c r="G219" s="3">
        <f t="shared" si="13"/>
        <v>0</v>
      </c>
    </row>
    <row r="220" spans="1:7" x14ac:dyDescent="0.3">
      <c r="A220" s="2">
        <v>29713</v>
      </c>
      <c r="B220" s="3">
        <f>Sheet2!B220</f>
        <v>171328.9</v>
      </c>
      <c r="C220" s="2">
        <v>29713</v>
      </c>
      <c r="D220" s="3">
        <f>Sheet3!B220</f>
        <v>171328.9</v>
      </c>
      <c r="E220" s="2">
        <f t="shared" si="11"/>
        <v>29713</v>
      </c>
      <c r="F220" s="3">
        <f t="shared" si="12"/>
        <v>0</v>
      </c>
      <c r="G220" s="3">
        <f t="shared" si="13"/>
        <v>0</v>
      </c>
    </row>
    <row r="221" spans="1:7" x14ac:dyDescent="0.3">
      <c r="A221" s="2">
        <v>29714</v>
      </c>
      <c r="B221" s="3">
        <f>Sheet2!B221</f>
        <v>168874.5</v>
      </c>
      <c r="C221" s="2">
        <v>29714</v>
      </c>
      <c r="D221" s="3">
        <f>Sheet3!B221</f>
        <v>168874.5</v>
      </c>
      <c r="E221" s="2">
        <f t="shared" si="11"/>
        <v>29714</v>
      </c>
      <c r="F221" s="3">
        <f t="shared" si="12"/>
        <v>0</v>
      </c>
      <c r="G221" s="3">
        <f t="shared" si="13"/>
        <v>0</v>
      </c>
    </row>
    <row r="222" spans="1:7" x14ac:dyDescent="0.3">
      <c r="A222" s="2">
        <v>29715</v>
      </c>
      <c r="B222" s="3">
        <f>Sheet2!B222</f>
        <v>171314.5</v>
      </c>
      <c r="C222" s="2">
        <v>29715</v>
      </c>
      <c r="D222" s="3">
        <f>Sheet3!B222</f>
        <v>171314.5</v>
      </c>
      <c r="E222" s="2">
        <f t="shared" si="11"/>
        <v>29715</v>
      </c>
      <c r="F222" s="3">
        <f t="shared" si="12"/>
        <v>0</v>
      </c>
      <c r="G222" s="3">
        <f t="shared" si="13"/>
        <v>0</v>
      </c>
    </row>
    <row r="223" spans="1:7" x14ac:dyDescent="0.3">
      <c r="A223" s="2">
        <v>29716</v>
      </c>
      <c r="B223" s="3">
        <f>Sheet2!B223</f>
        <v>173755.4</v>
      </c>
      <c r="C223" s="2">
        <v>29716</v>
      </c>
      <c r="D223" s="3">
        <f>Sheet3!B223</f>
        <v>173755.4</v>
      </c>
      <c r="E223" s="2">
        <f t="shared" si="11"/>
        <v>29716</v>
      </c>
      <c r="F223" s="3">
        <f t="shared" si="12"/>
        <v>0</v>
      </c>
      <c r="G223" s="3">
        <f t="shared" si="13"/>
        <v>0</v>
      </c>
    </row>
    <row r="224" spans="1:7" x14ac:dyDescent="0.3">
      <c r="A224" s="2">
        <v>29717</v>
      </c>
      <c r="B224" s="3">
        <f>Sheet2!B224</f>
        <v>171304</v>
      </c>
      <c r="C224" s="2">
        <v>29717</v>
      </c>
      <c r="D224" s="3">
        <f>Sheet3!B224</f>
        <v>171304</v>
      </c>
      <c r="E224" s="2">
        <f t="shared" si="11"/>
        <v>29717</v>
      </c>
      <c r="F224" s="3">
        <f t="shared" si="12"/>
        <v>0</v>
      </c>
      <c r="G224" s="3">
        <f t="shared" si="13"/>
        <v>0</v>
      </c>
    </row>
    <row r="225" spans="1:7" x14ac:dyDescent="0.3">
      <c r="A225" s="2">
        <v>29718</v>
      </c>
      <c r="B225" s="3">
        <f>Sheet2!B225</f>
        <v>168853.2</v>
      </c>
      <c r="C225" s="2">
        <v>29718</v>
      </c>
      <c r="D225" s="3">
        <f>Sheet3!B225</f>
        <v>168853.2</v>
      </c>
      <c r="E225" s="2">
        <f t="shared" si="11"/>
        <v>29718</v>
      </c>
      <c r="F225" s="3">
        <f t="shared" si="12"/>
        <v>0</v>
      </c>
      <c r="G225" s="3">
        <f t="shared" si="13"/>
        <v>0</v>
      </c>
    </row>
    <row r="226" spans="1:7" x14ac:dyDescent="0.3">
      <c r="A226" s="2">
        <v>29719</v>
      </c>
      <c r="B226" s="3">
        <f>Sheet2!B226</f>
        <v>169083.3</v>
      </c>
      <c r="C226" s="2">
        <v>29719</v>
      </c>
      <c r="D226" s="3">
        <f>Sheet3!B226</f>
        <v>169083.3</v>
      </c>
      <c r="E226" s="2">
        <f t="shared" si="11"/>
        <v>29719</v>
      </c>
      <c r="F226" s="3">
        <f t="shared" si="12"/>
        <v>0</v>
      </c>
      <c r="G226" s="3">
        <f t="shared" si="13"/>
        <v>0</v>
      </c>
    </row>
    <row r="227" spans="1:7" x14ac:dyDescent="0.3">
      <c r="A227" s="2">
        <v>29720</v>
      </c>
      <c r="B227" s="3">
        <f>Sheet2!B227</f>
        <v>168875.9</v>
      </c>
      <c r="C227" s="2">
        <v>29720</v>
      </c>
      <c r="D227" s="3">
        <f>Sheet3!B227</f>
        <v>168875.9</v>
      </c>
      <c r="E227" s="2">
        <f t="shared" si="11"/>
        <v>29720</v>
      </c>
      <c r="F227" s="3">
        <f t="shared" si="12"/>
        <v>0</v>
      </c>
      <c r="G227" s="3">
        <f t="shared" si="13"/>
        <v>0</v>
      </c>
    </row>
    <row r="228" spans="1:7" x14ac:dyDescent="0.3">
      <c r="A228" s="2">
        <v>29721</v>
      </c>
      <c r="B228" s="3">
        <f>Sheet2!B228</f>
        <v>169107</v>
      </c>
      <c r="C228" s="2">
        <v>29721</v>
      </c>
      <c r="D228" s="3">
        <f>Sheet3!B228</f>
        <v>169107</v>
      </c>
      <c r="E228" s="2">
        <f t="shared" si="11"/>
        <v>29721</v>
      </c>
      <c r="F228" s="3">
        <f t="shared" si="12"/>
        <v>0</v>
      </c>
      <c r="G228" s="3">
        <f t="shared" si="13"/>
        <v>0</v>
      </c>
    </row>
    <row r="229" spans="1:7" x14ac:dyDescent="0.3">
      <c r="A229" s="2">
        <v>29722</v>
      </c>
      <c r="B229" s="3">
        <f>Sheet2!B229</f>
        <v>169157.7</v>
      </c>
      <c r="C229" s="2">
        <v>29722</v>
      </c>
      <c r="D229" s="3">
        <f>Sheet3!B229</f>
        <v>169157.7</v>
      </c>
      <c r="E229" s="2">
        <f t="shared" si="11"/>
        <v>29722</v>
      </c>
      <c r="F229" s="3">
        <f t="shared" si="12"/>
        <v>0</v>
      </c>
      <c r="G229" s="3">
        <f t="shared" si="13"/>
        <v>0</v>
      </c>
    </row>
    <row r="230" spans="1:7" x14ac:dyDescent="0.3">
      <c r="A230" s="2">
        <v>29723</v>
      </c>
      <c r="B230" s="3">
        <f>Sheet2!B230</f>
        <v>164297.60000000001</v>
      </c>
      <c r="C230" s="2">
        <v>29723</v>
      </c>
      <c r="D230" s="3">
        <f>Sheet3!B230</f>
        <v>164297.60000000001</v>
      </c>
      <c r="E230" s="2">
        <f t="shared" si="11"/>
        <v>29723</v>
      </c>
      <c r="F230" s="3">
        <f t="shared" si="12"/>
        <v>0</v>
      </c>
      <c r="G230" s="3">
        <f t="shared" si="13"/>
        <v>0</v>
      </c>
    </row>
    <row r="231" spans="1:7" x14ac:dyDescent="0.3">
      <c r="A231" s="2">
        <v>29724</v>
      </c>
      <c r="B231" s="3">
        <f>Sheet2!B231</f>
        <v>177405.9</v>
      </c>
      <c r="C231" s="2">
        <v>29724</v>
      </c>
      <c r="D231" s="3">
        <f>Sheet3!B231</f>
        <v>177405.9</v>
      </c>
      <c r="E231" s="2">
        <f t="shared" si="11"/>
        <v>29724</v>
      </c>
      <c r="F231" s="3">
        <f t="shared" si="12"/>
        <v>0</v>
      </c>
      <c r="G231" s="3">
        <f t="shared" si="13"/>
        <v>0</v>
      </c>
    </row>
    <row r="232" spans="1:7" x14ac:dyDescent="0.3">
      <c r="A232" s="2">
        <v>29725</v>
      </c>
      <c r="B232" s="3">
        <f>Sheet2!B232</f>
        <v>172527.1</v>
      </c>
      <c r="C232" s="2">
        <v>29725</v>
      </c>
      <c r="D232" s="3">
        <f>Sheet3!B232</f>
        <v>172527.1</v>
      </c>
      <c r="E232" s="2">
        <f t="shared" si="11"/>
        <v>29725</v>
      </c>
      <c r="F232" s="3">
        <f t="shared" si="12"/>
        <v>0</v>
      </c>
      <c r="G232" s="3">
        <f t="shared" si="13"/>
        <v>0</v>
      </c>
    </row>
    <row r="233" spans="1:7" x14ac:dyDescent="0.3">
      <c r="A233" s="2">
        <v>29726</v>
      </c>
      <c r="B233" s="3">
        <f>Sheet2!B233</f>
        <v>169386.7</v>
      </c>
      <c r="C233" s="2">
        <v>29726</v>
      </c>
      <c r="D233" s="3">
        <f>Sheet3!B233</f>
        <v>169386.7</v>
      </c>
      <c r="E233" s="2">
        <f t="shared" si="11"/>
        <v>29726</v>
      </c>
      <c r="F233" s="3">
        <f t="shared" si="12"/>
        <v>0</v>
      </c>
      <c r="G233" s="3">
        <f t="shared" si="13"/>
        <v>0</v>
      </c>
    </row>
    <row r="234" spans="1:7" x14ac:dyDescent="0.3">
      <c r="A234" s="2">
        <v>29727</v>
      </c>
      <c r="B234" s="3">
        <f>Sheet2!B234</f>
        <v>156985.20000000001</v>
      </c>
      <c r="C234" s="2">
        <v>29727</v>
      </c>
      <c r="D234" s="3">
        <f>Sheet3!B234</f>
        <v>156985.20000000001</v>
      </c>
      <c r="E234" s="2">
        <f t="shared" si="11"/>
        <v>29727</v>
      </c>
      <c r="F234" s="3">
        <f t="shared" si="12"/>
        <v>0</v>
      </c>
      <c r="G234" s="3">
        <f t="shared" si="13"/>
        <v>0</v>
      </c>
    </row>
    <row r="235" spans="1:7" x14ac:dyDescent="0.3">
      <c r="A235" s="2">
        <v>29728</v>
      </c>
      <c r="B235" s="3">
        <f>Sheet2!B235</f>
        <v>171574.2</v>
      </c>
      <c r="C235" s="2">
        <v>29728</v>
      </c>
      <c r="D235" s="3">
        <f>Sheet3!B235</f>
        <v>171574.2</v>
      </c>
      <c r="E235" s="2">
        <f t="shared" si="11"/>
        <v>29728</v>
      </c>
      <c r="F235" s="3">
        <f t="shared" si="12"/>
        <v>0</v>
      </c>
      <c r="G235" s="3">
        <f t="shared" si="13"/>
        <v>0</v>
      </c>
    </row>
    <row r="236" spans="1:7" x14ac:dyDescent="0.3">
      <c r="A236" s="2">
        <v>29729</v>
      </c>
      <c r="B236" s="3">
        <f>Sheet2!B236</f>
        <v>171511.5</v>
      </c>
      <c r="C236" s="2">
        <v>29729</v>
      </c>
      <c r="D236" s="3">
        <f>Sheet3!B236</f>
        <v>171511.5</v>
      </c>
      <c r="E236" s="2">
        <f t="shared" si="11"/>
        <v>29729</v>
      </c>
      <c r="F236" s="3">
        <f t="shared" si="12"/>
        <v>0</v>
      </c>
      <c r="G236" s="3">
        <f t="shared" si="13"/>
        <v>0</v>
      </c>
    </row>
    <row r="237" spans="1:7" x14ac:dyDescent="0.3">
      <c r="A237" s="2">
        <v>29730</v>
      </c>
      <c r="B237" s="3">
        <f>Sheet2!B237</f>
        <v>174812.2</v>
      </c>
      <c r="C237" s="2">
        <v>29730</v>
      </c>
      <c r="D237" s="3">
        <f>Sheet3!B237</f>
        <v>174812.2</v>
      </c>
      <c r="E237" s="2">
        <f t="shared" si="11"/>
        <v>29730</v>
      </c>
      <c r="F237" s="3">
        <f t="shared" si="12"/>
        <v>0</v>
      </c>
      <c r="G237" s="3">
        <f t="shared" si="13"/>
        <v>0</v>
      </c>
    </row>
    <row r="238" spans="1:7" x14ac:dyDescent="0.3">
      <c r="A238" s="2">
        <v>29731</v>
      </c>
      <c r="B238" s="3">
        <f>Sheet2!B238</f>
        <v>176455</v>
      </c>
      <c r="C238" s="2">
        <v>29731</v>
      </c>
      <c r="D238" s="3">
        <f>Sheet3!B238</f>
        <v>176455</v>
      </c>
      <c r="E238" s="2">
        <f t="shared" si="11"/>
        <v>29731</v>
      </c>
      <c r="F238" s="3">
        <f t="shared" si="12"/>
        <v>0</v>
      </c>
      <c r="G238" s="3">
        <f t="shared" si="13"/>
        <v>0</v>
      </c>
    </row>
    <row r="239" spans="1:7" x14ac:dyDescent="0.3">
      <c r="A239" s="2">
        <v>29732</v>
      </c>
      <c r="B239" s="3">
        <f>Sheet2!B239</f>
        <v>180466</v>
      </c>
      <c r="C239" s="2">
        <v>29732</v>
      </c>
      <c r="D239" s="3">
        <f>Sheet3!B239</f>
        <v>180466</v>
      </c>
      <c r="E239" s="2">
        <f t="shared" si="11"/>
        <v>29732</v>
      </c>
      <c r="F239" s="3">
        <f t="shared" si="12"/>
        <v>0</v>
      </c>
      <c r="G239" s="3">
        <f t="shared" si="13"/>
        <v>0</v>
      </c>
    </row>
    <row r="240" spans="1:7" x14ac:dyDescent="0.3">
      <c r="A240" s="2">
        <v>29733</v>
      </c>
      <c r="B240" s="3">
        <f>Sheet2!B240</f>
        <v>176574.5</v>
      </c>
      <c r="C240" s="2">
        <v>29733</v>
      </c>
      <c r="D240" s="3">
        <f>Sheet3!B240</f>
        <v>176574.5</v>
      </c>
      <c r="E240" s="2">
        <f t="shared" si="11"/>
        <v>29733</v>
      </c>
      <c r="F240" s="3">
        <f t="shared" si="12"/>
        <v>0</v>
      </c>
      <c r="G240" s="3">
        <f t="shared" si="13"/>
        <v>0</v>
      </c>
    </row>
    <row r="241" spans="1:7" x14ac:dyDescent="0.3">
      <c r="A241" s="2">
        <v>29734</v>
      </c>
      <c r="B241" s="3">
        <f>Sheet2!B241</f>
        <v>171587.5</v>
      </c>
      <c r="C241" s="2">
        <v>29734</v>
      </c>
      <c r="D241" s="3">
        <f>Sheet3!B241</f>
        <v>171587.5</v>
      </c>
      <c r="E241" s="2">
        <f t="shared" si="11"/>
        <v>29734</v>
      </c>
      <c r="F241" s="3">
        <f t="shared" si="12"/>
        <v>0</v>
      </c>
      <c r="G241" s="3">
        <f t="shared" si="13"/>
        <v>0</v>
      </c>
    </row>
    <row r="242" spans="1:7" x14ac:dyDescent="0.3">
      <c r="A242" s="2">
        <v>29735</v>
      </c>
      <c r="B242" s="3">
        <f>Sheet2!B242</f>
        <v>171521.3</v>
      </c>
      <c r="C242" s="2">
        <v>29735</v>
      </c>
      <c r="D242" s="3">
        <f>Sheet3!B242</f>
        <v>171521.3</v>
      </c>
      <c r="E242" s="2">
        <f t="shared" si="11"/>
        <v>29735</v>
      </c>
      <c r="F242" s="3">
        <f t="shared" si="12"/>
        <v>0</v>
      </c>
      <c r="G242" s="3">
        <f t="shared" si="13"/>
        <v>0</v>
      </c>
    </row>
    <row r="243" spans="1:7" x14ac:dyDescent="0.3">
      <c r="A243" s="2">
        <v>29736</v>
      </c>
      <c r="B243" s="3">
        <f>Sheet2!B243</f>
        <v>173919.5</v>
      </c>
      <c r="C243" s="2">
        <v>29736</v>
      </c>
      <c r="D243" s="3">
        <f>Sheet3!B243</f>
        <v>173919.5</v>
      </c>
      <c r="E243" s="2">
        <f t="shared" si="11"/>
        <v>29736</v>
      </c>
      <c r="F243" s="3">
        <f t="shared" si="12"/>
        <v>0</v>
      </c>
      <c r="G243" s="3">
        <f t="shared" si="13"/>
        <v>0</v>
      </c>
    </row>
    <row r="244" spans="1:7" x14ac:dyDescent="0.3">
      <c r="A244" s="2">
        <v>29737</v>
      </c>
      <c r="B244" s="3">
        <f>Sheet2!B244</f>
        <v>171436.4</v>
      </c>
      <c r="C244" s="2">
        <v>29737</v>
      </c>
      <c r="D244" s="3">
        <f>Sheet3!B244</f>
        <v>171436.4</v>
      </c>
      <c r="E244" s="2">
        <f t="shared" si="11"/>
        <v>29737</v>
      </c>
      <c r="F244" s="3">
        <f t="shared" si="12"/>
        <v>0</v>
      </c>
      <c r="G244" s="3">
        <f t="shared" si="13"/>
        <v>0</v>
      </c>
    </row>
    <row r="245" spans="1:7" x14ac:dyDescent="0.3">
      <c r="A245" s="2">
        <v>29738</v>
      </c>
      <c r="B245" s="3">
        <f>Sheet2!B245</f>
        <v>176301.5</v>
      </c>
      <c r="C245" s="2">
        <v>29738</v>
      </c>
      <c r="D245" s="3">
        <f>Sheet3!B245</f>
        <v>176301.5</v>
      </c>
      <c r="E245" s="2">
        <f t="shared" si="11"/>
        <v>29738</v>
      </c>
      <c r="F245" s="3">
        <f t="shared" si="12"/>
        <v>0</v>
      </c>
      <c r="G245" s="3">
        <f t="shared" si="13"/>
        <v>0</v>
      </c>
    </row>
    <row r="246" spans="1:7" x14ac:dyDescent="0.3">
      <c r="A246" s="2">
        <v>29739</v>
      </c>
      <c r="B246" s="3">
        <f>Sheet2!B246</f>
        <v>178726</v>
      </c>
      <c r="C246" s="2">
        <v>29739</v>
      </c>
      <c r="D246" s="3">
        <f>Sheet3!B246</f>
        <v>178726</v>
      </c>
      <c r="E246" s="2">
        <f t="shared" si="11"/>
        <v>29739</v>
      </c>
      <c r="F246" s="3">
        <f t="shared" si="12"/>
        <v>0</v>
      </c>
      <c r="G246" s="3">
        <f t="shared" si="13"/>
        <v>0</v>
      </c>
    </row>
    <row r="247" spans="1:7" x14ac:dyDescent="0.3">
      <c r="A247" s="2">
        <v>29740</v>
      </c>
      <c r="B247" s="3">
        <f>Sheet2!B247</f>
        <v>176261.7</v>
      </c>
      <c r="C247" s="2">
        <v>29740</v>
      </c>
      <c r="D247" s="3">
        <f>Sheet3!B247</f>
        <v>176261.7</v>
      </c>
      <c r="E247" s="2">
        <f t="shared" si="11"/>
        <v>29740</v>
      </c>
      <c r="F247" s="3">
        <f t="shared" si="12"/>
        <v>0</v>
      </c>
      <c r="G247" s="3">
        <f t="shared" si="13"/>
        <v>0</v>
      </c>
    </row>
    <row r="248" spans="1:7" x14ac:dyDescent="0.3">
      <c r="A248" s="2">
        <v>29741</v>
      </c>
      <c r="B248" s="3">
        <f>Sheet2!B248</f>
        <v>176487</v>
      </c>
      <c r="C248" s="2">
        <v>29741</v>
      </c>
      <c r="D248" s="3">
        <f>Sheet3!B248</f>
        <v>176487</v>
      </c>
      <c r="E248" s="2">
        <f t="shared" si="11"/>
        <v>29741</v>
      </c>
      <c r="F248" s="3">
        <f t="shared" si="12"/>
        <v>0</v>
      </c>
      <c r="G248" s="3">
        <f t="shared" si="13"/>
        <v>0</v>
      </c>
    </row>
    <row r="249" spans="1:7" x14ac:dyDescent="0.3">
      <c r="A249" s="2">
        <v>29742</v>
      </c>
      <c r="B249" s="3">
        <f>Sheet2!B249</f>
        <v>171377.4</v>
      </c>
      <c r="C249" s="2">
        <v>29742</v>
      </c>
      <c r="D249" s="3">
        <f>Sheet3!B249</f>
        <v>171377.4</v>
      </c>
      <c r="E249" s="2">
        <f t="shared" si="11"/>
        <v>29742</v>
      </c>
      <c r="F249" s="3">
        <f t="shared" si="12"/>
        <v>0</v>
      </c>
      <c r="G249" s="3">
        <f t="shared" si="13"/>
        <v>0</v>
      </c>
    </row>
    <row r="250" spans="1:7" x14ac:dyDescent="0.3">
      <c r="A250" s="2">
        <v>29743</v>
      </c>
      <c r="B250" s="3">
        <f>Sheet2!B250</f>
        <v>171361.4</v>
      </c>
      <c r="C250" s="2">
        <v>29743</v>
      </c>
      <c r="D250" s="3">
        <f>Sheet3!B250</f>
        <v>171361.4</v>
      </c>
      <c r="E250" s="2">
        <f t="shared" si="11"/>
        <v>29743</v>
      </c>
      <c r="F250" s="3">
        <f t="shared" si="12"/>
        <v>0</v>
      </c>
      <c r="G250" s="3">
        <f t="shared" si="13"/>
        <v>0</v>
      </c>
    </row>
    <row r="251" spans="1:7" x14ac:dyDescent="0.3">
      <c r="A251" s="2">
        <v>29744</v>
      </c>
      <c r="B251" s="3">
        <f>Sheet2!B251</f>
        <v>171348.2</v>
      </c>
      <c r="C251" s="2">
        <v>29744</v>
      </c>
      <c r="D251" s="3">
        <f>Sheet3!B251</f>
        <v>171348.2</v>
      </c>
      <c r="E251" s="2">
        <f t="shared" si="11"/>
        <v>29744</v>
      </c>
      <c r="F251" s="3">
        <f t="shared" si="12"/>
        <v>0</v>
      </c>
      <c r="G251" s="3">
        <f t="shared" si="13"/>
        <v>0</v>
      </c>
    </row>
    <row r="252" spans="1:7" x14ac:dyDescent="0.3">
      <c r="A252" s="2">
        <v>29745</v>
      </c>
      <c r="B252" s="3">
        <f>Sheet2!B252</f>
        <v>173784</v>
      </c>
      <c r="C252" s="2">
        <v>29745</v>
      </c>
      <c r="D252" s="3">
        <f>Sheet3!B252</f>
        <v>173784</v>
      </c>
      <c r="E252" s="2">
        <f t="shared" si="11"/>
        <v>29745</v>
      </c>
      <c r="F252" s="3">
        <f t="shared" si="12"/>
        <v>0</v>
      </c>
      <c r="G252" s="3">
        <f t="shared" si="13"/>
        <v>0</v>
      </c>
    </row>
    <row r="253" spans="1:7" x14ac:dyDescent="0.3">
      <c r="A253" s="2">
        <v>29746</v>
      </c>
      <c r="B253" s="3">
        <f>Sheet2!B253</f>
        <v>203133.8</v>
      </c>
      <c r="C253" s="2">
        <v>29746</v>
      </c>
      <c r="D253" s="3">
        <f>Sheet3!B253</f>
        <v>203133.8</v>
      </c>
      <c r="E253" s="2">
        <f t="shared" si="11"/>
        <v>29746</v>
      </c>
      <c r="F253" s="3">
        <f t="shared" si="12"/>
        <v>0</v>
      </c>
      <c r="G253" s="3">
        <f t="shared" si="13"/>
        <v>0</v>
      </c>
    </row>
    <row r="254" spans="1:7" x14ac:dyDescent="0.3">
      <c r="A254" s="2">
        <v>29747</v>
      </c>
      <c r="B254" s="3">
        <f>Sheet2!B254</f>
        <v>340134.40000000002</v>
      </c>
      <c r="C254" s="2">
        <v>29747</v>
      </c>
      <c r="D254" s="3">
        <f>Sheet3!B254</f>
        <v>340134.40000000002</v>
      </c>
      <c r="E254" s="2">
        <f t="shared" si="11"/>
        <v>29747</v>
      </c>
      <c r="F254" s="3">
        <f t="shared" si="12"/>
        <v>0</v>
      </c>
      <c r="G254" s="3">
        <f t="shared" si="13"/>
        <v>0</v>
      </c>
    </row>
    <row r="255" spans="1:7" x14ac:dyDescent="0.3">
      <c r="A255" s="2">
        <v>29748</v>
      </c>
      <c r="B255" s="3">
        <f>Sheet2!B255</f>
        <v>396399.2</v>
      </c>
      <c r="C255" s="2">
        <v>29748</v>
      </c>
      <c r="D255" s="3">
        <f>Sheet3!B255</f>
        <v>396399.2</v>
      </c>
      <c r="E255" s="2">
        <f t="shared" si="11"/>
        <v>29748</v>
      </c>
      <c r="F255" s="3">
        <f t="shared" si="12"/>
        <v>0</v>
      </c>
      <c r="G255" s="3">
        <f t="shared" si="13"/>
        <v>0</v>
      </c>
    </row>
    <row r="256" spans="1:7" x14ac:dyDescent="0.3">
      <c r="A256" s="2">
        <v>29749</v>
      </c>
      <c r="B256" s="3">
        <f>Sheet2!B256</f>
        <v>396393.7</v>
      </c>
      <c r="C256" s="2">
        <v>29749</v>
      </c>
      <c r="D256" s="3">
        <f>Sheet3!B256</f>
        <v>396393.7</v>
      </c>
      <c r="E256" s="2">
        <f t="shared" si="11"/>
        <v>29749</v>
      </c>
      <c r="F256" s="3">
        <f t="shared" si="12"/>
        <v>0</v>
      </c>
      <c r="G256" s="3">
        <f t="shared" si="13"/>
        <v>0</v>
      </c>
    </row>
    <row r="257" spans="1:7" x14ac:dyDescent="0.3">
      <c r="A257" s="2">
        <v>29750</v>
      </c>
      <c r="B257" s="3">
        <f>Sheet2!B257</f>
        <v>396388.9</v>
      </c>
      <c r="C257" s="2">
        <v>29750</v>
      </c>
      <c r="D257" s="3">
        <f>Sheet3!B257</f>
        <v>396388.9</v>
      </c>
      <c r="E257" s="2">
        <f t="shared" si="11"/>
        <v>29750</v>
      </c>
      <c r="F257" s="3">
        <f t="shared" si="12"/>
        <v>0</v>
      </c>
      <c r="G257" s="3">
        <f t="shared" si="13"/>
        <v>0</v>
      </c>
    </row>
    <row r="258" spans="1:7" x14ac:dyDescent="0.3">
      <c r="A258" s="2">
        <v>29751</v>
      </c>
      <c r="B258" s="3">
        <f>Sheet2!B258</f>
        <v>393938.1</v>
      </c>
      <c r="C258" s="2">
        <v>29751</v>
      </c>
      <c r="D258" s="3">
        <f>Sheet3!B258</f>
        <v>393938.1</v>
      </c>
      <c r="E258" s="2">
        <f t="shared" si="11"/>
        <v>29751</v>
      </c>
      <c r="F258" s="3">
        <f t="shared" si="12"/>
        <v>0</v>
      </c>
      <c r="G258" s="3">
        <f t="shared" si="13"/>
        <v>0</v>
      </c>
    </row>
    <row r="259" spans="1:7" x14ac:dyDescent="0.3">
      <c r="A259" s="2">
        <v>29752</v>
      </c>
      <c r="B259" s="3">
        <f>Sheet2!B259</f>
        <v>482011.3</v>
      </c>
      <c r="C259" s="2">
        <v>29752</v>
      </c>
      <c r="D259" s="3">
        <f>Sheet3!B259</f>
        <v>482011.3</v>
      </c>
      <c r="E259" s="2">
        <f t="shared" ref="E259:E322" si="14">A259</f>
        <v>29752</v>
      </c>
      <c r="F259" s="3">
        <f t="shared" ref="F259:F322" si="15">ABS(B259-D259)</f>
        <v>0</v>
      </c>
      <c r="G259" s="3">
        <f t="shared" ref="G259:G322" si="16">100*F259/D259</f>
        <v>0</v>
      </c>
    </row>
    <row r="260" spans="1:7" x14ac:dyDescent="0.3">
      <c r="A260" s="2">
        <v>29753</v>
      </c>
      <c r="B260" s="3">
        <f>Sheet2!B260</f>
        <v>702199.9</v>
      </c>
      <c r="C260" s="2">
        <v>29753</v>
      </c>
      <c r="D260" s="3">
        <f>Sheet3!B260</f>
        <v>702199.9</v>
      </c>
      <c r="E260" s="2">
        <f t="shared" si="14"/>
        <v>29753</v>
      </c>
      <c r="F260" s="3">
        <f t="shared" si="15"/>
        <v>0</v>
      </c>
      <c r="G260" s="3">
        <f t="shared" si="16"/>
        <v>0</v>
      </c>
    </row>
    <row r="261" spans="1:7" x14ac:dyDescent="0.3">
      <c r="A261" s="2">
        <v>29754</v>
      </c>
      <c r="B261" s="3">
        <f>Sheet2!B261</f>
        <v>765808.1</v>
      </c>
      <c r="C261" s="2">
        <v>29754</v>
      </c>
      <c r="D261" s="3">
        <f>Sheet3!B261</f>
        <v>765808.1</v>
      </c>
      <c r="E261" s="2">
        <f t="shared" si="14"/>
        <v>29754</v>
      </c>
      <c r="F261" s="3">
        <f t="shared" si="15"/>
        <v>0</v>
      </c>
      <c r="G261" s="3">
        <f t="shared" si="16"/>
        <v>0</v>
      </c>
    </row>
    <row r="262" spans="1:7" x14ac:dyDescent="0.3">
      <c r="A262" s="2">
        <v>29755</v>
      </c>
      <c r="B262" s="3">
        <f>Sheet2!B262</f>
        <v>761103</v>
      </c>
      <c r="C262" s="2">
        <v>29755</v>
      </c>
      <c r="D262" s="3">
        <f>Sheet3!B262</f>
        <v>761103</v>
      </c>
      <c r="E262" s="2">
        <f t="shared" si="14"/>
        <v>29755</v>
      </c>
      <c r="F262" s="3">
        <f t="shared" si="15"/>
        <v>0</v>
      </c>
      <c r="G262" s="3">
        <f t="shared" si="16"/>
        <v>0</v>
      </c>
    </row>
    <row r="263" spans="1:7" x14ac:dyDescent="0.3">
      <c r="A263" s="2">
        <v>29756</v>
      </c>
      <c r="B263" s="3">
        <f>Sheet2!B263</f>
        <v>760938.2</v>
      </c>
      <c r="C263" s="2">
        <v>29756</v>
      </c>
      <c r="D263" s="3">
        <f>Sheet3!B263</f>
        <v>760938.2</v>
      </c>
      <c r="E263" s="2">
        <f t="shared" si="14"/>
        <v>29756</v>
      </c>
      <c r="F263" s="3">
        <f t="shared" si="15"/>
        <v>0</v>
      </c>
      <c r="G263" s="3">
        <f t="shared" si="16"/>
        <v>0</v>
      </c>
    </row>
    <row r="264" spans="1:7" x14ac:dyDescent="0.3">
      <c r="A264" s="2">
        <v>29757</v>
      </c>
      <c r="B264" s="3">
        <f>Sheet2!B264</f>
        <v>760932.8</v>
      </c>
      <c r="C264" s="2">
        <v>29757</v>
      </c>
      <c r="D264" s="3">
        <f>Sheet3!B264</f>
        <v>760932.8</v>
      </c>
      <c r="E264" s="2">
        <f t="shared" si="14"/>
        <v>29757</v>
      </c>
      <c r="F264" s="3">
        <f t="shared" si="15"/>
        <v>0</v>
      </c>
      <c r="G264" s="3">
        <f t="shared" si="16"/>
        <v>0</v>
      </c>
    </row>
    <row r="265" spans="1:7" x14ac:dyDescent="0.3">
      <c r="A265" s="2">
        <v>29758</v>
      </c>
      <c r="B265" s="3">
        <f>Sheet2!B265</f>
        <v>758481.3</v>
      </c>
      <c r="C265" s="2">
        <v>29758</v>
      </c>
      <c r="D265" s="3">
        <f>Sheet3!B265</f>
        <v>758481.3</v>
      </c>
      <c r="E265" s="2">
        <f t="shared" si="14"/>
        <v>29758</v>
      </c>
      <c r="F265" s="3">
        <f t="shared" si="15"/>
        <v>0</v>
      </c>
      <c r="G265" s="3">
        <f t="shared" si="16"/>
        <v>0</v>
      </c>
    </row>
    <row r="266" spans="1:7" x14ac:dyDescent="0.3">
      <c r="A266" s="2">
        <v>29759</v>
      </c>
      <c r="B266" s="3">
        <f>Sheet2!B266</f>
        <v>802515.6</v>
      </c>
      <c r="C266" s="2">
        <v>29759</v>
      </c>
      <c r="D266" s="3">
        <f>Sheet3!B266</f>
        <v>802515.6</v>
      </c>
      <c r="E266" s="2">
        <f t="shared" si="14"/>
        <v>29759</v>
      </c>
      <c r="F266" s="3">
        <f t="shared" si="15"/>
        <v>0</v>
      </c>
      <c r="G266" s="3">
        <f t="shared" si="16"/>
        <v>0</v>
      </c>
    </row>
    <row r="267" spans="1:7" x14ac:dyDescent="0.3">
      <c r="A267" s="2">
        <v>29760</v>
      </c>
      <c r="B267" s="3">
        <f>Sheet2!B267</f>
        <v>844103.6</v>
      </c>
      <c r="C267" s="2">
        <v>29760</v>
      </c>
      <c r="D267" s="3">
        <f>Sheet3!B267</f>
        <v>844103.6</v>
      </c>
      <c r="E267" s="2">
        <f t="shared" si="14"/>
        <v>29760</v>
      </c>
      <c r="F267" s="3">
        <f t="shared" si="15"/>
        <v>0</v>
      </c>
      <c r="G267" s="3">
        <f t="shared" si="16"/>
        <v>0</v>
      </c>
    </row>
    <row r="268" spans="1:7" x14ac:dyDescent="0.3">
      <c r="A268" s="2">
        <v>29761</v>
      </c>
      <c r="B268" s="3">
        <f>Sheet2!B268</f>
        <v>843501.2</v>
      </c>
      <c r="C268" s="2">
        <v>29761</v>
      </c>
      <c r="D268" s="3">
        <f>Sheet3!B268</f>
        <v>843501.2</v>
      </c>
      <c r="E268" s="2">
        <f t="shared" si="14"/>
        <v>29761</v>
      </c>
      <c r="F268" s="3">
        <f t="shared" si="15"/>
        <v>0</v>
      </c>
      <c r="G268" s="3">
        <f t="shared" si="16"/>
        <v>0</v>
      </c>
    </row>
    <row r="269" spans="1:7" x14ac:dyDescent="0.3">
      <c r="A269" s="2">
        <v>29762</v>
      </c>
      <c r="B269" s="3">
        <f>Sheet2!B269</f>
        <v>912823.1</v>
      </c>
      <c r="C269" s="2">
        <v>29762</v>
      </c>
      <c r="D269" s="3">
        <f>Sheet3!B269</f>
        <v>912823.1</v>
      </c>
      <c r="E269" s="2">
        <f t="shared" si="14"/>
        <v>29762</v>
      </c>
      <c r="F269" s="3">
        <f t="shared" si="15"/>
        <v>0</v>
      </c>
      <c r="G269" s="3">
        <f t="shared" si="16"/>
        <v>0</v>
      </c>
    </row>
    <row r="270" spans="1:7" x14ac:dyDescent="0.3">
      <c r="A270" s="2">
        <v>29763</v>
      </c>
      <c r="B270" s="3">
        <f>Sheet2!B270</f>
        <v>1026036</v>
      </c>
      <c r="C270" s="2">
        <v>29763</v>
      </c>
      <c r="D270" s="3">
        <f>Sheet3!B270</f>
        <v>1026036</v>
      </c>
      <c r="E270" s="2">
        <f t="shared" si="14"/>
        <v>29763</v>
      </c>
      <c r="F270" s="3">
        <f t="shared" si="15"/>
        <v>0</v>
      </c>
      <c r="G270" s="3">
        <f t="shared" si="16"/>
        <v>0</v>
      </c>
    </row>
    <row r="271" spans="1:7" x14ac:dyDescent="0.3">
      <c r="A271" s="2">
        <v>29764</v>
      </c>
      <c r="B271" s="3">
        <f>Sheet2!B271</f>
        <v>1036817</v>
      </c>
      <c r="C271" s="2">
        <v>29764</v>
      </c>
      <c r="D271" s="3">
        <f>Sheet3!B271</f>
        <v>1036817</v>
      </c>
      <c r="E271" s="2">
        <f t="shared" si="14"/>
        <v>29764</v>
      </c>
      <c r="F271" s="3">
        <f t="shared" si="15"/>
        <v>0</v>
      </c>
      <c r="G271" s="3">
        <f t="shared" si="16"/>
        <v>0</v>
      </c>
    </row>
    <row r="272" spans="1:7" x14ac:dyDescent="0.3">
      <c r="A272" s="2">
        <v>29765</v>
      </c>
      <c r="B272" s="3">
        <f>Sheet2!B272</f>
        <v>1034764</v>
      </c>
      <c r="C272" s="2">
        <v>29765</v>
      </c>
      <c r="D272" s="3">
        <f>Sheet3!B272</f>
        <v>1034764</v>
      </c>
      <c r="E272" s="2">
        <f t="shared" si="14"/>
        <v>29765</v>
      </c>
      <c r="F272" s="3">
        <f t="shared" si="15"/>
        <v>0</v>
      </c>
      <c r="G272" s="3">
        <f t="shared" si="16"/>
        <v>0</v>
      </c>
    </row>
    <row r="273" spans="1:7" x14ac:dyDescent="0.3">
      <c r="A273" s="2">
        <v>29766</v>
      </c>
      <c r="B273" s="3">
        <f>Sheet2!B273</f>
        <v>1034856</v>
      </c>
      <c r="C273" s="2">
        <v>29766</v>
      </c>
      <c r="D273" s="3">
        <f>Sheet3!B273</f>
        <v>1034856</v>
      </c>
      <c r="E273" s="2">
        <f t="shared" si="14"/>
        <v>29766</v>
      </c>
      <c r="F273" s="3">
        <f t="shared" si="15"/>
        <v>0</v>
      </c>
      <c r="G273" s="3">
        <f t="shared" si="16"/>
        <v>0</v>
      </c>
    </row>
    <row r="274" spans="1:7" x14ac:dyDescent="0.3">
      <c r="A274" s="2">
        <v>29767</v>
      </c>
      <c r="B274" s="3">
        <f>Sheet2!B274</f>
        <v>1037287</v>
      </c>
      <c r="C274" s="2">
        <v>29767</v>
      </c>
      <c r="D274" s="3">
        <f>Sheet3!B274</f>
        <v>1037287</v>
      </c>
      <c r="E274" s="2">
        <f t="shared" si="14"/>
        <v>29767</v>
      </c>
      <c r="F274" s="3">
        <f t="shared" si="15"/>
        <v>0</v>
      </c>
      <c r="G274" s="3">
        <f t="shared" si="16"/>
        <v>0</v>
      </c>
    </row>
    <row r="275" spans="1:7" x14ac:dyDescent="0.3">
      <c r="A275" s="2">
        <v>29768</v>
      </c>
      <c r="B275" s="3">
        <f>Sheet2!B275</f>
        <v>1022737</v>
      </c>
      <c r="C275" s="2">
        <v>29768</v>
      </c>
      <c r="D275" s="3">
        <f>Sheet3!B275</f>
        <v>1022737</v>
      </c>
      <c r="E275" s="2">
        <f t="shared" si="14"/>
        <v>29768</v>
      </c>
      <c r="F275" s="3">
        <f t="shared" si="15"/>
        <v>0</v>
      </c>
      <c r="G275" s="3">
        <f t="shared" si="16"/>
        <v>0</v>
      </c>
    </row>
    <row r="276" spans="1:7" x14ac:dyDescent="0.3">
      <c r="A276" s="2">
        <v>29769</v>
      </c>
      <c r="B276" s="3">
        <f>Sheet2!B276</f>
        <v>988670.6</v>
      </c>
      <c r="C276" s="2">
        <v>29769</v>
      </c>
      <c r="D276" s="3">
        <f>Sheet3!B276</f>
        <v>988670.6</v>
      </c>
      <c r="E276" s="2">
        <f t="shared" si="14"/>
        <v>29769</v>
      </c>
      <c r="F276" s="3">
        <f t="shared" si="15"/>
        <v>0</v>
      </c>
      <c r="G276" s="3">
        <f t="shared" si="16"/>
        <v>0</v>
      </c>
    </row>
    <row r="277" spans="1:7" x14ac:dyDescent="0.3">
      <c r="A277" s="2">
        <v>29770</v>
      </c>
      <c r="B277" s="3">
        <f>Sheet2!B277</f>
        <v>990896.4</v>
      </c>
      <c r="C277" s="2">
        <v>29770</v>
      </c>
      <c r="D277" s="3">
        <f>Sheet3!B277</f>
        <v>990896.4</v>
      </c>
      <c r="E277" s="2">
        <f t="shared" si="14"/>
        <v>29770</v>
      </c>
      <c r="F277" s="3">
        <f t="shared" si="15"/>
        <v>0</v>
      </c>
      <c r="G277" s="3">
        <f t="shared" si="16"/>
        <v>0</v>
      </c>
    </row>
    <row r="278" spans="1:7" x14ac:dyDescent="0.3">
      <c r="A278" s="2">
        <v>29771</v>
      </c>
      <c r="B278" s="3">
        <f>Sheet2!B278</f>
        <v>990843.7</v>
      </c>
      <c r="C278" s="2">
        <v>29771</v>
      </c>
      <c r="D278" s="3">
        <f>Sheet3!B278</f>
        <v>990843.7</v>
      </c>
      <c r="E278" s="2">
        <f t="shared" si="14"/>
        <v>29771</v>
      </c>
      <c r="F278" s="3">
        <f t="shared" si="15"/>
        <v>0</v>
      </c>
      <c r="G278" s="3">
        <f t="shared" si="16"/>
        <v>0</v>
      </c>
    </row>
    <row r="279" spans="1:7" x14ac:dyDescent="0.3">
      <c r="A279" s="2">
        <v>29772</v>
      </c>
      <c r="B279" s="3">
        <f>Sheet2!B279</f>
        <v>988395.8</v>
      </c>
      <c r="C279" s="2">
        <v>29772</v>
      </c>
      <c r="D279" s="3">
        <f>Sheet3!B279</f>
        <v>988395.8</v>
      </c>
      <c r="E279" s="2">
        <f t="shared" si="14"/>
        <v>29772</v>
      </c>
      <c r="F279" s="3">
        <f t="shared" si="15"/>
        <v>0</v>
      </c>
      <c r="G279" s="3">
        <f t="shared" si="16"/>
        <v>0</v>
      </c>
    </row>
    <row r="280" spans="1:7" x14ac:dyDescent="0.3">
      <c r="A280" s="2">
        <v>29773</v>
      </c>
      <c r="B280" s="3">
        <f>Sheet2!B280</f>
        <v>964108</v>
      </c>
      <c r="C280" s="2">
        <v>29773</v>
      </c>
      <c r="D280" s="3">
        <f>Sheet3!B280</f>
        <v>964108</v>
      </c>
      <c r="E280" s="2">
        <f t="shared" si="14"/>
        <v>29773</v>
      </c>
      <c r="F280" s="3">
        <f t="shared" si="15"/>
        <v>0</v>
      </c>
      <c r="G280" s="3">
        <f t="shared" si="16"/>
        <v>0</v>
      </c>
    </row>
    <row r="281" spans="1:7" x14ac:dyDescent="0.3">
      <c r="A281" s="2">
        <v>29774</v>
      </c>
      <c r="B281" s="3">
        <f>Sheet2!B281</f>
        <v>917863</v>
      </c>
      <c r="C281" s="2">
        <v>29774</v>
      </c>
      <c r="D281" s="3">
        <f>Sheet3!B281</f>
        <v>917863</v>
      </c>
      <c r="E281" s="2">
        <f t="shared" si="14"/>
        <v>29774</v>
      </c>
      <c r="F281" s="3">
        <f t="shared" si="15"/>
        <v>0</v>
      </c>
      <c r="G281" s="3">
        <f t="shared" si="16"/>
        <v>0</v>
      </c>
    </row>
    <row r="282" spans="1:7" x14ac:dyDescent="0.3">
      <c r="A282" s="2">
        <v>29775</v>
      </c>
      <c r="B282" s="3">
        <f>Sheet2!B282</f>
        <v>912722.2</v>
      </c>
      <c r="C282" s="2">
        <v>29775</v>
      </c>
      <c r="D282" s="3">
        <f>Sheet3!B282</f>
        <v>912722.2</v>
      </c>
      <c r="E282" s="2">
        <f t="shared" si="14"/>
        <v>29775</v>
      </c>
      <c r="F282" s="3">
        <f t="shared" si="15"/>
        <v>0</v>
      </c>
      <c r="G282" s="3">
        <f t="shared" si="16"/>
        <v>0</v>
      </c>
    </row>
    <row r="283" spans="1:7" x14ac:dyDescent="0.3">
      <c r="A283" s="2">
        <v>29776</v>
      </c>
      <c r="B283" s="3">
        <f>Sheet2!B283</f>
        <v>944158.8</v>
      </c>
      <c r="C283" s="2">
        <v>29776</v>
      </c>
      <c r="D283" s="3">
        <f>Sheet3!B283</f>
        <v>944158.8</v>
      </c>
      <c r="E283" s="2">
        <f t="shared" si="14"/>
        <v>29776</v>
      </c>
      <c r="F283" s="3">
        <f t="shared" si="15"/>
        <v>0</v>
      </c>
      <c r="G283" s="3">
        <f t="shared" si="16"/>
        <v>0</v>
      </c>
    </row>
    <row r="284" spans="1:7" x14ac:dyDescent="0.3">
      <c r="A284" s="2">
        <v>29777</v>
      </c>
      <c r="B284" s="3">
        <f>Sheet2!B284</f>
        <v>1029262</v>
      </c>
      <c r="C284" s="2">
        <v>29777</v>
      </c>
      <c r="D284" s="3">
        <f>Sheet3!B284</f>
        <v>1029262</v>
      </c>
      <c r="E284" s="2">
        <f t="shared" si="14"/>
        <v>29777</v>
      </c>
      <c r="F284" s="3">
        <f t="shared" si="15"/>
        <v>0</v>
      </c>
      <c r="G284" s="3">
        <f t="shared" si="16"/>
        <v>0</v>
      </c>
    </row>
    <row r="285" spans="1:7" x14ac:dyDescent="0.3">
      <c r="A285" s="2">
        <v>29778</v>
      </c>
      <c r="B285" s="3">
        <f>Sheet2!B285</f>
        <v>1029752</v>
      </c>
      <c r="C285" s="2">
        <v>29778</v>
      </c>
      <c r="D285" s="3">
        <f>Sheet3!B285</f>
        <v>1029752</v>
      </c>
      <c r="E285" s="2">
        <f t="shared" si="14"/>
        <v>29778</v>
      </c>
      <c r="F285" s="3">
        <f t="shared" si="15"/>
        <v>0</v>
      </c>
      <c r="G285" s="3">
        <f t="shared" si="16"/>
        <v>0</v>
      </c>
    </row>
    <row r="286" spans="1:7" x14ac:dyDescent="0.3">
      <c r="A286" s="2">
        <v>29779</v>
      </c>
      <c r="B286" s="3">
        <f>Sheet2!B286</f>
        <v>1025045</v>
      </c>
      <c r="C286" s="2">
        <v>29779</v>
      </c>
      <c r="D286" s="3">
        <f>Sheet3!B286</f>
        <v>1025045</v>
      </c>
      <c r="E286" s="2">
        <f t="shared" si="14"/>
        <v>29779</v>
      </c>
      <c r="F286" s="3">
        <f t="shared" si="15"/>
        <v>0</v>
      </c>
      <c r="G286" s="3">
        <f t="shared" si="16"/>
        <v>0</v>
      </c>
    </row>
    <row r="287" spans="1:7" x14ac:dyDescent="0.3">
      <c r="A287" s="2">
        <v>29780</v>
      </c>
      <c r="B287" s="3">
        <f>Sheet2!B287</f>
        <v>1025075</v>
      </c>
      <c r="C287" s="2">
        <v>29780</v>
      </c>
      <c r="D287" s="3">
        <f>Sheet3!B287</f>
        <v>1025075</v>
      </c>
      <c r="E287" s="2">
        <f t="shared" si="14"/>
        <v>29780</v>
      </c>
      <c r="F287" s="3">
        <f t="shared" si="15"/>
        <v>0</v>
      </c>
      <c r="G287" s="3">
        <f t="shared" si="16"/>
        <v>0</v>
      </c>
    </row>
    <row r="288" spans="1:7" x14ac:dyDescent="0.3">
      <c r="A288" s="2">
        <v>29781</v>
      </c>
      <c r="B288" s="3">
        <f>Sheet2!B288</f>
        <v>1037217</v>
      </c>
      <c r="C288" s="2">
        <v>29781</v>
      </c>
      <c r="D288" s="3">
        <f>Sheet3!B288</f>
        <v>1037217</v>
      </c>
      <c r="E288" s="2">
        <f t="shared" si="14"/>
        <v>29781</v>
      </c>
      <c r="F288" s="3">
        <f t="shared" si="15"/>
        <v>0</v>
      </c>
      <c r="G288" s="3">
        <f t="shared" si="16"/>
        <v>0</v>
      </c>
    </row>
    <row r="289" spans="1:7" x14ac:dyDescent="0.3">
      <c r="A289" s="2">
        <v>29782</v>
      </c>
      <c r="B289" s="3">
        <f>Sheet2!B289</f>
        <v>1042127</v>
      </c>
      <c r="C289" s="2">
        <v>29782</v>
      </c>
      <c r="D289" s="3">
        <f>Sheet3!B289</f>
        <v>1042127</v>
      </c>
      <c r="E289" s="2">
        <f t="shared" si="14"/>
        <v>29782</v>
      </c>
      <c r="F289" s="3">
        <f t="shared" si="15"/>
        <v>0</v>
      </c>
      <c r="G289" s="3">
        <f t="shared" si="16"/>
        <v>0</v>
      </c>
    </row>
    <row r="290" spans="1:7" x14ac:dyDescent="0.3">
      <c r="A290" s="2">
        <v>29783</v>
      </c>
      <c r="B290" s="3">
        <f>Sheet2!B290</f>
        <v>1042169</v>
      </c>
      <c r="C290" s="2">
        <v>29783</v>
      </c>
      <c r="D290" s="3">
        <f>Sheet3!B290</f>
        <v>1042169</v>
      </c>
      <c r="E290" s="2">
        <f t="shared" si="14"/>
        <v>29783</v>
      </c>
      <c r="F290" s="3">
        <f t="shared" si="15"/>
        <v>0</v>
      </c>
      <c r="G290" s="3">
        <f t="shared" si="16"/>
        <v>0</v>
      </c>
    </row>
    <row r="291" spans="1:7" x14ac:dyDescent="0.3">
      <c r="A291" s="2">
        <v>29784</v>
      </c>
      <c r="B291" s="3">
        <f>Sheet2!B291</f>
        <v>1037329</v>
      </c>
      <c r="C291" s="2">
        <v>29784</v>
      </c>
      <c r="D291" s="3">
        <f>Sheet3!B291</f>
        <v>1037329</v>
      </c>
      <c r="E291" s="2">
        <f t="shared" si="14"/>
        <v>29784</v>
      </c>
      <c r="F291" s="3">
        <f t="shared" si="15"/>
        <v>0</v>
      </c>
      <c r="G291" s="3">
        <f t="shared" si="16"/>
        <v>0</v>
      </c>
    </row>
    <row r="292" spans="1:7" x14ac:dyDescent="0.3">
      <c r="A292" s="2">
        <v>29785</v>
      </c>
      <c r="B292" s="3">
        <f>Sheet2!B292</f>
        <v>1037311</v>
      </c>
      <c r="C292" s="2">
        <v>29785</v>
      </c>
      <c r="D292" s="3">
        <f>Sheet3!B292</f>
        <v>1037311</v>
      </c>
      <c r="E292" s="2">
        <f t="shared" si="14"/>
        <v>29785</v>
      </c>
      <c r="F292" s="3">
        <f t="shared" si="15"/>
        <v>0</v>
      </c>
      <c r="G292" s="3">
        <f t="shared" si="16"/>
        <v>0</v>
      </c>
    </row>
    <row r="293" spans="1:7" x14ac:dyDescent="0.3">
      <c r="A293" s="2">
        <v>29786</v>
      </c>
      <c r="B293" s="3">
        <f>Sheet2!B293</f>
        <v>1037305</v>
      </c>
      <c r="C293" s="2">
        <v>29786</v>
      </c>
      <c r="D293" s="3">
        <f>Sheet3!B293</f>
        <v>1037305</v>
      </c>
      <c r="E293" s="2">
        <f t="shared" si="14"/>
        <v>29786</v>
      </c>
      <c r="F293" s="3">
        <f t="shared" si="15"/>
        <v>0</v>
      </c>
      <c r="G293" s="3">
        <f t="shared" si="16"/>
        <v>0</v>
      </c>
    </row>
    <row r="294" spans="1:7" x14ac:dyDescent="0.3">
      <c r="A294" s="2">
        <v>29787</v>
      </c>
      <c r="B294" s="3">
        <f>Sheet2!B294</f>
        <v>1030015</v>
      </c>
      <c r="C294" s="2">
        <v>29787</v>
      </c>
      <c r="D294" s="3">
        <f>Sheet3!B294</f>
        <v>1030015</v>
      </c>
      <c r="E294" s="2">
        <f t="shared" si="14"/>
        <v>29787</v>
      </c>
      <c r="F294" s="3">
        <f t="shared" si="15"/>
        <v>0</v>
      </c>
      <c r="G294" s="3">
        <f t="shared" si="16"/>
        <v>0</v>
      </c>
    </row>
    <row r="295" spans="1:7" x14ac:dyDescent="0.3">
      <c r="A295" s="2">
        <v>29788</v>
      </c>
      <c r="B295" s="3">
        <f>Sheet2!B295</f>
        <v>1025120</v>
      </c>
      <c r="C295" s="2">
        <v>29788</v>
      </c>
      <c r="D295" s="3">
        <f>Sheet3!B295</f>
        <v>1025120</v>
      </c>
      <c r="E295" s="2">
        <f t="shared" si="14"/>
        <v>29788</v>
      </c>
      <c r="F295" s="3">
        <f t="shared" si="15"/>
        <v>0</v>
      </c>
      <c r="G295" s="3">
        <f t="shared" si="16"/>
        <v>0</v>
      </c>
    </row>
    <row r="296" spans="1:7" x14ac:dyDescent="0.3">
      <c r="A296" s="2">
        <v>29789</v>
      </c>
      <c r="B296" s="3">
        <f>Sheet2!B296</f>
        <v>1037224</v>
      </c>
      <c r="C296" s="2">
        <v>29789</v>
      </c>
      <c r="D296" s="3">
        <f>Sheet3!B296</f>
        <v>1037224</v>
      </c>
      <c r="E296" s="2">
        <f t="shared" si="14"/>
        <v>29789</v>
      </c>
      <c r="F296" s="3">
        <f t="shared" si="15"/>
        <v>0</v>
      </c>
      <c r="G296" s="3">
        <f t="shared" si="16"/>
        <v>0</v>
      </c>
    </row>
    <row r="297" spans="1:7" x14ac:dyDescent="0.3">
      <c r="A297" s="2">
        <v>29790</v>
      </c>
      <c r="B297" s="3">
        <f>Sheet2!B297</f>
        <v>1042130</v>
      </c>
      <c r="C297" s="2">
        <v>29790</v>
      </c>
      <c r="D297" s="3">
        <f>Sheet3!B297</f>
        <v>1042130</v>
      </c>
      <c r="E297" s="2">
        <f t="shared" si="14"/>
        <v>29790</v>
      </c>
      <c r="F297" s="3">
        <f t="shared" si="15"/>
        <v>0</v>
      </c>
      <c r="G297" s="3">
        <f t="shared" si="16"/>
        <v>0</v>
      </c>
    </row>
    <row r="298" spans="1:7" x14ac:dyDescent="0.3">
      <c r="A298" s="2">
        <v>29791</v>
      </c>
      <c r="B298" s="3">
        <f>Sheet2!B298</f>
        <v>1042168</v>
      </c>
      <c r="C298" s="2">
        <v>29791</v>
      </c>
      <c r="D298" s="3">
        <f>Sheet3!B298</f>
        <v>1042168</v>
      </c>
      <c r="E298" s="2">
        <f t="shared" si="14"/>
        <v>29791</v>
      </c>
      <c r="F298" s="3">
        <f t="shared" si="15"/>
        <v>0</v>
      </c>
      <c r="G298" s="3">
        <f t="shared" si="16"/>
        <v>0</v>
      </c>
    </row>
    <row r="299" spans="1:7" x14ac:dyDescent="0.3">
      <c r="A299" s="2">
        <v>29792</v>
      </c>
      <c r="B299" s="3">
        <f>Sheet2!B299</f>
        <v>1037325</v>
      </c>
      <c r="C299" s="2">
        <v>29792</v>
      </c>
      <c r="D299" s="3">
        <f>Sheet3!B299</f>
        <v>1037325</v>
      </c>
      <c r="E299" s="2">
        <f t="shared" si="14"/>
        <v>29792</v>
      </c>
      <c r="F299" s="3">
        <f t="shared" si="15"/>
        <v>0</v>
      </c>
      <c r="G299" s="3">
        <f t="shared" si="16"/>
        <v>0</v>
      </c>
    </row>
    <row r="300" spans="1:7" x14ac:dyDescent="0.3">
      <c r="A300" s="2">
        <v>29793</v>
      </c>
      <c r="B300" s="3">
        <f>Sheet2!B300</f>
        <v>1030020</v>
      </c>
      <c r="C300" s="2">
        <v>29793</v>
      </c>
      <c r="D300" s="3">
        <f>Sheet3!B300</f>
        <v>1030020</v>
      </c>
      <c r="E300" s="2">
        <f t="shared" si="14"/>
        <v>29793</v>
      </c>
      <c r="F300" s="3">
        <f t="shared" si="15"/>
        <v>0</v>
      </c>
      <c r="G300" s="3">
        <f t="shared" si="16"/>
        <v>0</v>
      </c>
    </row>
    <row r="301" spans="1:7" x14ac:dyDescent="0.3">
      <c r="A301" s="2">
        <v>29794</v>
      </c>
      <c r="B301" s="3">
        <f>Sheet2!B301</f>
        <v>1029974</v>
      </c>
      <c r="C301" s="2">
        <v>29794</v>
      </c>
      <c r="D301" s="3">
        <f>Sheet3!B301</f>
        <v>1029974</v>
      </c>
      <c r="E301" s="2">
        <f t="shared" si="14"/>
        <v>29794</v>
      </c>
      <c r="F301" s="3">
        <f t="shared" si="15"/>
        <v>0</v>
      </c>
      <c r="G301" s="3">
        <f t="shared" si="16"/>
        <v>0</v>
      </c>
    </row>
    <row r="302" spans="1:7" x14ac:dyDescent="0.3">
      <c r="A302" s="2">
        <v>29795</v>
      </c>
      <c r="B302" s="3">
        <f>Sheet2!B302</f>
        <v>1029961</v>
      </c>
      <c r="C302" s="2">
        <v>29795</v>
      </c>
      <c r="D302" s="3">
        <f>Sheet3!B302</f>
        <v>1029961</v>
      </c>
      <c r="E302" s="2">
        <f t="shared" si="14"/>
        <v>29795</v>
      </c>
      <c r="F302" s="3">
        <f t="shared" si="15"/>
        <v>0</v>
      </c>
      <c r="G302" s="3">
        <f t="shared" si="16"/>
        <v>0</v>
      </c>
    </row>
    <row r="303" spans="1:7" x14ac:dyDescent="0.3">
      <c r="A303" s="2">
        <v>29796</v>
      </c>
      <c r="B303" s="3">
        <f>Sheet2!B303</f>
        <v>1029959</v>
      </c>
      <c r="C303" s="2">
        <v>29796</v>
      </c>
      <c r="D303" s="3">
        <f>Sheet3!B303</f>
        <v>1029959</v>
      </c>
      <c r="E303" s="2">
        <f t="shared" si="14"/>
        <v>29796</v>
      </c>
      <c r="F303" s="3">
        <f t="shared" si="15"/>
        <v>0</v>
      </c>
      <c r="G303" s="3">
        <f t="shared" si="16"/>
        <v>0</v>
      </c>
    </row>
    <row r="304" spans="1:7" x14ac:dyDescent="0.3">
      <c r="A304" s="2">
        <v>29797</v>
      </c>
      <c r="B304" s="3">
        <f>Sheet2!B304</f>
        <v>1037245</v>
      </c>
      <c r="C304" s="2">
        <v>29797</v>
      </c>
      <c r="D304" s="3">
        <f>Sheet3!B304</f>
        <v>1037245</v>
      </c>
      <c r="E304" s="2">
        <f t="shared" si="14"/>
        <v>29797</v>
      </c>
      <c r="F304" s="3">
        <f t="shared" si="15"/>
        <v>0</v>
      </c>
      <c r="G304" s="3">
        <f t="shared" si="16"/>
        <v>0</v>
      </c>
    </row>
    <row r="305" spans="1:7" x14ac:dyDescent="0.3">
      <c r="A305" s="2">
        <v>29798</v>
      </c>
      <c r="B305" s="3">
        <f>Sheet2!B305</f>
        <v>1029999</v>
      </c>
      <c r="C305" s="2">
        <v>29798</v>
      </c>
      <c r="D305" s="3">
        <f>Sheet3!B305</f>
        <v>1029999</v>
      </c>
      <c r="E305" s="2">
        <f t="shared" si="14"/>
        <v>29798</v>
      </c>
      <c r="F305" s="3">
        <f t="shared" si="15"/>
        <v>0</v>
      </c>
      <c r="G305" s="3">
        <f t="shared" si="16"/>
        <v>0</v>
      </c>
    </row>
    <row r="306" spans="1:7" x14ac:dyDescent="0.3">
      <c r="A306" s="2">
        <v>29799</v>
      </c>
      <c r="B306" s="3">
        <f>Sheet2!B306</f>
        <v>1037262</v>
      </c>
      <c r="C306" s="2">
        <v>29799</v>
      </c>
      <c r="D306" s="3">
        <f>Sheet3!B306</f>
        <v>1037262</v>
      </c>
      <c r="E306" s="2">
        <f t="shared" si="14"/>
        <v>29799</v>
      </c>
      <c r="F306" s="3">
        <f t="shared" si="15"/>
        <v>0</v>
      </c>
      <c r="G306" s="3">
        <f t="shared" si="16"/>
        <v>0</v>
      </c>
    </row>
    <row r="307" spans="1:7" x14ac:dyDescent="0.3">
      <c r="A307" s="2">
        <v>29800</v>
      </c>
      <c r="B307" s="3">
        <f>Sheet2!B307</f>
        <v>1037293</v>
      </c>
      <c r="C307" s="2">
        <v>29800</v>
      </c>
      <c r="D307" s="3">
        <f>Sheet3!B307</f>
        <v>1037293</v>
      </c>
      <c r="E307" s="2">
        <f t="shared" si="14"/>
        <v>29800</v>
      </c>
      <c r="F307" s="3">
        <f t="shared" si="15"/>
        <v>0</v>
      </c>
      <c r="G307" s="3">
        <f t="shared" si="16"/>
        <v>0</v>
      </c>
    </row>
    <row r="308" spans="1:7" x14ac:dyDescent="0.3">
      <c r="A308" s="2">
        <v>29801</v>
      </c>
      <c r="B308" s="3">
        <f>Sheet2!B308</f>
        <v>1059653</v>
      </c>
      <c r="C308" s="2">
        <v>29801</v>
      </c>
      <c r="D308" s="3">
        <f>Sheet3!B308</f>
        <v>1059653</v>
      </c>
      <c r="E308" s="2">
        <f t="shared" si="14"/>
        <v>29801</v>
      </c>
      <c r="F308" s="3">
        <f t="shared" si="15"/>
        <v>0</v>
      </c>
      <c r="G308" s="3">
        <f t="shared" si="16"/>
        <v>0</v>
      </c>
    </row>
    <row r="309" spans="1:7" x14ac:dyDescent="0.3">
      <c r="A309" s="2">
        <v>29802</v>
      </c>
      <c r="B309" s="3">
        <f>Sheet2!B309</f>
        <v>1047223</v>
      </c>
      <c r="C309" s="2">
        <v>29802</v>
      </c>
      <c r="D309" s="3">
        <f>Sheet3!B309</f>
        <v>1047223</v>
      </c>
      <c r="E309" s="2">
        <f t="shared" si="14"/>
        <v>29802</v>
      </c>
      <c r="F309" s="3">
        <f t="shared" si="15"/>
        <v>0</v>
      </c>
      <c r="G309" s="3">
        <f t="shared" si="16"/>
        <v>0</v>
      </c>
    </row>
    <row r="310" spans="1:7" x14ac:dyDescent="0.3">
      <c r="A310" s="2">
        <v>29803</v>
      </c>
      <c r="B310" s="3">
        <f>Sheet2!B310</f>
        <v>1044960</v>
      </c>
      <c r="C310" s="2">
        <v>29803</v>
      </c>
      <c r="D310" s="3">
        <f>Sheet3!B310</f>
        <v>1044960</v>
      </c>
      <c r="E310" s="2">
        <f t="shared" si="14"/>
        <v>29803</v>
      </c>
      <c r="F310" s="3">
        <f t="shared" si="15"/>
        <v>0</v>
      </c>
      <c r="G310" s="3">
        <f t="shared" si="16"/>
        <v>0</v>
      </c>
    </row>
    <row r="311" spans="1:7" x14ac:dyDescent="0.3">
      <c r="A311" s="2">
        <v>29804</v>
      </c>
      <c r="B311" s="3">
        <f>Sheet2!B311</f>
        <v>1045630</v>
      </c>
      <c r="C311" s="2">
        <v>29804</v>
      </c>
      <c r="D311" s="3">
        <f>Sheet3!B311</f>
        <v>1045630</v>
      </c>
      <c r="E311" s="2">
        <f t="shared" si="14"/>
        <v>29804</v>
      </c>
      <c r="F311" s="3">
        <f t="shared" si="15"/>
        <v>0</v>
      </c>
      <c r="G311" s="3">
        <f t="shared" si="16"/>
        <v>0</v>
      </c>
    </row>
    <row r="312" spans="1:7" x14ac:dyDescent="0.3">
      <c r="A312" s="2">
        <v>29805</v>
      </c>
      <c r="B312" s="3">
        <f>Sheet2!B312</f>
        <v>1044985</v>
      </c>
      <c r="C312" s="2">
        <v>29805</v>
      </c>
      <c r="D312" s="3">
        <f>Sheet3!B312</f>
        <v>1044985</v>
      </c>
      <c r="E312" s="2">
        <f t="shared" si="14"/>
        <v>29805</v>
      </c>
      <c r="F312" s="3">
        <f t="shared" si="15"/>
        <v>0</v>
      </c>
      <c r="G312" s="3">
        <f t="shared" si="16"/>
        <v>0</v>
      </c>
    </row>
    <row r="313" spans="1:7" x14ac:dyDescent="0.3">
      <c r="A313" s="2">
        <v>29806</v>
      </c>
      <c r="B313" s="3">
        <f>Sheet2!B313</f>
        <v>1042326</v>
      </c>
      <c r="C313" s="2">
        <v>29806</v>
      </c>
      <c r="D313" s="3">
        <f>Sheet3!B313</f>
        <v>1042326</v>
      </c>
      <c r="E313" s="2">
        <f t="shared" si="14"/>
        <v>29806</v>
      </c>
      <c r="F313" s="3">
        <f t="shared" si="15"/>
        <v>0</v>
      </c>
      <c r="G313" s="3">
        <f t="shared" si="16"/>
        <v>0</v>
      </c>
    </row>
    <row r="314" spans="1:7" x14ac:dyDescent="0.3">
      <c r="A314" s="2">
        <v>29807</v>
      </c>
      <c r="B314" s="3">
        <f>Sheet2!B314</f>
        <v>1042210</v>
      </c>
      <c r="C314" s="2">
        <v>29807</v>
      </c>
      <c r="D314" s="3">
        <f>Sheet3!B314</f>
        <v>1042210</v>
      </c>
      <c r="E314" s="2">
        <f t="shared" si="14"/>
        <v>29807</v>
      </c>
      <c r="F314" s="3">
        <f t="shared" si="15"/>
        <v>0</v>
      </c>
      <c r="G314" s="3">
        <f t="shared" si="16"/>
        <v>0</v>
      </c>
    </row>
    <row r="315" spans="1:7" x14ac:dyDescent="0.3">
      <c r="A315" s="2">
        <v>29808</v>
      </c>
      <c r="B315" s="3">
        <f>Sheet2!B315</f>
        <v>1039751</v>
      </c>
      <c r="C315" s="2">
        <v>29808</v>
      </c>
      <c r="D315" s="3">
        <f>Sheet3!B315</f>
        <v>1039751</v>
      </c>
      <c r="E315" s="2">
        <f t="shared" si="14"/>
        <v>29808</v>
      </c>
      <c r="F315" s="3">
        <f t="shared" si="15"/>
        <v>0</v>
      </c>
      <c r="G315" s="3">
        <f t="shared" si="16"/>
        <v>0</v>
      </c>
    </row>
    <row r="316" spans="1:7" x14ac:dyDescent="0.3">
      <c r="A316" s="2">
        <v>29809</v>
      </c>
      <c r="B316" s="3">
        <f>Sheet2!B316</f>
        <v>1039727</v>
      </c>
      <c r="C316" s="2">
        <v>29809</v>
      </c>
      <c r="D316" s="3">
        <f>Sheet3!B316</f>
        <v>1039727</v>
      </c>
      <c r="E316" s="2">
        <f t="shared" si="14"/>
        <v>29809</v>
      </c>
      <c r="F316" s="3">
        <f t="shared" si="15"/>
        <v>0</v>
      </c>
      <c r="G316" s="3">
        <f t="shared" si="16"/>
        <v>0</v>
      </c>
    </row>
    <row r="317" spans="1:7" x14ac:dyDescent="0.3">
      <c r="A317" s="2">
        <v>29810</v>
      </c>
      <c r="B317" s="3">
        <f>Sheet2!B317</f>
        <v>1044542</v>
      </c>
      <c r="C317" s="2">
        <v>29810</v>
      </c>
      <c r="D317" s="3">
        <f>Sheet3!B317</f>
        <v>1044542</v>
      </c>
      <c r="E317" s="2">
        <f t="shared" si="14"/>
        <v>29810</v>
      </c>
      <c r="F317" s="3">
        <f t="shared" si="15"/>
        <v>0</v>
      </c>
      <c r="G317" s="3">
        <f t="shared" si="16"/>
        <v>0</v>
      </c>
    </row>
    <row r="318" spans="1:7" x14ac:dyDescent="0.3">
      <c r="A318" s="2">
        <v>29811</v>
      </c>
      <c r="B318" s="3">
        <f>Sheet2!B318</f>
        <v>1046992</v>
      </c>
      <c r="C318" s="2">
        <v>29811</v>
      </c>
      <c r="D318" s="3">
        <f>Sheet3!B318</f>
        <v>1046992</v>
      </c>
      <c r="E318" s="2">
        <f t="shared" si="14"/>
        <v>29811</v>
      </c>
      <c r="F318" s="3">
        <f t="shared" si="15"/>
        <v>0</v>
      </c>
      <c r="G318" s="3">
        <f t="shared" si="16"/>
        <v>0</v>
      </c>
    </row>
    <row r="319" spans="1:7" x14ac:dyDescent="0.3">
      <c r="A319" s="2">
        <v>29812</v>
      </c>
      <c r="B319" s="3">
        <f>Sheet2!B319</f>
        <v>1042204</v>
      </c>
      <c r="C319" s="2">
        <v>29812</v>
      </c>
      <c r="D319" s="3">
        <f>Sheet3!B319</f>
        <v>1042204</v>
      </c>
      <c r="E319" s="2">
        <f t="shared" si="14"/>
        <v>29812</v>
      </c>
      <c r="F319" s="3">
        <f t="shared" si="15"/>
        <v>0</v>
      </c>
      <c r="G319" s="3">
        <f t="shared" si="16"/>
        <v>0</v>
      </c>
    </row>
    <row r="320" spans="1:7" x14ac:dyDescent="0.3">
      <c r="A320" s="2">
        <v>29813</v>
      </c>
      <c r="B320" s="3">
        <f>Sheet2!B320</f>
        <v>1104913</v>
      </c>
      <c r="C320" s="2">
        <v>29813</v>
      </c>
      <c r="D320" s="3">
        <f>Sheet3!B320</f>
        <v>1104913</v>
      </c>
      <c r="E320" s="2">
        <f t="shared" si="14"/>
        <v>29813</v>
      </c>
      <c r="F320" s="3">
        <f t="shared" si="15"/>
        <v>0</v>
      </c>
      <c r="G320" s="3">
        <f t="shared" si="16"/>
        <v>0</v>
      </c>
    </row>
    <row r="321" spans="1:7" x14ac:dyDescent="0.3">
      <c r="A321" s="2">
        <v>29814</v>
      </c>
      <c r="B321" s="3">
        <f>Sheet2!B321</f>
        <v>1173051</v>
      </c>
      <c r="C321" s="2">
        <v>29814</v>
      </c>
      <c r="D321" s="3">
        <f>Sheet3!B321</f>
        <v>1173051</v>
      </c>
      <c r="E321" s="2">
        <f t="shared" si="14"/>
        <v>29814</v>
      </c>
      <c r="F321" s="3">
        <f t="shared" si="15"/>
        <v>0</v>
      </c>
      <c r="G321" s="3">
        <f t="shared" si="16"/>
        <v>0</v>
      </c>
    </row>
    <row r="322" spans="1:7" x14ac:dyDescent="0.3">
      <c r="A322" s="2">
        <v>29815</v>
      </c>
      <c r="B322" s="3">
        <f>Sheet2!B322</f>
        <v>1120719</v>
      </c>
      <c r="C322" s="2">
        <v>29815</v>
      </c>
      <c r="D322" s="3">
        <f>Sheet3!B322</f>
        <v>1120719</v>
      </c>
      <c r="E322" s="2">
        <f t="shared" si="14"/>
        <v>29815</v>
      </c>
      <c r="F322" s="3">
        <f t="shared" si="15"/>
        <v>0</v>
      </c>
      <c r="G322" s="3">
        <f t="shared" si="16"/>
        <v>0</v>
      </c>
    </row>
    <row r="323" spans="1:7" x14ac:dyDescent="0.3">
      <c r="A323" s="2">
        <v>29816</v>
      </c>
      <c r="B323" s="3">
        <f>Sheet2!B323</f>
        <v>1062616</v>
      </c>
      <c r="C323" s="2">
        <v>29816</v>
      </c>
      <c r="D323" s="3">
        <f>Sheet3!B323</f>
        <v>1062616</v>
      </c>
      <c r="E323" s="2">
        <f t="shared" ref="E323:E386" si="17">A323</f>
        <v>29816</v>
      </c>
      <c r="F323" s="3">
        <f t="shared" ref="F323:F386" si="18">ABS(B323-D323)</f>
        <v>0</v>
      </c>
      <c r="G323" s="3">
        <f t="shared" ref="G323:G386" si="19">100*F323/D323</f>
        <v>0</v>
      </c>
    </row>
    <row r="324" spans="1:7" x14ac:dyDescent="0.3">
      <c r="A324" s="2">
        <v>29817</v>
      </c>
      <c r="B324" s="3">
        <f>Sheet2!B324</f>
        <v>1052381</v>
      </c>
      <c r="C324" s="2">
        <v>29817</v>
      </c>
      <c r="D324" s="3">
        <f>Sheet3!B324</f>
        <v>1052381</v>
      </c>
      <c r="E324" s="2">
        <f t="shared" si="17"/>
        <v>29817</v>
      </c>
      <c r="F324" s="3">
        <f t="shared" si="18"/>
        <v>0</v>
      </c>
      <c r="G324" s="3">
        <f t="shared" si="19"/>
        <v>0</v>
      </c>
    </row>
    <row r="325" spans="1:7" x14ac:dyDescent="0.3">
      <c r="A325" s="2">
        <v>29818</v>
      </c>
      <c r="B325" s="3">
        <f>Sheet2!B325</f>
        <v>1047283</v>
      </c>
      <c r="C325" s="2">
        <v>29818</v>
      </c>
      <c r="D325" s="3">
        <f>Sheet3!B325</f>
        <v>1047283</v>
      </c>
      <c r="E325" s="2">
        <f t="shared" si="17"/>
        <v>29818</v>
      </c>
      <c r="F325" s="3">
        <f t="shared" si="18"/>
        <v>0</v>
      </c>
      <c r="G325" s="3">
        <f t="shared" si="19"/>
        <v>0</v>
      </c>
    </row>
    <row r="326" spans="1:7" x14ac:dyDescent="0.3">
      <c r="A326" s="2">
        <v>29819</v>
      </c>
      <c r="B326" s="3">
        <f>Sheet2!B326</f>
        <v>1051970</v>
      </c>
      <c r="C326" s="2">
        <v>29819</v>
      </c>
      <c r="D326" s="3">
        <f>Sheet3!B326</f>
        <v>1051970</v>
      </c>
      <c r="E326" s="2">
        <f t="shared" si="17"/>
        <v>29819</v>
      </c>
      <c r="F326" s="3">
        <f t="shared" si="18"/>
        <v>0</v>
      </c>
      <c r="G326" s="3">
        <f t="shared" si="19"/>
        <v>0</v>
      </c>
    </row>
    <row r="327" spans="1:7" x14ac:dyDescent="0.3">
      <c r="A327" s="2">
        <v>29820</v>
      </c>
      <c r="B327" s="3">
        <f>Sheet2!B327</f>
        <v>1051960</v>
      </c>
      <c r="C327" s="2">
        <v>29820</v>
      </c>
      <c r="D327" s="3">
        <f>Sheet3!B327</f>
        <v>1051960</v>
      </c>
      <c r="E327" s="2">
        <f t="shared" si="17"/>
        <v>29820</v>
      </c>
      <c r="F327" s="3">
        <f t="shared" si="18"/>
        <v>0</v>
      </c>
      <c r="G327" s="3">
        <f t="shared" si="19"/>
        <v>0</v>
      </c>
    </row>
    <row r="328" spans="1:7" x14ac:dyDescent="0.3">
      <c r="A328" s="2">
        <v>29821</v>
      </c>
      <c r="B328" s="3">
        <f>Sheet2!B328</f>
        <v>885559.8</v>
      </c>
      <c r="C328" s="2">
        <v>29821</v>
      </c>
      <c r="D328" s="3">
        <f>Sheet3!B328</f>
        <v>885559.8</v>
      </c>
      <c r="E328" s="2">
        <f t="shared" si="17"/>
        <v>29821</v>
      </c>
      <c r="F328" s="3">
        <f t="shared" si="18"/>
        <v>0</v>
      </c>
      <c r="G328" s="3">
        <f t="shared" si="19"/>
        <v>0</v>
      </c>
    </row>
    <row r="329" spans="1:7" x14ac:dyDescent="0.3">
      <c r="A329" s="2">
        <v>29822</v>
      </c>
      <c r="B329" s="3">
        <f>Sheet2!B329</f>
        <v>643202.69999999995</v>
      </c>
      <c r="C329" s="2">
        <v>29822</v>
      </c>
      <c r="D329" s="3">
        <f>Sheet3!B329</f>
        <v>643202.69999999995</v>
      </c>
      <c r="E329" s="2">
        <f t="shared" si="17"/>
        <v>29822</v>
      </c>
      <c r="F329" s="3">
        <f t="shared" si="18"/>
        <v>0</v>
      </c>
      <c r="G329" s="3">
        <f t="shared" si="19"/>
        <v>0</v>
      </c>
    </row>
    <row r="330" spans="1:7" x14ac:dyDescent="0.3">
      <c r="A330" s="2">
        <v>29823</v>
      </c>
      <c r="B330" s="3">
        <f>Sheet2!B330</f>
        <v>577668.69999999995</v>
      </c>
      <c r="C330" s="2">
        <v>29823</v>
      </c>
      <c r="D330" s="3">
        <f>Sheet3!B330</f>
        <v>577668.69999999995</v>
      </c>
      <c r="E330" s="2">
        <f t="shared" si="17"/>
        <v>29823</v>
      </c>
      <c r="F330" s="3">
        <f t="shared" si="18"/>
        <v>0</v>
      </c>
      <c r="G330" s="3">
        <f t="shared" si="19"/>
        <v>0</v>
      </c>
    </row>
    <row r="331" spans="1:7" x14ac:dyDescent="0.3">
      <c r="A331" s="2">
        <v>29824</v>
      </c>
      <c r="B331" s="3">
        <f>Sheet2!B331</f>
        <v>686562.7</v>
      </c>
      <c r="C331" s="2">
        <v>29824</v>
      </c>
      <c r="D331" s="3">
        <f>Sheet3!B331</f>
        <v>686562.7</v>
      </c>
      <c r="E331" s="2">
        <f t="shared" si="17"/>
        <v>29824</v>
      </c>
      <c r="F331" s="3">
        <f t="shared" si="18"/>
        <v>0</v>
      </c>
      <c r="G331" s="3">
        <f t="shared" si="19"/>
        <v>0</v>
      </c>
    </row>
    <row r="332" spans="1:7" x14ac:dyDescent="0.3">
      <c r="A332" s="2">
        <v>29825</v>
      </c>
      <c r="B332" s="3">
        <f>Sheet2!B332</f>
        <v>896741.9</v>
      </c>
      <c r="C332" s="2">
        <v>29825</v>
      </c>
      <c r="D332" s="3">
        <f>Sheet3!B332</f>
        <v>896741.9</v>
      </c>
      <c r="E332" s="2">
        <f t="shared" si="17"/>
        <v>29825</v>
      </c>
      <c r="F332" s="3">
        <f t="shared" si="18"/>
        <v>0</v>
      </c>
      <c r="G332" s="3">
        <f t="shared" si="19"/>
        <v>0</v>
      </c>
    </row>
    <row r="333" spans="1:7" x14ac:dyDescent="0.3">
      <c r="A333" s="2">
        <v>29826</v>
      </c>
      <c r="B333" s="3">
        <f>Sheet2!B333</f>
        <v>1034124</v>
      </c>
      <c r="C333" s="2">
        <v>29826</v>
      </c>
      <c r="D333" s="3">
        <f>Sheet3!B333</f>
        <v>1034124</v>
      </c>
      <c r="E333" s="2">
        <f t="shared" si="17"/>
        <v>29826</v>
      </c>
      <c r="F333" s="3">
        <f t="shared" si="18"/>
        <v>0</v>
      </c>
      <c r="G333" s="3">
        <f t="shared" si="19"/>
        <v>0</v>
      </c>
    </row>
    <row r="334" spans="1:7" x14ac:dyDescent="0.3">
      <c r="A334" s="2">
        <v>29827</v>
      </c>
      <c r="B334" s="3">
        <f>Sheet2!B334</f>
        <v>1062730</v>
      </c>
      <c r="C334" s="2">
        <v>29827</v>
      </c>
      <c r="D334" s="3">
        <f>Sheet3!B334</f>
        <v>1062730</v>
      </c>
      <c r="E334" s="2">
        <f t="shared" si="17"/>
        <v>29827</v>
      </c>
      <c r="F334" s="3">
        <f t="shared" si="18"/>
        <v>0</v>
      </c>
      <c r="G334" s="3">
        <f t="shared" si="19"/>
        <v>0</v>
      </c>
    </row>
    <row r="335" spans="1:7" x14ac:dyDescent="0.3">
      <c r="A335" s="2">
        <v>29828</v>
      </c>
      <c r="B335" s="3">
        <f>Sheet2!B335</f>
        <v>1061262</v>
      </c>
      <c r="C335" s="2">
        <v>29828</v>
      </c>
      <c r="D335" s="3">
        <f>Sheet3!B335</f>
        <v>1061262</v>
      </c>
      <c r="E335" s="2">
        <f t="shared" si="17"/>
        <v>29828</v>
      </c>
      <c r="F335" s="3">
        <f t="shared" si="18"/>
        <v>0</v>
      </c>
      <c r="G335" s="3">
        <f t="shared" si="19"/>
        <v>0</v>
      </c>
    </row>
    <row r="336" spans="1:7" x14ac:dyDescent="0.3">
      <c r="A336" s="2">
        <v>29829</v>
      </c>
      <c r="B336" s="3">
        <f>Sheet2!B336</f>
        <v>1059159</v>
      </c>
      <c r="C336" s="2">
        <v>29829</v>
      </c>
      <c r="D336" s="3">
        <f>Sheet3!B336</f>
        <v>1059159</v>
      </c>
      <c r="E336" s="2">
        <f t="shared" si="17"/>
        <v>29829</v>
      </c>
      <c r="F336" s="3">
        <f t="shared" si="18"/>
        <v>0</v>
      </c>
      <c r="G336" s="3">
        <f t="shared" si="19"/>
        <v>0</v>
      </c>
    </row>
    <row r="337" spans="1:7" x14ac:dyDescent="0.3">
      <c r="A337" s="2">
        <v>29830</v>
      </c>
      <c r="B337" s="3">
        <f>Sheet2!B337</f>
        <v>1073852</v>
      </c>
      <c r="C337" s="2">
        <v>29830</v>
      </c>
      <c r="D337" s="3">
        <f>Sheet3!B337</f>
        <v>1073852</v>
      </c>
      <c r="E337" s="2">
        <f t="shared" si="17"/>
        <v>29830</v>
      </c>
      <c r="F337" s="3">
        <f t="shared" si="18"/>
        <v>0</v>
      </c>
      <c r="G337" s="3">
        <f t="shared" si="19"/>
        <v>0</v>
      </c>
    </row>
    <row r="338" spans="1:7" x14ac:dyDescent="0.3">
      <c r="A338" s="2">
        <v>29831</v>
      </c>
      <c r="B338" s="3">
        <f>Sheet2!B338</f>
        <v>1064827</v>
      </c>
      <c r="C338" s="2">
        <v>29831</v>
      </c>
      <c r="D338" s="3">
        <f>Sheet3!B338</f>
        <v>1064827</v>
      </c>
      <c r="E338" s="2">
        <f t="shared" si="17"/>
        <v>29831</v>
      </c>
      <c r="F338" s="3">
        <f t="shared" si="18"/>
        <v>0</v>
      </c>
      <c r="G338" s="3">
        <f t="shared" si="19"/>
        <v>0</v>
      </c>
    </row>
    <row r="339" spans="1:7" x14ac:dyDescent="0.3">
      <c r="A339" s="2">
        <v>29832</v>
      </c>
      <c r="B339" s="3">
        <f>Sheet2!B339</f>
        <v>1055346</v>
      </c>
      <c r="C339" s="2">
        <v>29832</v>
      </c>
      <c r="D339" s="3">
        <f>Sheet3!B339</f>
        <v>1055346</v>
      </c>
      <c r="E339" s="2">
        <f t="shared" si="17"/>
        <v>29832</v>
      </c>
      <c r="F339" s="3">
        <f t="shared" si="18"/>
        <v>0</v>
      </c>
      <c r="G339" s="3">
        <f t="shared" si="19"/>
        <v>0</v>
      </c>
    </row>
    <row r="340" spans="1:7" x14ac:dyDescent="0.3">
      <c r="A340" s="2">
        <v>29833</v>
      </c>
      <c r="B340" s="3">
        <f>Sheet2!B340</f>
        <v>1048552</v>
      </c>
      <c r="C340" s="2">
        <v>29833</v>
      </c>
      <c r="D340" s="3">
        <f>Sheet3!B340</f>
        <v>1048552</v>
      </c>
      <c r="E340" s="2">
        <f t="shared" si="17"/>
        <v>29833</v>
      </c>
      <c r="F340" s="3">
        <f t="shared" si="18"/>
        <v>0</v>
      </c>
      <c r="G340" s="3">
        <f t="shared" si="19"/>
        <v>0</v>
      </c>
    </row>
    <row r="341" spans="1:7" x14ac:dyDescent="0.3">
      <c r="A341" s="2">
        <v>29834</v>
      </c>
      <c r="B341" s="3">
        <f>Sheet2!B341</f>
        <v>1047669</v>
      </c>
      <c r="C341" s="2">
        <v>29834</v>
      </c>
      <c r="D341" s="3">
        <f>Sheet3!B341</f>
        <v>1047669</v>
      </c>
      <c r="E341" s="2">
        <f t="shared" si="17"/>
        <v>29834</v>
      </c>
      <c r="F341" s="3">
        <f t="shared" si="18"/>
        <v>0</v>
      </c>
      <c r="G341" s="3">
        <f t="shared" si="19"/>
        <v>0</v>
      </c>
    </row>
    <row r="342" spans="1:7" x14ac:dyDescent="0.3">
      <c r="A342" s="2">
        <v>29835</v>
      </c>
      <c r="B342" s="3">
        <f>Sheet2!B342</f>
        <v>1047308</v>
      </c>
      <c r="C342" s="2">
        <v>29835</v>
      </c>
      <c r="D342" s="3">
        <f>Sheet3!B342</f>
        <v>1047308</v>
      </c>
      <c r="E342" s="2">
        <f t="shared" si="17"/>
        <v>29835</v>
      </c>
      <c r="F342" s="3">
        <f t="shared" si="18"/>
        <v>0</v>
      </c>
      <c r="G342" s="3">
        <f t="shared" si="19"/>
        <v>0</v>
      </c>
    </row>
    <row r="343" spans="1:7" x14ac:dyDescent="0.3">
      <c r="A343" s="2">
        <v>29836</v>
      </c>
      <c r="B343" s="3">
        <f>Sheet2!B343</f>
        <v>1051953</v>
      </c>
      <c r="C343" s="2">
        <v>29836</v>
      </c>
      <c r="D343" s="3">
        <f>Sheet3!B343</f>
        <v>1051953</v>
      </c>
      <c r="E343" s="2">
        <f t="shared" si="17"/>
        <v>29836</v>
      </c>
      <c r="F343" s="3">
        <f t="shared" si="18"/>
        <v>0</v>
      </c>
      <c r="G343" s="3">
        <f t="shared" si="19"/>
        <v>0</v>
      </c>
    </row>
    <row r="344" spans="1:7" x14ac:dyDescent="0.3">
      <c r="A344" s="2">
        <v>29837</v>
      </c>
      <c r="B344" s="3">
        <f>Sheet2!B344</f>
        <v>1025585</v>
      </c>
      <c r="C344" s="2">
        <v>29837</v>
      </c>
      <c r="D344" s="3">
        <f>Sheet3!B344</f>
        <v>1025585</v>
      </c>
      <c r="E344" s="2">
        <f t="shared" si="17"/>
        <v>29837</v>
      </c>
      <c r="F344" s="3">
        <f t="shared" si="18"/>
        <v>0</v>
      </c>
      <c r="G344" s="3">
        <f t="shared" si="19"/>
        <v>0</v>
      </c>
    </row>
    <row r="345" spans="1:7" x14ac:dyDescent="0.3">
      <c r="A345" s="2">
        <v>29838</v>
      </c>
      <c r="B345" s="3">
        <f>Sheet2!B345</f>
        <v>895894.7</v>
      </c>
      <c r="C345" s="2">
        <v>29838</v>
      </c>
      <c r="D345" s="3">
        <f>Sheet3!B345</f>
        <v>895894.7</v>
      </c>
      <c r="E345" s="2">
        <f t="shared" si="17"/>
        <v>29838</v>
      </c>
      <c r="F345" s="3">
        <f t="shared" si="18"/>
        <v>0</v>
      </c>
      <c r="G345" s="3">
        <f t="shared" si="19"/>
        <v>0</v>
      </c>
    </row>
    <row r="346" spans="1:7" x14ac:dyDescent="0.3">
      <c r="A346" s="2">
        <v>29839</v>
      </c>
      <c r="B346" s="3">
        <f>Sheet2!B346</f>
        <v>867715.2</v>
      </c>
      <c r="C346" s="2">
        <v>29839</v>
      </c>
      <c r="D346" s="3">
        <f>Sheet3!B346</f>
        <v>867715.2</v>
      </c>
      <c r="E346" s="2">
        <f t="shared" si="17"/>
        <v>29839</v>
      </c>
      <c r="F346" s="3">
        <f t="shared" si="18"/>
        <v>0</v>
      </c>
      <c r="G346" s="3">
        <f t="shared" si="19"/>
        <v>0</v>
      </c>
    </row>
    <row r="347" spans="1:7" x14ac:dyDescent="0.3">
      <c r="A347" s="2">
        <v>29840</v>
      </c>
      <c r="B347" s="3">
        <f>Sheet2!B347</f>
        <v>866678.9</v>
      </c>
      <c r="C347" s="2">
        <v>29840</v>
      </c>
      <c r="D347" s="3">
        <f>Sheet3!B347</f>
        <v>866678.9</v>
      </c>
      <c r="E347" s="2">
        <f t="shared" si="17"/>
        <v>29840</v>
      </c>
      <c r="F347" s="3">
        <f t="shared" si="18"/>
        <v>0</v>
      </c>
      <c r="G347" s="3">
        <f t="shared" si="19"/>
        <v>0</v>
      </c>
    </row>
    <row r="348" spans="1:7" x14ac:dyDescent="0.3">
      <c r="A348" s="2">
        <v>29841</v>
      </c>
      <c r="B348" s="3">
        <f>Sheet2!B348</f>
        <v>863900.9</v>
      </c>
      <c r="C348" s="2">
        <v>29841</v>
      </c>
      <c r="D348" s="3">
        <f>Sheet3!B348</f>
        <v>863900.9</v>
      </c>
      <c r="E348" s="2">
        <f t="shared" si="17"/>
        <v>29841</v>
      </c>
      <c r="F348" s="3">
        <f t="shared" si="18"/>
        <v>0</v>
      </c>
      <c r="G348" s="3">
        <f t="shared" si="19"/>
        <v>0</v>
      </c>
    </row>
    <row r="349" spans="1:7" x14ac:dyDescent="0.3">
      <c r="A349" s="2">
        <v>29842</v>
      </c>
      <c r="B349" s="3">
        <f>Sheet2!B349</f>
        <v>863723.6</v>
      </c>
      <c r="C349" s="2">
        <v>29842</v>
      </c>
      <c r="D349" s="3">
        <f>Sheet3!B349</f>
        <v>863723.6</v>
      </c>
      <c r="E349" s="2">
        <f t="shared" si="17"/>
        <v>29842</v>
      </c>
      <c r="F349" s="3">
        <f t="shared" si="18"/>
        <v>0</v>
      </c>
      <c r="G349" s="3">
        <f t="shared" si="19"/>
        <v>0</v>
      </c>
    </row>
    <row r="350" spans="1:7" x14ac:dyDescent="0.3">
      <c r="A350" s="2">
        <v>29843</v>
      </c>
      <c r="B350" s="3">
        <f>Sheet2!B350</f>
        <v>806240.8</v>
      </c>
      <c r="C350" s="2">
        <v>29843</v>
      </c>
      <c r="D350" s="3">
        <f>Sheet3!B350</f>
        <v>806240.8</v>
      </c>
      <c r="E350" s="2">
        <f t="shared" si="17"/>
        <v>29843</v>
      </c>
      <c r="F350" s="3">
        <f t="shared" si="18"/>
        <v>0</v>
      </c>
      <c r="G350" s="3">
        <f t="shared" si="19"/>
        <v>0</v>
      </c>
    </row>
    <row r="351" spans="1:7" x14ac:dyDescent="0.3">
      <c r="A351" s="2">
        <v>29844</v>
      </c>
      <c r="B351" s="3">
        <f>Sheet2!B351</f>
        <v>709796.2</v>
      </c>
      <c r="C351" s="2">
        <v>29844</v>
      </c>
      <c r="D351" s="3">
        <f>Sheet3!B351</f>
        <v>709796.2</v>
      </c>
      <c r="E351" s="2">
        <f t="shared" si="17"/>
        <v>29844</v>
      </c>
      <c r="F351" s="3">
        <f t="shared" si="18"/>
        <v>0</v>
      </c>
      <c r="G351" s="3">
        <f t="shared" si="19"/>
        <v>0</v>
      </c>
    </row>
    <row r="352" spans="1:7" x14ac:dyDescent="0.3">
      <c r="A352" s="2">
        <v>29845</v>
      </c>
      <c r="B352" s="3">
        <f>Sheet2!B352</f>
        <v>708093.4</v>
      </c>
      <c r="C352" s="2">
        <v>29845</v>
      </c>
      <c r="D352" s="3">
        <f>Sheet3!B352</f>
        <v>708093.4</v>
      </c>
      <c r="E352" s="2">
        <f t="shared" si="17"/>
        <v>29845</v>
      </c>
      <c r="F352" s="3">
        <f t="shared" si="18"/>
        <v>0</v>
      </c>
      <c r="G352" s="3">
        <f t="shared" si="19"/>
        <v>0</v>
      </c>
    </row>
    <row r="353" spans="1:7" x14ac:dyDescent="0.3">
      <c r="A353" s="2">
        <v>29846</v>
      </c>
      <c r="B353" s="3">
        <f>Sheet2!B353</f>
        <v>707468.2</v>
      </c>
      <c r="C353" s="2">
        <v>29846</v>
      </c>
      <c r="D353" s="3">
        <f>Sheet3!B353</f>
        <v>707468.2</v>
      </c>
      <c r="E353" s="2">
        <f t="shared" si="17"/>
        <v>29846</v>
      </c>
      <c r="F353" s="3">
        <f t="shared" si="18"/>
        <v>0</v>
      </c>
      <c r="G353" s="3">
        <f t="shared" si="19"/>
        <v>0</v>
      </c>
    </row>
    <row r="354" spans="1:7" x14ac:dyDescent="0.3">
      <c r="A354" s="2">
        <v>29847</v>
      </c>
      <c r="B354" s="3">
        <f>Sheet2!B354</f>
        <v>704850.1</v>
      </c>
      <c r="C354" s="2">
        <v>29847</v>
      </c>
      <c r="D354" s="3">
        <f>Sheet3!B354</f>
        <v>704850.1</v>
      </c>
      <c r="E354" s="2">
        <f t="shared" si="17"/>
        <v>29847</v>
      </c>
      <c r="F354" s="3">
        <f t="shared" si="18"/>
        <v>0</v>
      </c>
      <c r="G354" s="3">
        <f t="shared" si="19"/>
        <v>0</v>
      </c>
    </row>
    <row r="355" spans="1:7" x14ac:dyDescent="0.3">
      <c r="A355" s="2">
        <v>29848</v>
      </c>
      <c r="B355" s="3">
        <f>Sheet2!B355</f>
        <v>714281.2</v>
      </c>
      <c r="C355" s="2">
        <v>29848</v>
      </c>
      <c r="D355" s="3">
        <f>Sheet3!B355</f>
        <v>714281.2</v>
      </c>
      <c r="E355" s="2">
        <f t="shared" si="17"/>
        <v>29848</v>
      </c>
      <c r="F355" s="3">
        <f t="shared" si="18"/>
        <v>0</v>
      </c>
      <c r="G355" s="3">
        <f t="shared" si="19"/>
        <v>0</v>
      </c>
    </row>
    <row r="356" spans="1:7" x14ac:dyDescent="0.3">
      <c r="A356" s="2">
        <v>29849</v>
      </c>
      <c r="B356" s="3">
        <f>Sheet2!B356</f>
        <v>721545.1</v>
      </c>
      <c r="C356" s="2">
        <v>29849</v>
      </c>
      <c r="D356" s="3">
        <f>Sheet3!B356</f>
        <v>721545.1</v>
      </c>
      <c r="E356" s="2">
        <f t="shared" si="17"/>
        <v>29849</v>
      </c>
      <c r="F356" s="3">
        <f t="shared" si="18"/>
        <v>0</v>
      </c>
      <c r="G356" s="3">
        <f t="shared" si="19"/>
        <v>0</v>
      </c>
    </row>
    <row r="357" spans="1:7" x14ac:dyDescent="0.3">
      <c r="A357" s="2">
        <v>29850</v>
      </c>
      <c r="B357" s="3">
        <f>Sheet2!B357</f>
        <v>716912</v>
      </c>
      <c r="C357" s="2">
        <v>29850</v>
      </c>
      <c r="D357" s="3">
        <f>Sheet3!B357</f>
        <v>716912</v>
      </c>
      <c r="E357" s="2">
        <f t="shared" si="17"/>
        <v>29850</v>
      </c>
      <c r="F357" s="3">
        <f t="shared" si="18"/>
        <v>0</v>
      </c>
      <c r="G357" s="3">
        <f t="shared" si="19"/>
        <v>0</v>
      </c>
    </row>
    <row r="358" spans="1:7" x14ac:dyDescent="0.3">
      <c r="A358" s="2">
        <v>29851</v>
      </c>
      <c r="B358" s="3">
        <f>Sheet2!B358</f>
        <v>714504.8</v>
      </c>
      <c r="C358" s="2">
        <v>29851</v>
      </c>
      <c r="D358" s="3">
        <f>Sheet3!B358</f>
        <v>714504.8</v>
      </c>
      <c r="E358" s="2">
        <f t="shared" si="17"/>
        <v>29851</v>
      </c>
      <c r="F358" s="3">
        <f t="shared" si="18"/>
        <v>0</v>
      </c>
      <c r="G358" s="3">
        <f t="shared" si="19"/>
        <v>0</v>
      </c>
    </row>
    <row r="359" spans="1:7" x14ac:dyDescent="0.3">
      <c r="A359" s="2">
        <v>29852</v>
      </c>
      <c r="B359" s="3">
        <f>Sheet2!B359</f>
        <v>712074.1</v>
      </c>
      <c r="C359" s="2">
        <v>29852</v>
      </c>
      <c r="D359" s="3">
        <f>Sheet3!B359</f>
        <v>712074.1</v>
      </c>
      <c r="E359" s="2">
        <f t="shared" si="17"/>
        <v>29852</v>
      </c>
      <c r="F359" s="3">
        <f t="shared" si="18"/>
        <v>0</v>
      </c>
      <c r="G359" s="3">
        <f t="shared" si="19"/>
        <v>0</v>
      </c>
    </row>
    <row r="360" spans="1:7" x14ac:dyDescent="0.3">
      <c r="A360" s="2">
        <v>29853</v>
      </c>
      <c r="B360" s="3">
        <f>Sheet2!B360</f>
        <v>708080.4</v>
      </c>
      <c r="C360" s="2">
        <v>29853</v>
      </c>
      <c r="D360" s="3">
        <f>Sheet3!B360</f>
        <v>708080.4</v>
      </c>
      <c r="E360" s="2">
        <f t="shared" si="17"/>
        <v>29853</v>
      </c>
      <c r="F360" s="3">
        <f t="shared" si="18"/>
        <v>0</v>
      </c>
      <c r="G360" s="3">
        <f t="shared" si="19"/>
        <v>0</v>
      </c>
    </row>
    <row r="361" spans="1:7" x14ac:dyDescent="0.3">
      <c r="A361" s="2">
        <v>29854</v>
      </c>
      <c r="B361" s="3">
        <f>Sheet2!B361</f>
        <v>709667.2</v>
      </c>
      <c r="C361" s="2">
        <v>29854</v>
      </c>
      <c r="D361" s="3">
        <f>Sheet3!B361</f>
        <v>709667.2</v>
      </c>
      <c r="E361" s="2">
        <f t="shared" si="17"/>
        <v>29854</v>
      </c>
      <c r="F361" s="3">
        <f t="shared" si="18"/>
        <v>0</v>
      </c>
      <c r="G361" s="3">
        <f t="shared" si="19"/>
        <v>0</v>
      </c>
    </row>
    <row r="362" spans="1:7" x14ac:dyDescent="0.3">
      <c r="A362" s="2">
        <v>29855</v>
      </c>
      <c r="B362" s="3">
        <f>Sheet2!B362</f>
        <v>712038.7</v>
      </c>
      <c r="C362" s="2">
        <v>29855</v>
      </c>
      <c r="D362" s="3">
        <f>Sheet3!B362</f>
        <v>712038.7</v>
      </c>
      <c r="E362" s="2">
        <f t="shared" si="17"/>
        <v>29855</v>
      </c>
      <c r="F362" s="3">
        <f t="shared" si="18"/>
        <v>0</v>
      </c>
      <c r="G362" s="3">
        <f t="shared" si="19"/>
        <v>0</v>
      </c>
    </row>
    <row r="363" spans="1:7" x14ac:dyDescent="0.3">
      <c r="A363" s="2">
        <v>29856</v>
      </c>
      <c r="B363" s="3">
        <f>Sheet2!B363</f>
        <v>707280.4</v>
      </c>
      <c r="C363" s="2">
        <v>29856</v>
      </c>
      <c r="D363" s="3">
        <f>Sheet3!B363</f>
        <v>707280.4</v>
      </c>
      <c r="E363" s="2">
        <f t="shared" si="17"/>
        <v>29856</v>
      </c>
      <c r="F363" s="3">
        <f t="shared" si="18"/>
        <v>0</v>
      </c>
      <c r="G363" s="3">
        <f t="shared" si="19"/>
        <v>0</v>
      </c>
    </row>
    <row r="364" spans="1:7" x14ac:dyDescent="0.3">
      <c r="A364" s="2">
        <v>29857</v>
      </c>
      <c r="B364" s="3">
        <f>Sheet2!B364</f>
        <v>709597.7</v>
      </c>
      <c r="C364" s="2">
        <v>29857</v>
      </c>
      <c r="D364" s="3">
        <f>Sheet3!B364</f>
        <v>709597.7</v>
      </c>
      <c r="E364" s="2">
        <f t="shared" si="17"/>
        <v>29857</v>
      </c>
      <c r="F364" s="3">
        <f t="shared" si="18"/>
        <v>0</v>
      </c>
      <c r="G364" s="3">
        <f t="shared" si="19"/>
        <v>0</v>
      </c>
    </row>
    <row r="365" spans="1:7" x14ac:dyDescent="0.3">
      <c r="A365" s="2">
        <v>29858</v>
      </c>
      <c r="B365" s="3">
        <f>Sheet2!B365</f>
        <v>714385.6</v>
      </c>
      <c r="C365" s="2">
        <v>29858</v>
      </c>
      <c r="D365" s="3">
        <f>Sheet3!B365</f>
        <v>714385.6</v>
      </c>
      <c r="E365" s="2">
        <f t="shared" si="17"/>
        <v>29858</v>
      </c>
      <c r="F365" s="3">
        <f t="shared" si="18"/>
        <v>0</v>
      </c>
      <c r="G365" s="3">
        <f t="shared" si="19"/>
        <v>0</v>
      </c>
    </row>
    <row r="366" spans="1:7" x14ac:dyDescent="0.3">
      <c r="A366" s="2">
        <v>29859</v>
      </c>
      <c r="B366" s="3">
        <f>Sheet2!B366</f>
        <v>726402.2</v>
      </c>
      <c r="C366" s="2">
        <v>29859</v>
      </c>
      <c r="D366" s="3">
        <f>Sheet3!B366</f>
        <v>726402.2</v>
      </c>
      <c r="E366" s="2">
        <f t="shared" si="17"/>
        <v>29859</v>
      </c>
      <c r="F366" s="3">
        <f t="shared" si="18"/>
        <v>0</v>
      </c>
      <c r="G366" s="3">
        <f t="shared" si="19"/>
        <v>0</v>
      </c>
    </row>
    <row r="367" spans="1:7" x14ac:dyDescent="0.3">
      <c r="A367" s="2">
        <v>29860</v>
      </c>
      <c r="B367" s="3">
        <f>Sheet2!B367</f>
        <v>764845.8</v>
      </c>
      <c r="C367" s="2">
        <v>29860</v>
      </c>
      <c r="D367" s="3">
        <f>Sheet3!B367</f>
        <v>764845.8</v>
      </c>
      <c r="E367" s="2">
        <f t="shared" si="17"/>
        <v>29860</v>
      </c>
      <c r="F367" s="3">
        <f t="shared" si="18"/>
        <v>0</v>
      </c>
      <c r="G367" s="3">
        <f t="shared" si="19"/>
        <v>0</v>
      </c>
    </row>
    <row r="368" spans="1:7" x14ac:dyDescent="0.3">
      <c r="A368" s="2">
        <v>29861</v>
      </c>
      <c r="B368" s="3">
        <f>Sheet2!B368</f>
        <v>760695.2</v>
      </c>
      <c r="C368" s="2">
        <v>29861</v>
      </c>
      <c r="D368" s="3">
        <f>Sheet3!B368</f>
        <v>760695.2</v>
      </c>
      <c r="E368" s="2">
        <f t="shared" si="17"/>
        <v>29861</v>
      </c>
      <c r="F368" s="3">
        <f t="shared" si="18"/>
        <v>0</v>
      </c>
      <c r="G368" s="3">
        <f t="shared" si="19"/>
        <v>0</v>
      </c>
    </row>
    <row r="369" spans="1:7" x14ac:dyDescent="0.3">
      <c r="A369" s="2">
        <v>29862</v>
      </c>
      <c r="B369" s="3">
        <f>Sheet2!B369</f>
        <v>760856.9</v>
      </c>
      <c r="C369" s="2">
        <v>29862</v>
      </c>
      <c r="D369" s="3">
        <f>Sheet3!B369</f>
        <v>760856.9</v>
      </c>
      <c r="E369" s="2">
        <f t="shared" si="17"/>
        <v>29862</v>
      </c>
      <c r="F369" s="3">
        <f t="shared" si="18"/>
        <v>0</v>
      </c>
      <c r="G369" s="3">
        <f t="shared" si="19"/>
        <v>0</v>
      </c>
    </row>
    <row r="370" spans="1:7" x14ac:dyDescent="0.3">
      <c r="A370" s="2">
        <v>29863</v>
      </c>
      <c r="B370" s="3">
        <f>Sheet2!B370</f>
        <v>756141.9</v>
      </c>
      <c r="C370" s="2">
        <v>29863</v>
      </c>
      <c r="D370" s="3">
        <f>Sheet3!B370</f>
        <v>756141.9</v>
      </c>
      <c r="E370" s="2">
        <f t="shared" si="17"/>
        <v>29863</v>
      </c>
      <c r="F370" s="3">
        <f t="shared" si="18"/>
        <v>0</v>
      </c>
      <c r="G370" s="3">
        <f t="shared" si="19"/>
        <v>0</v>
      </c>
    </row>
    <row r="371" spans="1:7" x14ac:dyDescent="0.3">
      <c r="A371" s="2">
        <v>29864</v>
      </c>
      <c r="B371" s="3">
        <f>Sheet2!B371</f>
        <v>758484.3</v>
      </c>
      <c r="C371" s="2">
        <v>29864</v>
      </c>
      <c r="D371" s="3">
        <f>Sheet3!B371</f>
        <v>758484.3</v>
      </c>
      <c r="E371" s="2">
        <f t="shared" si="17"/>
        <v>29864</v>
      </c>
      <c r="F371" s="3">
        <f t="shared" si="18"/>
        <v>0</v>
      </c>
      <c r="G371" s="3">
        <f t="shared" si="19"/>
        <v>0</v>
      </c>
    </row>
    <row r="372" spans="1:7" x14ac:dyDescent="0.3">
      <c r="A372" s="2">
        <v>29865</v>
      </c>
      <c r="B372" s="3">
        <f>Sheet2!B372</f>
        <v>753716</v>
      </c>
      <c r="C372" s="2">
        <v>29865</v>
      </c>
      <c r="D372" s="3">
        <f>Sheet3!B372</f>
        <v>753716</v>
      </c>
      <c r="E372" s="2">
        <f t="shared" si="17"/>
        <v>29865</v>
      </c>
      <c r="F372" s="3">
        <f t="shared" si="18"/>
        <v>0</v>
      </c>
      <c r="G372" s="3">
        <f t="shared" si="19"/>
        <v>0</v>
      </c>
    </row>
    <row r="373" spans="1:7" x14ac:dyDescent="0.3">
      <c r="A373" s="2">
        <v>29866</v>
      </c>
      <c r="B373" s="3">
        <f>Sheet2!B373</f>
        <v>779007.1</v>
      </c>
      <c r="C373" s="2">
        <v>29866</v>
      </c>
      <c r="D373" s="3">
        <f>Sheet3!B373</f>
        <v>779007.1</v>
      </c>
      <c r="E373" s="2">
        <f t="shared" si="17"/>
        <v>29866</v>
      </c>
      <c r="F373" s="3">
        <f t="shared" si="18"/>
        <v>0</v>
      </c>
      <c r="G373" s="3">
        <f t="shared" si="19"/>
        <v>0</v>
      </c>
    </row>
    <row r="374" spans="1:7" x14ac:dyDescent="0.3">
      <c r="A374" s="2">
        <v>29867</v>
      </c>
      <c r="B374" s="3">
        <f>Sheet2!B374</f>
        <v>754456.8</v>
      </c>
      <c r="C374" s="2">
        <v>29867</v>
      </c>
      <c r="D374" s="3">
        <f>Sheet3!B374</f>
        <v>754456.8</v>
      </c>
      <c r="E374" s="2">
        <f t="shared" si="17"/>
        <v>29867</v>
      </c>
      <c r="F374" s="3">
        <f t="shared" si="18"/>
        <v>0</v>
      </c>
      <c r="G374" s="3">
        <f t="shared" si="19"/>
        <v>0</v>
      </c>
    </row>
    <row r="375" spans="1:7" x14ac:dyDescent="0.3">
      <c r="A375" s="2">
        <v>29868</v>
      </c>
      <c r="B375" s="3">
        <f>Sheet2!B375</f>
        <v>754495.4</v>
      </c>
      <c r="C375" s="2">
        <v>29868</v>
      </c>
      <c r="D375" s="3">
        <f>Sheet3!B375</f>
        <v>754495.4</v>
      </c>
      <c r="E375" s="2">
        <f t="shared" si="17"/>
        <v>29868</v>
      </c>
      <c r="F375" s="3">
        <f t="shared" si="18"/>
        <v>0</v>
      </c>
      <c r="G375" s="3">
        <f t="shared" si="19"/>
        <v>0</v>
      </c>
    </row>
    <row r="376" spans="1:7" x14ac:dyDescent="0.3">
      <c r="A376" s="2">
        <v>29869</v>
      </c>
      <c r="B376" s="3">
        <f>Sheet2!B376</f>
        <v>749419.5</v>
      </c>
      <c r="C376" s="2">
        <v>29869</v>
      </c>
      <c r="D376" s="3">
        <f>Sheet3!B376</f>
        <v>749419.5</v>
      </c>
      <c r="E376" s="2">
        <f t="shared" si="17"/>
        <v>29869</v>
      </c>
      <c r="F376" s="3">
        <f t="shared" si="18"/>
        <v>0</v>
      </c>
      <c r="G376" s="3">
        <f t="shared" si="19"/>
        <v>0</v>
      </c>
    </row>
    <row r="377" spans="1:7" x14ac:dyDescent="0.3">
      <c r="A377" s="2">
        <v>29870</v>
      </c>
      <c r="B377" s="3">
        <f>Sheet2!B377</f>
        <v>761272.4</v>
      </c>
      <c r="C377" s="2">
        <v>29870</v>
      </c>
      <c r="D377" s="3">
        <f>Sheet3!B377</f>
        <v>761272.4</v>
      </c>
      <c r="E377" s="2">
        <f t="shared" si="17"/>
        <v>29870</v>
      </c>
      <c r="F377" s="3">
        <f t="shared" si="18"/>
        <v>0</v>
      </c>
      <c r="G377" s="3">
        <f t="shared" si="19"/>
        <v>0</v>
      </c>
    </row>
    <row r="378" spans="1:7" x14ac:dyDescent="0.3">
      <c r="A378" s="2">
        <v>29871</v>
      </c>
      <c r="B378" s="3">
        <f>Sheet2!B378</f>
        <v>768572.3</v>
      </c>
      <c r="C378" s="2">
        <v>29871</v>
      </c>
      <c r="D378" s="3">
        <f>Sheet3!B378</f>
        <v>768572.3</v>
      </c>
      <c r="E378" s="2">
        <f t="shared" si="17"/>
        <v>29871</v>
      </c>
      <c r="F378" s="3">
        <f t="shared" si="18"/>
        <v>0</v>
      </c>
      <c r="G378" s="3">
        <f t="shared" si="19"/>
        <v>0</v>
      </c>
    </row>
    <row r="379" spans="1:7" x14ac:dyDescent="0.3">
      <c r="A379" s="2">
        <v>29872</v>
      </c>
      <c r="B379" s="3">
        <f>Sheet2!B379</f>
        <v>756515.4</v>
      </c>
      <c r="C379" s="2">
        <v>29872</v>
      </c>
      <c r="D379" s="3">
        <f>Sheet3!B379</f>
        <v>756515.4</v>
      </c>
      <c r="E379" s="2">
        <f t="shared" si="17"/>
        <v>29872</v>
      </c>
      <c r="F379" s="3">
        <f t="shared" si="18"/>
        <v>0</v>
      </c>
      <c r="G379" s="3">
        <f t="shared" si="19"/>
        <v>0</v>
      </c>
    </row>
    <row r="380" spans="1:7" x14ac:dyDescent="0.3">
      <c r="A380" s="2">
        <v>29873</v>
      </c>
      <c r="B380" s="3">
        <f>Sheet2!B380</f>
        <v>720488.9</v>
      </c>
      <c r="C380" s="2">
        <v>29873</v>
      </c>
      <c r="D380" s="3">
        <f>Sheet3!B380</f>
        <v>720488.9</v>
      </c>
      <c r="E380" s="2">
        <f t="shared" si="17"/>
        <v>29873</v>
      </c>
      <c r="F380" s="3">
        <f t="shared" si="18"/>
        <v>0</v>
      </c>
      <c r="G380" s="3">
        <f t="shared" si="19"/>
        <v>0</v>
      </c>
    </row>
    <row r="381" spans="1:7" x14ac:dyDescent="0.3">
      <c r="A381" s="2">
        <v>29874</v>
      </c>
      <c r="B381" s="3">
        <f>Sheet2!B381</f>
        <v>486104.5</v>
      </c>
      <c r="C381" s="2">
        <v>29874</v>
      </c>
      <c r="D381" s="3">
        <f>Sheet3!B381</f>
        <v>486104.5</v>
      </c>
      <c r="E381" s="2">
        <f t="shared" si="17"/>
        <v>29874</v>
      </c>
      <c r="F381" s="3">
        <f t="shared" si="18"/>
        <v>0</v>
      </c>
      <c r="G381" s="3">
        <f t="shared" si="19"/>
        <v>0</v>
      </c>
    </row>
    <row r="382" spans="1:7" x14ac:dyDescent="0.3">
      <c r="A382" s="2">
        <v>29875</v>
      </c>
      <c r="B382" s="3">
        <f>Sheet2!B382</f>
        <v>391776.9</v>
      </c>
      <c r="C382" s="2">
        <v>29875</v>
      </c>
      <c r="D382" s="3">
        <f>Sheet3!B382</f>
        <v>391776.9</v>
      </c>
      <c r="E382" s="2">
        <f t="shared" si="17"/>
        <v>29875</v>
      </c>
      <c r="F382" s="3">
        <f t="shared" si="18"/>
        <v>0</v>
      </c>
      <c r="G382" s="3">
        <f t="shared" si="19"/>
        <v>0</v>
      </c>
    </row>
    <row r="383" spans="1:7" x14ac:dyDescent="0.3">
      <c r="A383" s="2">
        <v>29876</v>
      </c>
      <c r="B383" s="3">
        <f>Sheet2!B383</f>
        <v>389240.5</v>
      </c>
      <c r="C383" s="2">
        <v>29876</v>
      </c>
      <c r="D383" s="3">
        <f>Sheet3!B383</f>
        <v>389240.5</v>
      </c>
      <c r="E383" s="2">
        <f t="shared" si="17"/>
        <v>29876</v>
      </c>
      <c r="F383" s="3">
        <f t="shared" si="18"/>
        <v>0</v>
      </c>
      <c r="G383" s="3">
        <f t="shared" si="19"/>
        <v>0</v>
      </c>
    </row>
    <row r="384" spans="1:7" x14ac:dyDescent="0.3">
      <c r="A384" s="2">
        <v>29877</v>
      </c>
      <c r="B384" s="3">
        <f>Sheet2!B384</f>
        <v>385192.4</v>
      </c>
      <c r="C384" s="2">
        <v>29877</v>
      </c>
      <c r="D384" s="3">
        <f>Sheet3!B384</f>
        <v>385192.4</v>
      </c>
      <c r="E384" s="2">
        <f t="shared" si="17"/>
        <v>29877</v>
      </c>
      <c r="F384" s="3">
        <f t="shared" si="18"/>
        <v>0</v>
      </c>
      <c r="G384" s="3">
        <f t="shared" si="19"/>
        <v>0</v>
      </c>
    </row>
    <row r="385" spans="1:7" x14ac:dyDescent="0.3">
      <c r="A385" s="2">
        <v>29878</v>
      </c>
      <c r="B385" s="3">
        <f>Sheet2!B385</f>
        <v>384669.3</v>
      </c>
      <c r="C385" s="2">
        <v>29878</v>
      </c>
      <c r="D385" s="3">
        <f>Sheet3!B385</f>
        <v>384669.3</v>
      </c>
      <c r="E385" s="2">
        <f t="shared" si="17"/>
        <v>29878</v>
      </c>
      <c r="F385" s="3">
        <f t="shared" si="18"/>
        <v>0</v>
      </c>
      <c r="G385" s="3">
        <f t="shared" si="19"/>
        <v>0</v>
      </c>
    </row>
    <row r="386" spans="1:7" x14ac:dyDescent="0.3">
      <c r="A386" s="2">
        <v>29879</v>
      </c>
      <c r="B386" s="3">
        <f>Sheet2!B386</f>
        <v>382081.9</v>
      </c>
      <c r="C386" s="2">
        <v>29879</v>
      </c>
      <c r="D386" s="3">
        <f>Sheet3!B386</f>
        <v>382081.9</v>
      </c>
      <c r="E386" s="2">
        <f t="shared" si="17"/>
        <v>29879</v>
      </c>
      <c r="F386" s="3">
        <f t="shared" si="18"/>
        <v>0</v>
      </c>
      <c r="G386" s="3">
        <f t="shared" si="19"/>
        <v>0</v>
      </c>
    </row>
    <row r="387" spans="1:7" x14ac:dyDescent="0.3">
      <c r="A387" s="2">
        <v>29880</v>
      </c>
      <c r="B387" s="3">
        <f>Sheet2!B387</f>
        <v>265906.8</v>
      </c>
      <c r="C387" s="2">
        <v>29880</v>
      </c>
      <c r="D387" s="3">
        <f>Sheet3!B387</f>
        <v>265906.8</v>
      </c>
      <c r="E387" s="2">
        <f t="shared" ref="E387:E450" si="20">A387</f>
        <v>29880</v>
      </c>
      <c r="F387" s="3">
        <f t="shared" ref="F387:F450" si="21">ABS(B387-D387)</f>
        <v>0</v>
      </c>
      <c r="G387" s="3">
        <f t="shared" ref="G387:G450" si="22">100*F387/D387</f>
        <v>0</v>
      </c>
    </row>
    <row r="388" spans="1:7" x14ac:dyDescent="0.3">
      <c r="A388" s="2">
        <v>29881</v>
      </c>
      <c r="B388" s="3">
        <f>Sheet2!B388</f>
        <v>159891.29999999999</v>
      </c>
      <c r="C388" s="2">
        <v>29881</v>
      </c>
      <c r="D388" s="3">
        <f>Sheet3!B388</f>
        <v>159891.29999999999</v>
      </c>
      <c r="E388" s="2">
        <f t="shared" si="20"/>
        <v>29881</v>
      </c>
      <c r="F388" s="3">
        <f t="shared" si="21"/>
        <v>0</v>
      </c>
      <c r="G388" s="3">
        <f t="shared" si="22"/>
        <v>0</v>
      </c>
    </row>
    <row r="389" spans="1:7" x14ac:dyDescent="0.3">
      <c r="A389" s="2">
        <v>29882</v>
      </c>
      <c r="B389" s="3">
        <f>Sheet2!B389</f>
        <v>163442.20000000001</v>
      </c>
      <c r="C389" s="2">
        <v>29882</v>
      </c>
      <c r="D389" s="3">
        <f>Sheet3!B389</f>
        <v>163442.20000000001</v>
      </c>
      <c r="E389" s="2">
        <f t="shared" si="20"/>
        <v>29882</v>
      </c>
      <c r="F389" s="3">
        <f t="shared" si="21"/>
        <v>0</v>
      </c>
      <c r="G389" s="3">
        <f t="shared" si="22"/>
        <v>0</v>
      </c>
    </row>
    <row r="390" spans="1:7" x14ac:dyDescent="0.3">
      <c r="A390" s="2">
        <v>29883</v>
      </c>
      <c r="B390" s="3">
        <f>Sheet2!B390</f>
        <v>159981.9</v>
      </c>
      <c r="C390" s="2">
        <v>29883</v>
      </c>
      <c r="D390" s="3">
        <f>Sheet3!B390</f>
        <v>159981.9</v>
      </c>
      <c r="E390" s="2">
        <f t="shared" si="20"/>
        <v>29883</v>
      </c>
      <c r="F390" s="3">
        <f t="shared" si="21"/>
        <v>0</v>
      </c>
      <c r="G390" s="3">
        <f t="shared" si="22"/>
        <v>0</v>
      </c>
    </row>
    <row r="391" spans="1:7" x14ac:dyDescent="0.3">
      <c r="A391" s="2">
        <v>29884</v>
      </c>
      <c r="B391" s="3">
        <f>Sheet2!B391</f>
        <v>159487.1</v>
      </c>
      <c r="C391" s="2">
        <v>29884</v>
      </c>
      <c r="D391" s="3">
        <f>Sheet3!B391</f>
        <v>159487.1</v>
      </c>
      <c r="E391" s="2">
        <f t="shared" si="20"/>
        <v>29884</v>
      </c>
      <c r="F391" s="3">
        <f t="shared" si="21"/>
        <v>0</v>
      </c>
      <c r="G391" s="3">
        <f t="shared" si="22"/>
        <v>0</v>
      </c>
    </row>
    <row r="392" spans="1:7" x14ac:dyDescent="0.3">
      <c r="A392" s="2">
        <v>29885</v>
      </c>
      <c r="B392" s="3">
        <f>Sheet2!B392</f>
        <v>156949.5</v>
      </c>
      <c r="C392" s="2">
        <v>29885</v>
      </c>
      <c r="D392" s="3">
        <f>Sheet3!B392</f>
        <v>156949.5</v>
      </c>
      <c r="E392" s="2">
        <f t="shared" si="20"/>
        <v>29885</v>
      </c>
      <c r="F392" s="3">
        <f t="shared" si="21"/>
        <v>0</v>
      </c>
      <c r="G392" s="3">
        <f t="shared" si="22"/>
        <v>0</v>
      </c>
    </row>
    <row r="393" spans="1:7" x14ac:dyDescent="0.3">
      <c r="A393" s="2">
        <v>29886</v>
      </c>
      <c r="B393" s="3">
        <f>Sheet2!B393</f>
        <v>215401.2</v>
      </c>
      <c r="C393" s="2">
        <v>29886</v>
      </c>
      <c r="D393" s="3">
        <f>Sheet3!B393</f>
        <v>215401.2</v>
      </c>
      <c r="E393" s="2">
        <f t="shared" si="20"/>
        <v>29886</v>
      </c>
      <c r="F393" s="3">
        <f t="shared" si="21"/>
        <v>0</v>
      </c>
      <c r="G393" s="3">
        <f t="shared" si="22"/>
        <v>0</v>
      </c>
    </row>
    <row r="394" spans="1:7" x14ac:dyDescent="0.3">
      <c r="A394" s="2">
        <v>29887</v>
      </c>
      <c r="B394" s="3">
        <f>Sheet2!B394</f>
        <v>254711.8</v>
      </c>
      <c r="C394" s="2">
        <v>29887</v>
      </c>
      <c r="D394" s="3">
        <f>Sheet3!B394</f>
        <v>254711.8</v>
      </c>
      <c r="E394" s="2">
        <f t="shared" si="20"/>
        <v>29887</v>
      </c>
      <c r="F394" s="3">
        <f t="shared" si="21"/>
        <v>0</v>
      </c>
      <c r="G394" s="3">
        <f t="shared" si="22"/>
        <v>0</v>
      </c>
    </row>
    <row r="395" spans="1:7" x14ac:dyDescent="0.3">
      <c r="A395" s="2">
        <v>29888</v>
      </c>
      <c r="B395" s="3">
        <f>Sheet2!B395</f>
        <v>250067.3</v>
      </c>
      <c r="C395" s="2">
        <v>29888</v>
      </c>
      <c r="D395" s="3">
        <f>Sheet3!B395</f>
        <v>250067.3</v>
      </c>
      <c r="E395" s="2">
        <f t="shared" si="20"/>
        <v>29888</v>
      </c>
      <c r="F395" s="3">
        <f t="shared" si="21"/>
        <v>0</v>
      </c>
      <c r="G395" s="3">
        <f t="shared" si="22"/>
        <v>0</v>
      </c>
    </row>
    <row r="396" spans="1:7" x14ac:dyDescent="0.3">
      <c r="A396" s="2">
        <v>29889</v>
      </c>
      <c r="B396" s="3">
        <f>Sheet2!B396</f>
        <v>247728.5</v>
      </c>
      <c r="C396" s="2">
        <v>29889</v>
      </c>
      <c r="D396" s="3">
        <f>Sheet3!B396</f>
        <v>247728.5</v>
      </c>
      <c r="E396" s="2">
        <f t="shared" si="20"/>
        <v>29889</v>
      </c>
      <c r="F396" s="3">
        <f t="shared" si="21"/>
        <v>0</v>
      </c>
      <c r="G396" s="3">
        <f t="shared" si="22"/>
        <v>0</v>
      </c>
    </row>
    <row r="397" spans="1:7" x14ac:dyDescent="0.3">
      <c r="A397" s="2">
        <v>29890</v>
      </c>
      <c r="B397" s="3">
        <f>Sheet2!B397</f>
        <v>247573.2</v>
      </c>
      <c r="C397" s="2">
        <v>29890</v>
      </c>
      <c r="D397" s="3">
        <f>Sheet3!B397</f>
        <v>247573.2</v>
      </c>
      <c r="E397" s="2">
        <f t="shared" si="20"/>
        <v>29890</v>
      </c>
      <c r="F397" s="3">
        <f t="shared" si="21"/>
        <v>0</v>
      </c>
      <c r="G397" s="3">
        <f t="shared" si="22"/>
        <v>0</v>
      </c>
    </row>
    <row r="398" spans="1:7" x14ac:dyDescent="0.3">
      <c r="A398" s="2">
        <v>29891</v>
      </c>
      <c r="B398" s="3">
        <f>Sheet2!B398</f>
        <v>199288.9</v>
      </c>
      <c r="C398" s="2">
        <v>29891</v>
      </c>
      <c r="D398" s="3">
        <f>Sheet3!B398</f>
        <v>199288.9</v>
      </c>
      <c r="E398" s="2">
        <f t="shared" si="20"/>
        <v>29891</v>
      </c>
      <c r="F398" s="3">
        <f t="shared" si="21"/>
        <v>0</v>
      </c>
      <c r="G398" s="3">
        <f t="shared" si="22"/>
        <v>0</v>
      </c>
    </row>
    <row r="399" spans="1:7" x14ac:dyDescent="0.3">
      <c r="A399" s="2">
        <v>29892</v>
      </c>
      <c r="B399" s="3">
        <f>Sheet2!B399</f>
        <v>124425.7</v>
      </c>
      <c r="C399" s="2">
        <v>29892</v>
      </c>
      <c r="D399" s="3">
        <f>Sheet3!B399</f>
        <v>124425.7</v>
      </c>
      <c r="E399" s="2">
        <f t="shared" si="20"/>
        <v>29892</v>
      </c>
      <c r="F399" s="3">
        <f t="shared" si="21"/>
        <v>0</v>
      </c>
      <c r="G399" s="3">
        <f t="shared" si="22"/>
        <v>0</v>
      </c>
    </row>
    <row r="400" spans="1:7" x14ac:dyDescent="0.3">
      <c r="A400" s="2">
        <v>29893</v>
      </c>
      <c r="B400" s="3">
        <f>Sheet2!B400</f>
        <v>110311.7</v>
      </c>
      <c r="C400" s="2">
        <v>29893</v>
      </c>
      <c r="D400" s="3">
        <f>Sheet3!B400</f>
        <v>110311.7</v>
      </c>
      <c r="E400" s="2">
        <f t="shared" si="20"/>
        <v>29893</v>
      </c>
      <c r="F400" s="3">
        <f t="shared" si="21"/>
        <v>0</v>
      </c>
      <c r="G400" s="3">
        <f t="shared" si="22"/>
        <v>0</v>
      </c>
    </row>
    <row r="401" spans="1:7" x14ac:dyDescent="0.3">
      <c r="A401" s="2">
        <v>29894</v>
      </c>
      <c r="B401" s="3">
        <f>Sheet2!B401</f>
        <v>122989.5</v>
      </c>
      <c r="C401" s="2">
        <v>29894</v>
      </c>
      <c r="D401" s="3">
        <f>Sheet3!B401</f>
        <v>122989.5</v>
      </c>
      <c r="E401" s="2">
        <f t="shared" si="20"/>
        <v>29894</v>
      </c>
      <c r="F401" s="3">
        <f t="shared" si="21"/>
        <v>0</v>
      </c>
      <c r="G401" s="3">
        <f t="shared" si="22"/>
        <v>0</v>
      </c>
    </row>
    <row r="402" spans="1:7" x14ac:dyDescent="0.3">
      <c r="A402" s="2">
        <v>29895</v>
      </c>
      <c r="B402" s="3">
        <f>Sheet2!B402</f>
        <v>125300.6</v>
      </c>
      <c r="C402" s="2">
        <v>29895</v>
      </c>
      <c r="D402" s="3">
        <f>Sheet3!B402</f>
        <v>125300.6</v>
      </c>
      <c r="E402" s="2">
        <f t="shared" si="20"/>
        <v>29895</v>
      </c>
      <c r="F402" s="3">
        <f t="shared" si="21"/>
        <v>0</v>
      </c>
      <c r="G402" s="3">
        <f t="shared" si="22"/>
        <v>0</v>
      </c>
    </row>
    <row r="403" spans="1:7" x14ac:dyDescent="0.3">
      <c r="A403" s="2">
        <v>29896</v>
      </c>
      <c r="B403" s="3">
        <f>Sheet2!B403</f>
        <v>125261.4</v>
      </c>
      <c r="C403" s="2">
        <v>29896</v>
      </c>
      <c r="D403" s="3">
        <f>Sheet3!B403</f>
        <v>125261.4</v>
      </c>
      <c r="E403" s="2">
        <f t="shared" si="20"/>
        <v>29896</v>
      </c>
      <c r="F403" s="3">
        <f t="shared" si="21"/>
        <v>0</v>
      </c>
      <c r="G403" s="3">
        <f t="shared" si="22"/>
        <v>0</v>
      </c>
    </row>
    <row r="404" spans="1:7" x14ac:dyDescent="0.3">
      <c r="A404" s="2">
        <v>29897</v>
      </c>
      <c r="B404" s="3">
        <f>Sheet2!B404</f>
        <v>125214.6</v>
      </c>
      <c r="C404" s="2">
        <v>29897</v>
      </c>
      <c r="D404" s="3">
        <f>Sheet3!B404</f>
        <v>125214.6</v>
      </c>
      <c r="E404" s="2">
        <f t="shared" si="20"/>
        <v>29897</v>
      </c>
      <c r="F404" s="3">
        <f t="shared" si="21"/>
        <v>0</v>
      </c>
      <c r="G404" s="3">
        <f t="shared" si="22"/>
        <v>0</v>
      </c>
    </row>
    <row r="405" spans="1:7" x14ac:dyDescent="0.3">
      <c r="A405" s="2">
        <v>29898</v>
      </c>
      <c r="B405" s="3">
        <f>Sheet2!B405</f>
        <v>125162.4</v>
      </c>
      <c r="C405" s="2">
        <v>29898</v>
      </c>
      <c r="D405" s="3">
        <f>Sheet3!B405</f>
        <v>125162.4</v>
      </c>
      <c r="E405" s="2">
        <f t="shared" si="20"/>
        <v>29898</v>
      </c>
      <c r="F405" s="3">
        <f t="shared" si="21"/>
        <v>0</v>
      </c>
      <c r="G405" s="3">
        <f t="shared" si="22"/>
        <v>0</v>
      </c>
    </row>
    <row r="406" spans="1:7" x14ac:dyDescent="0.3">
      <c r="A406" s="2">
        <v>29899</v>
      </c>
      <c r="B406" s="3">
        <f>Sheet2!B406</f>
        <v>164888.1</v>
      </c>
      <c r="C406" s="2">
        <v>29899</v>
      </c>
      <c r="D406" s="3">
        <f>Sheet3!B406</f>
        <v>164888.1</v>
      </c>
      <c r="E406" s="2">
        <f t="shared" si="20"/>
        <v>29899</v>
      </c>
      <c r="F406" s="3">
        <f t="shared" si="21"/>
        <v>0</v>
      </c>
      <c r="G406" s="3">
        <f t="shared" si="22"/>
        <v>0</v>
      </c>
    </row>
    <row r="407" spans="1:7" x14ac:dyDescent="0.3">
      <c r="A407" s="2">
        <v>29900</v>
      </c>
      <c r="B407" s="3">
        <f>Sheet2!B407</f>
        <v>302709</v>
      </c>
      <c r="C407" s="2">
        <v>29900</v>
      </c>
      <c r="D407" s="3">
        <f>Sheet3!B407</f>
        <v>302709</v>
      </c>
      <c r="E407" s="2">
        <f t="shared" si="20"/>
        <v>29900</v>
      </c>
      <c r="F407" s="3">
        <f t="shared" si="21"/>
        <v>0</v>
      </c>
      <c r="G407" s="3">
        <f t="shared" si="22"/>
        <v>0</v>
      </c>
    </row>
    <row r="408" spans="1:7" x14ac:dyDescent="0.3">
      <c r="A408" s="2">
        <v>29901</v>
      </c>
      <c r="B408" s="3">
        <f>Sheet2!B408</f>
        <v>308695.90000000002</v>
      </c>
      <c r="C408" s="2">
        <v>29901</v>
      </c>
      <c r="D408" s="3">
        <f>Sheet3!B408</f>
        <v>308695.90000000002</v>
      </c>
      <c r="E408" s="2">
        <f t="shared" si="20"/>
        <v>29901</v>
      </c>
      <c r="F408" s="3">
        <f t="shared" si="21"/>
        <v>0</v>
      </c>
      <c r="G408" s="3">
        <f t="shared" si="22"/>
        <v>0</v>
      </c>
    </row>
    <row r="409" spans="1:7" x14ac:dyDescent="0.3">
      <c r="A409" s="2">
        <v>29902</v>
      </c>
      <c r="B409" s="3">
        <f>Sheet2!B409</f>
        <v>337343.8</v>
      </c>
      <c r="C409" s="2">
        <v>29902</v>
      </c>
      <c r="D409" s="3">
        <f>Sheet3!B409</f>
        <v>337343.8</v>
      </c>
      <c r="E409" s="2">
        <f t="shared" si="20"/>
        <v>29902</v>
      </c>
      <c r="F409" s="3">
        <f t="shared" si="21"/>
        <v>0</v>
      </c>
      <c r="G409" s="3">
        <f t="shared" si="22"/>
        <v>0</v>
      </c>
    </row>
    <row r="410" spans="1:7" x14ac:dyDescent="0.3">
      <c r="A410" s="2">
        <v>29903</v>
      </c>
      <c r="B410" s="3">
        <f>Sheet2!B410</f>
        <v>297383.7</v>
      </c>
      <c r="C410" s="2">
        <v>29903</v>
      </c>
      <c r="D410" s="3">
        <f>Sheet3!B410</f>
        <v>297383.7</v>
      </c>
      <c r="E410" s="2">
        <f t="shared" si="20"/>
        <v>29903</v>
      </c>
      <c r="F410" s="3">
        <f t="shared" si="21"/>
        <v>0</v>
      </c>
      <c r="G410" s="3">
        <f t="shared" si="22"/>
        <v>0</v>
      </c>
    </row>
    <row r="411" spans="1:7" x14ac:dyDescent="0.3">
      <c r="A411" s="2">
        <v>29904</v>
      </c>
      <c r="B411" s="3">
        <f>Sheet2!B411</f>
        <v>95063.25</v>
      </c>
      <c r="C411" s="2">
        <v>29904</v>
      </c>
      <c r="D411" s="3">
        <f>Sheet3!B411</f>
        <v>95063.25</v>
      </c>
      <c r="E411" s="2">
        <f t="shared" si="20"/>
        <v>29904</v>
      </c>
      <c r="F411" s="3">
        <f t="shared" si="21"/>
        <v>0</v>
      </c>
      <c r="G411" s="3">
        <f t="shared" si="22"/>
        <v>0</v>
      </c>
    </row>
    <row r="412" spans="1:7" x14ac:dyDescent="0.3">
      <c r="A412" s="2">
        <v>29905</v>
      </c>
      <c r="B412" s="3">
        <f>Sheet2!B412</f>
        <v>65377.66</v>
      </c>
      <c r="C412" s="2">
        <v>29905</v>
      </c>
      <c r="D412" s="3">
        <f>Sheet3!B412</f>
        <v>65377.66</v>
      </c>
      <c r="E412" s="2">
        <f t="shared" si="20"/>
        <v>29905</v>
      </c>
      <c r="F412" s="3">
        <f t="shared" si="21"/>
        <v>0</v>
      </c>
      <c r="G412" s="3">
        <f t="shared" si="22"/>
        <v>0</v>
      </c>
    </row>
    <row r="413" spans="1:7" x14ac:dyDescent="0.3">
      <c r="A413" s="2">
        <v>29906</v>
      </c>
      <c r="B413" s="3">
        <f>Sheet2!B413</f>
        <v>62488.36</v>
      </c>
      <c r="C413" s="2">
        <v>29906</v>
      </c>
      <c r="D413" s="3">
        <f>Sheet3!B413</f>
        <v>62488.36</v>
      </c>
      <c r="E413" s="2">
        <f t="shared" si="20"/>
        <v>29906</v>
      </c>
      <c r="F413" s="3">
        <f t="shared" si="21"/>
        <v>0</v>
      </c>
      <c r="G413" s="3">
        <f t="shared" si="22"/>
        <v>0</v>
      </c>
    </row>
    <row r="414" spans="1:7" x14ac:dyDescent="0.3">
      <c r="A414" s="2">
        <v>29907</v>
      </c>
      <c r="B414" s="3">
        <f>Sheet2!B414</f>
        <v>74099.3</v>
      </c>
      <c r="C414" s="2">
        <v>29907</v>
      </c>
      <c r="D414" s="3">
        <f>Sheet3!B414</f>
        <v>74099.3</v>
      </c>
      <c r="E414" s="2">
        <f t="shared" si="20"/>
        <v>29907</v>
      </c>
      <c r="F414" s="3">
        <f t="shared" si="21"/>
        <v>0</v>
      </c>
      <c r="G414" s="3">
        <f t="shared" si="22"/>
        <v>0</v>
      </c>
    </row>
    <row r="415" spans="1:7" x14ac:dyDescent="0.3">
      <c r="A415" s="2">
        <v>29908</v>
      </c>
      <c r="B415" s="3">
        <f>Sheet2!B415</f>
        <v>71796.929999999993</v>
      </c>
      <c r="C415" s="2">
        <v>29908</v>
      </c>
      <c r="D415" s="3">
        <f>Sheet3!B415</f>
        <v>71796.929999999993</v>
      </c>
      <c r="E415" s="2">
        <f t="shared" si="20"/>
        <v>29908</v>
      </c>
      <c r="F415" s="3">
        <f t="shared" si="21"/>
        <v>0</v>
      </c>
      <c r="G415" s="3">
        <f t="shared" si="22"/>
        <v>0</v>
      </c>
    </row>
    <row r="416" spans="1:7" x14ac:dyDescent="0.3">
      <c r="A416" s="2">
        <v>29909</v>
      </c>
      <c r="B416" s="3">
        <f>Sheet2!B416</f>
        <v>74220.98</v>
      </c>
      <c r="C416" s="2">
        <v>29909</v>
      </c>
      <c r="D416" s="3">
        <f>Sheet3!B416</f>
        <v>74220.98</v>
      </c>
      <c r="E416" s="2">
        <f t="shared" si="20"/>
        <v>29909</v>
      </c>
      <c r="F416" s="3">
        <f t="shared" si="21"/>
        <v>0</v>
      </c>
      <c r="G416" s="3">
        <f t="shared" si="22"/>
        <v>0</v>
      </c>
    </row>
    <row r="417" spans="1:7" x14ac:dyDescent="0.3">
      <c r="A417" s="2">
        <v>29910</v>
      </c>
      <c r="B417" s="3">
        <f>Sheet2!B417</f>
        <v>71578.7</v>
      </c>
      <c r="C417" s="2">
        <v>29910</v>
      </c>
      <c r="D417" s="3">
        <f>Sheet3!B417</f>
        <v>71578.7</v>
      </c>
      <c r="E417" s="2">
        <f t="shared" si="20"/>
        <v>29910</v>
      </c>
      <c r="F417" s="3">
        <f t="shared" si="21"/>
        <v>0</v>
      </c>
      <c r="G417" s="3">
        <f t="shared" si="22"/>
        <v>0</v>
      </c>
    </row>
    <row r="418" spans="1:7" x14ac:dyDescent="0.3">
      <c r="A418" s="2">
        <v>29911</v>
      </c>
      <c r="B418" s="3">
        <f>Sheet2!B418</f>
        <v>106087</v>
      </c>
      <c r="C418" s="2">
        <v>29911</v>
      </c>
      <c r="D418" s="3">
        <f>Sheet3!B418</f>
        <v>106087</v>
      </c>
      <c r="E418" s="2">
        <f t="shared" si="20"/>
        <v>29911</v>
      </c>
      <c r="F418" s="3">
        <f t="shared" si="21"/>
        <v>0</v>
      </c>
      <c r="G418" s="3">
        <f t="shared" si="22"/>
        <v>0</v>
      </c>
    </row>
    <row r="419" spans="1:7" x14ac:dyDescent="0.3">
      <c r="A419" s="2">
        <v>29912</v>
      </c>
      <c r="B419" s="3">
        <f>Sheet2!B419</f>
        <v>94291.96</v>
      </c>
      <c r="C419" s="2">
        <v>29912</v>
      </c>
      <c r="D419" s="3">
        <f>Sheet3!B419</f>
        <v>94291.96</v>
      </c>
      <c r="E419" s="2">
        <f t="shared" si="20"/>
        <v>29912</v>
      </c>
      <c r="F419" s="3">
        <f t="shared" si="21"/>
        <v>0</v>
      </c>
      <c r="G419" s="3">
        <f t="shared" si="22"/>
        <v>0</v>
      </c>
    </row>
    <row r="420" spans="1:7" x14ac:dyDescent="0.3">
      <c r="A420" s="2">
        <v>29913</v>
      </c>
      <c r="B420" s="3">
        <f>Sheet2!B420</f>
        <v>128692.1</v>
      </c>
      <c r="C420" s="2">
        <v>29913</v>
      </c>
      <c r="D420" s="3">
        <f>Sheet3!B420</f>
        <v>128692.1</v>
      </c>
      <c r="E420" s="2">
        <f t="shared" si="20"/>
        <v>29913</v>
      </c>
      <c r="F420" s="3">
        <f t="shared" si="21"/>
        <v>0</v>
      </c>
      <c r="G420" s="3">
        <f t="shared" si="22"/>
        <v>0</v>
      </c>
    </row>
    <row r="421" spans="1:7" x14ac:dyDescent="0.3">
      <c r="A421" s="2">
        <v>29914</v>
      </c>
      <c r="B421" s="3">
        <f>Sheet2!B421</f>
        <v>112163.3</v>
      </c>
      <c r="C421" s="2">
        <v>29914</v>
      </c>
      <c r="D421" s="3">
        <f>Sheet3!B421</f>
        <v>112163.3</v>
      </c>
      <c r="E421" s="2">
        <f t="shared" si="20"/>
        <v>29914</v>
      </c>
      <c r="F421" s="3">
        <f t="shared" si="21"/>
        <v>0</v>
      </c>
      <c r="G421" s="3">
        <f t="shared" si="22"/>
        <v>0</v>
      </c>
    </row>
    <row r="422" spans="1:7" x14ac:dyDescent="0.3">
      <c r="A422" s="2">
        <v>29915</v>
      </c>
      <c r="B422" s="3">
        <f>Sheet2!B422</f>
        <v>77282.41</v>
      </c>
      <c r="C422" s="2">
        <v>29915</v>
      </c>
      <c r="D422" s="3">
        <f>Sheet3!B422</f>
        <v>77282.41</v>
      </c>
      <c r="E422" s="2">
        <f t="shared" si="20"/>
        <v>29915</v>
      </c>
      <c r="F422" s="3">
        <f t="shared" si="21"/>
        <v>0</v>
      </c>
      <c r="G422" s="3">
        <f t="shared" si="22"/>
        <v>0</v>
      </c>
    </row>
    <row r="423" spans="1:7" x14ac:dyDescent="0.3">
      <c r="A423" s="2">
        <v>29916</v>
      </c>
      <c r="B423" s="3">
        <f>Sheet2!B423</f>
        <v>69453.72</v>
      </c>
      <c r="C423" s="2">
        <v>29916</v>
      </c>
      <c r="D423" s="3">
        <f>Sheet3!B423</f>
        <v>69453.72</v>
      </c>
      <c r="E423" s="2">
        <f t="shared" si="20"/>
        <v>29916</v>
      </c>
      <c r="F423" s="3">
        <f t="shared" si="21"/>
        <v>0</v>
      </c>
      <c r="G423" s="3">
        <f t="shared" si="22"/>
        <v>0</v>
      </c>
    </row>
    <row r="424" spans="1:7" x14ac:dyDescent="0.3">
      <c r="A424" s="2">
        <v>29917</v>
      </c>
      <c r="B424" s="3">
        <f>Sheet2!B424</f>
        <v>66681.539999999994</v>
      </c>
      <c r="C424" s="2">
        <v>29917</v>
      </c>
      <c r="D424" s="3">
        <f>Sheet3!B424</f>
        <v>66681.539999999994</v>
      </c>
      <c r="E424" s="2">
        <f t="shared" si="20"/>
        <v>29917</v>
      </c>
      <c r="F424" s="3">
        <f t="shared" si="21"/>
        <v>0</v>
      </c>
      <c r="G424" s="3">
        <f t="shared" si="22"/>
        <v>0</v>
      </c>
    </row>
    <row r="425" spans="1:7" x14ac:dyDescent="0.3">
      <c r="A425" s="2">
        <v>29918</v>
      </c>
      <c r="B425" s="3">
        <f>Sheet2!B425</f>
        <v>66476.5</v>
      </c>
      <c r="C425" s="2">
        <v>29918</v>
      </c>
      <c r="D425" s="3">
        <f>Sheet3!B425</f>
        <v>66476.5</v>
      </c>
      <c r="E425" s="2">
        <f t="shared" si="20"/>
        <v>29918</v>
      </c>
      <c r="F425" s="3">
        <f t="shared" si="21"/>
        <v>0</v>
      </c>
      <c r="G425" s="3">
        <f t="shared" si="22"/>
        <v>0</v>
      </c>
    </row>
    <row r="426" spans="1:7" x14ac:dyDescent="0.3">
      <c r="A426" s="2">
        <v>29919</v>
      </c>
      <c r="B426" s="3">
        <f>Sheet2!B426</f>
        <v>71162.13</v>
      </c>
      <c r="C426" s="2">
        <v>29919</v>
      </c>
      <c r="D426" s="3">
        <f>Sheet3!B426</f>
        <v>71162.13</v>
      </c>
      <c r="E426" s="2">
        <f t="shared" si="20"/>
        <v>29919</v>
      </c>
      <c r="F426" s="3">
        <f t="shared" si="21"/>
        <v>0</v>
      </c>
      <c r="G426" s="3">
        <f t="shared" si="22"/>
        <v>0</v>
      </c>
    </row>
    <row r="427" spans="1:7" x14ac:dyDescent="0.3">
      <c r="A427" s="2">
        <v>29920</v>
      </c>
      <c r="B427" s="3">
        <f>Sheet2!B427</f>
        <v>75965.73</v>
      </c>
      <c r="C427" s="2">
        <v>29920</v>
      </c>
      <c r="D427" s="3">
        <f>Sheet3!B427</f>
        <v>75965.73</v>
      </c>
      <c r="E427" s="2">
        <f t="shared" si="20"/>
        <v>29920</v>
      </c>
      <c r="F427" s="3">
        <f t="shared" si="21"/>
        <v>0</v>
      </c>
      <c r="G427" s="3">
        <f t="shared" si="22"/>
        <v>0</v>
      </c>
    </row>
    <row r="428" spans="1:7" x14ac:dyDescent="0.3">
      <c r="A428" s="2">
        <v>29921</v>
      </c>
      <c r="B428" s="3">
        <f>Sheet2!B428</f>
        <v>76021.19</v>
      </c>
      <c r="C428" s="2">
        <v>29921</v>
      </c>
      <c r="D428" s="3">
        <f>Sheet3!B428</f>
        <v>76021.19</v>
      </c>
      <c r="E428" s="2">
        <f t="shared" si="20"/>
        <v>29921</v>
      </c>
      <c r="F428" s="3">
        <f t="shared" si="21"/>
        <v>0</v>
      </c>
      <c r="G428" s="3">
        <f t="shared" si="22"/>
        <v>0</v>
      </c>
    </row>
    <row r="429" spans="1:7" x14ac:dyDescent="0.3">
      <c r="A429" s="2">
        <v>29922</v>
      </c>
      <c r="B429" s="3">
        <f>Sheet2!B429</f>
        <v>76022.149999999994</v>
      </c>
      <c r="C429" s="2">
        <v>29922</v>
      </c>
      <c r="D429" s="3">
        <f>Sheet3!B429</f>
        <v>76022.149999999994</v>
      </c>
      <c r="E429" s="2">
        <f t="shared" si="20"/>
        <v>29922</v>
      </c>
      <c r="F429" s="3">
        <f t="shared" si="21"/>
        <v>0</v>
      </c>
      <c r="G429" s="3">
        <f t="shared" si="22"/>
        <v>0</v>
      </c>
    </row>
    <row r="430" spans="1:7" x14ac:dyDescent="0.3">
      <c r="A430" s="2">
        <v>29923</v>
      </c>
      <c r="B430" s="3">
        <f>Sheet2!B430</f>
        <v>64043.23</v>
      </c>
      <c r="C430" s="2">
        <v>29923</v>
      </c>
      <c r="D430" s="3">
        <f>Sheet3!B430</f>
        <v>64043.23</v>
      </c>
      <c r="E430" s="2">
        <f t="shared" si="20"/>
        <v>29923</v>
      </c>
      <c r="F430" s="3">
        <f t="shared" si="21"/>
        <v>0</v>
      </c>
      <c r="G430" s="3">
        <f t="shared" si="22"/>
        <v>0</v>
      </c>
    </row>
    <row r="431" spans="1:7" x14ac:dyDescent="0.3">
      <c r="A431" s="2">
        <v>29924</v>
      </c>
      <c r="B431" s="3">
        <f>Sheet2!B431</f>
        <v>82999.27</v>
      </c>
      <c r="C431" s="2">
        <v>29924</v>
      </c>
      <c r="D431" s="3">
        <f>Sheet3!B431</f>
        <v>82999.27</v>
      </c>
      <c r="E431" s="2">
        <f t="shared" si="20"/>
        <v>29924</v>
      </c>
      <c r="F431" s="3">
        <f t="shared" si="21"/>
        <v>0</v>
      </c>
      <c r="G431" s="3">
        <f t="shared" si="22"/>
        <v>0</v>
      </c>
    </row>
    <row r="432" spans="1:7" x14ac:dyDescent="0.3">
      <c r="A432" s="2">
        <v>29925</v>
      </c>
      <c r="B432" s="3">
        <f>Sheet2!B432</f>
        <v>124058.1</v>
      </c>
      <c r="C432" s="2">
        <v>29925</v>
      </c>
      <c r="D432" s="3">
        <f>Sheet3!B432</f>
        <v>124058.1</v>
      </c>
      <c r="E432" s="2">
        <f t="shared" si="20"/>
        <v>29925</v>
      </c>
      <c r="F432" s="3">
        <f t="shared" si="21"/>
        <v>0</v>
      </c>
      <c r="G432" s="3">
        <f t="shared" si="22"/>
        <v>0</v>
      </c>
    </row>
    <row r="433" spans="1:7" x14ac:dyDescent="0.3">
      <c r="A433" s="2">
        <v>29926</v>
      </c>
      <c r="B433" s="3">
        <f>Sheet2!B433</f>
        <v>122229.1</v>
      </c>
      <c r="C433" s="2">
        <v>29926</v>
      </c>
      <c r="D433" s="3">
        <f>Sheet3!B433</f>
        <v>122229.1</v>
      </c>
      <c r="E433" s="2">
        <f t="shared" si="20"/>
        <v>29926</v>
      </c>
      <c r="F433" s="3">
        <f t="shared" si="21"/>
        <v>0</v>
      </c>
      <c r="G433" s="3">
        <f t="shared" si="22"/>
        <v>0</v>
      </c>
    </row>
    <row r="434" spans="1:7" x14ac:dyDescent="0.3">
      <c r="A434" s="2">
        <v>29927</v>
      </c>
      <c r="B434" s="3">
        <f>Sheet2!B434</f>
        <v>120040.1</v>
      </c>
      <c r="C434" s="2">
        <v>29927</v>
      </c>
      <c r="D434" s="3">
        <f>Sheet3!B434</f>
        <v>120040.1</v>
      </c>
      <c r="E434" s="2">
        <f t="shared" si="20"/>
        <v>29927</v>
      </c>
      <c r="F434" s="3">
        <f t="shared" si="21"/>
        <v>0</v>
      </c>
      <c r="G434" s="3">
        <f t="shared" si="22"/>
        <v>0</v>
      </c>
    </row>
    <row r="435" spans="1:7" x14ac:dyDescent="0.3">
      <c r="A435" s="2">
        <v>29928</v>
      </c>
      <c r="B435" s="3">
        <f>Sheet2!B435</f>
        <v>120112.7</v>
      </c>
      <c r="C435" s="2">
        <v>29928</v>
      </c>
      <c r="D435" s="3">
        <f>Sheet3!B435</f>
        <v>120112.7</v>
      </c>
      <c r="E435" s="2">
        <f t="shared" si="20"/>
        <v>29928</v>
      </c>
      <c r="F435" s="3">
        <f t="shared" si="21"/>
        <v>0</v>
      </c>
      <c r="G435" s="3">
        <f t="shared" si="22"/>
        <v>0</v>
      </c>
    </row>
    <row r="436" spans="1:7" x14ac:dyDescent="0.3">
      <c r="A436" s="2">
        <v>29929</v>
      </c>
      <c r="B436" s="3">
        <f>Sheet2!B436</f>
        <v>123256.5</v>
      </c>
      <c r="C436" s="2">
        <v>29929</v>
      </c>
      <c r="D436" s="3">
        <f>Sheet3!B436</f>
        <v>123256.5</v>
      </c>
      <c r="E436" s="2">
        <f t="shared" si="20"/>
        <v>29929</v>
      </c>
      <c r="F436" s="3">
        <f t="shared" si="21"/>
        <v>0</v>
      </c>
      <c r="G436" s="3">
        <f t="shared" si="22"/>
        <v>0</v>
      </c>
    </row>
    <row r="437" spans="1:7" x14ac:dyDescent="0.3">
      <c r="A437" s="2">
        <v>29930</v>
      </c>
      <c r="B437" s="3">
        <f>Sheet2!B437</f>
        <v>124844.3</v>
      </c>
      <c r="C437" s="2">
        <v>29930</v>
      </c>
      <c r="D437" s="3">
        <f>Sheet3!B437</f>
        <v>124844.3</v>
      </c>
      <c r="E437" s="2">
        <f t="shared" si="20"/>
        <v>29930</v>
      </c>
      <c r="F437" s="3">
        <f t="shared" si="21"/>
        <v>0</v>
      </c>
      <c r="G437" s="3">
        <f t="shared" si="22"/>
        <v>0</v>
      </c>
    </row>
    <row r="438" spans="1:7" x14ac:dyDescent="0.3">
      <c r="A438" s="2">
        <v>29931</v>
      </c>
      <c r="B438" s="3">
        <f>Sheet2!B438</f>
        <v>123893.3</v>
      </c>
      <c r="C438" s="2">
        <v>29931</v>
      </c>
      <c r="D438" s="3">
        <f>Sheet3!B438</f>
        <v>123893.3</v>
      </c>
      <c r="E438" s="2">
        <f t="shared" si="20"/>
        <v>29931</v>
      </c>
      <c r="F438" s="3">
        <f t="shared" si="21"/>
        <v>0</v>
      </c>
      <c r="G438" s="3">
        <f t="shared" si="22"/>
        <v>0</v>
      </c>
    </row>
    <row r="439" spans="1:7" x14ac:dyDescent="0.3">
      <c r="A439" s="2">
        <v>29932</v>
      </c>
      <c r="B439" s="3">
        <f>Sheet2!B439</f>
        <v>126601.60000000001</v>
      </c>
      <c r="C439" s="2">
        <v>29932</v>
      </c>
      <c r="D439" s="3">
        <f>Sheet3!B439</f>
        <v>126601.60000000001</v>
      </c>
      <c r="E439" s="2">
        <f t="shared" si="20"/>
        <v>29932</v>
      </c>
      <c r="F439" s="3">
        <f t="shared" si="21"/>
        <v>0</v>
      </c>
      <c r="G439" s="3">
        <f t="shared" si="22"/>
        <v>0</v>
      </c>
    </row>
    <row r="440" spans="1:7" x14ac:dyDescent="0.3">
      <c r="A440" s="2">
        <v>29933</v>
      </c>
      <c r="B440" s="3">
        <f>Sheet2!B440</f>
        <v>122902.3</v>
      </c>
      <c r="C440" s="2">
        <v>29933</v>
      </c>
      <c r="D440" s="3">
        <f>Sheet3!B440</f>
        <v>122902.3</v>
      </c>
      <c r="E440" s="2">
        <f t="shared" si="20"/>
        <v>29933</v>
      </c>
      <c r="F440" s="3">
        <f t="shared" si="21"/>
        <v>0</v>
      </c>
      <c r="G440" s="3">
        <f t="shared" si="22"/>
        <v>0</v>
      </c>
    </row>
    <row r="441" spans="1:7" x14ac:dyDescent="0.3">
      <c r="A441" s="2">
        <v>29934</v>
      </c>
      <c r="B441" s="3">
        <f>Sheet2!B441</f>
        <v>125652</v>
      </c>
      <c r="C441" s="2">
        <v>29934</v>
      </c>
      <c r="D441" s="3">
        <f>Sheet3!B441</f>
        <v>125652</v>
      </c>
      <c r="E441" s="2">
        <f t="shared" si="20"/>
        <v>29934</v>
      </c>
      <c r="F441" s="3">
        <f t="shared" si="21"/>
        <v>0</v>
      </c>
      <c r="G441" s="3">
        <f t="shared" si="22"/>
        <v>0</v>
      </c>
    </row>
    <row r="442" spans="1:7" x14ac:dyDescent="0.3">
      <c r="A442" s="2">
        <v>29935</v>
      </c>
      <c r="B442" s="3">
        <f>Sheet2!B442</f>
        <v>137429.4</v>
      </c>
      <c r="C442" s="2">
        <v>29935</v>
      </c>
      <c r="D442" s="3">
        <f>Sheet3!B442</f>
        <v>137429.4</v>
      </c>
      <c r="E442" s="2">
        <f t="shared" si="20"/>
        <v>29935</v>
      </c>
      <c r="F442" s="3">
        <f t="shared" si="21"/>
        <v>0</v>
      </c>
      <c r="G442" s="3">
        <f t="shared" si="22"/>
        <v>0</v>
      </c>
    </row>
    <row r="443" spans="1:7" x14ac:dyDescent="0.3">
      <c r="A443" s="2">
        <v>29936</v>
      </c>
      <c r="B443" s="3">
        <f>Sheet2!B443</f>
        <v>127859.5</v>
      </c>
      <c r="C443" s="2">
        <v>29936</v>
      </c>
      <c r="D443" s="3">
        <f>Sheet3!B443</f>
        <v>127859.5</v>
      </c>
      <c r="E443" s="2">
        <f t="shared" si="20"/>
        <v>29936</v>
      </c>
      <c r="F443" s="3">
        <f t="shared" si="21"/>
        <v>0</v>
      </c>
      <c r="G443" s="3">
        <f t="shared" si="22"/>
        <v>0</v>
      </c>
    </row>
    <row r="444" spans="1:7" x14ac:dyDescent="0.3">
      <c r="A444" s="2">
        <v>29937</v>
      </c>
      <c r="B444" s="3">
        <f>Sheet2!B444</f>
        <v>125939</v>
      </c>
      <c r="C444" s="2">
        <v>29937</v>
      </c>
      <c r="D444" s="3">
        <f>Sheet3!B444</f>
        <v>125939</v>
      </c>
      <c r="E444" s="2">
        <f t="shared" si="20"/>
        <v>29937</v>
      </c>
      <c r="F444" s="3">
        <f t="shared" si="21"/>
        <v>0</v>
      </c>
      <c r="G444" s="3">
        <f t="shared" si="22"/>
        <v>0</v>
      </c>
    </row>
    <row r="445" spans="1:7" x14ac:dyDescent="0.3">
      <c r="A445" s="2">
        <v>29938</v>
      </c>
      <c r="B445" s="3">
        <f>Sheet2!B445</f>
        <v>134395.79999999999</v>
      </c>
      <c r="C445" s="2">
        <v>29938</v>
      </c>
      <c r="D445" s="3">
        <f>Sheet3!B445</f>
        <v>134395.79999999999</v>
      </c>
      <c r="E445" s="2">
        <f t="shared" si="20"/>
        <v>29938</v>
      </c>
      <c r="F445" s="3">
        <f t="shared" si="21"/>
        <v>0</v>
      </c>
      <c r="G445" s="3">
        <f t="shared" si="22"/>
        <v>0</v>
      </c>
    </row>
    <row r="446" spans="1:7" x14ac:dyDescent="0.3">
      <c r="A446" s="2">
        <v>29939</v>
      </c>
      <c r="B446" s="3">
        <f>Sheet2!B446</f>
        <v>214724.6</v>
      </c>
      <c r="C446" s="2">
        <v>29939</v>
      </c>
      <c r="D446" s="3">
        <f>Sheet3!B446</f>
        <v>214724.6</v>
      </c>
      <c r="E446" s="2">
        <f t="shared" si="20"/>
        <v>29939</v>
      </c>
      <c r="F446" s="3">
        <f t="shared" si="21"/>
        <v>0</v>
      </c>
      <c r="G446" s="3">
        <f t="shared" si="22"/>
        <v>0</v>
      </c>
    </row>
    <row r="447" spans="1:7" x14ac:dyDescent="0.3">
      <c r="A447" s="2">
        <v>29940</v>
      </c>
      <c r="B447" s="3">
        <f>Sheet2!B447</f>
        <v>204559.9</v>
      </c>
      <c r="C447" s="2">
        <v>29940</v>
      </c>
      <c r="D447" s="3">
        <f>Sheet3!B447</f>
        <v>204559.9</v>
      </c>
      <c r="E447" s="2">
        <f t="shared" si="20"/>
        <v>29940</v>
      </c>
      <c r="F447" s="3">
        <f t="shared" si="21"/>
        <v>0</v>
      </c>
      <c r="G447" s="3">
        <f t="shared" si="22"/>
        <v>0</v>
      </c>
    </row>
    <row r="448" spans="1:7" x14ac:dyDescent="0.3">
      <c r="A448" s="2">
        <v>29941</v>
      </c>
      <c r="B448" s="3">
        <f>Sheet2!B448</f>
        <v>157273.60000000001</v>
      </c>
      <c r="C448" s="2">
        <v>29941</v>
      </c>
      <c r="D448" s="3">
        <f>Sheet3!B448</f>
        <v>157273.60000000001</v>
      </c>
      <c r="E448" s="2">
        <f t="shared" si="20"/>
        <v>29941</v>
      </c>
      <c r="F448" s="3">
        <f t="shared" si="21"/>
        <v>0</v>
      </c>
      <c r="G448" s="3">
        <f t="shared" si="22"/>
        <v>0</v>
      </c>
    </row>
    <row r="449" spans="1:7" x14ac:dyDescent="0.3">
      <c r="A449" s="2">
        <v>29942</v>
      </c>
      <c r="B449" s="3">
        <f>Sheet2!B449</f>
        <v>150639.5</v>
      </c>
      <c r="C449" s="2">
        <v>29942</v>
      </c>
      <c r="D449" s="3">
        <f>Sheet3!B449</f>
        <v>150639.5</v>
      </c>
      <c r="E449" s="2">
        <f t="shared" si="20"/>
        <v>29942</v>
      </c>
      <c r="F449" s="3">
        <f t="shared" si="21"/>
        <v>0</v>
      </c>
      <c r="G449" s="3">
        <f t="shared" si="22"/>
        <v>0</v>
      </c>
    </row>
    <row r="450" spans="1:7" x14ac:dyDescent="0.3">
      <c r="A450" s="2">
        <v>29943</v>
      </c>
      <c r="B450" s="3">
        <f>Sheet2!B450</f>
        <v>145367.79999999999</v>
      </c>
      <c r="C450" s="2">
        <v>29943</v>
      </c>
      <c r="D450" s="3">
        <f>Sheet3!B450</f>
        <v>145367.79999999999</v>
      </c>
      <c r="E450" s="2">
        <f t="shared" si="20"/>
        <v>29943</v>
      </c>
      <c r="F450" s="3">
        <f t="shared" si="21"/>
        <v>0</v>
      </c>
      <c r="G450" s="3">
        <f t="shared" si="22"/>
        <v>0</v>
      </c>
    </row>
    <row r="451" spans="1:7" x14ac:dyDescent="0.3">
      <c r="A451" s="2">
        <v>29944</v>
      </c>
      <c r="B451" s="3">
        <f>Sheet2!B451</f>
        <v>140262.79999999999</v>
      </c>
      <c r="C451" s="2">
        <v>29944</v>
      </c>
      <c r="D451" s="3">
        <f>Sheet3!B451</f>
        <v>140262.79999999999</v>
      </c>
      <c r="E451" s="2">
        <f t="shared" ref="E451:E514" si="23">A451</f>
        <v>29944</v>
      </c>
      <c r="F451" s="3">
        <f t="shared" ref="F451:F514" si="24">ABS(B451-D451)</f>
        <v>0</v>
      </c>
      <c r="G451" s="3">
        <f t="shared" ref="G451:G514" si="25">100*F451/D451</f>
        <v>0</v>
      </c>
    </row>
    <row r="452" spans="1:7" x14ac:dyDescent="0.3">
      <c r="A452" s="2">
        <v>29945</v>
      </c>
      <c r="B452" s="3">
        <f>Sheet2!B452</f>
        <v>132780.29999999999</v>
      </c>
      <c r="C452" s="2">
        <v>29945</v>
      </c>
      <c r="D452" s="3">
        <f>Sheet3!B452</f>
        <v>132780.29999999999</v>
      </c>
      <c r="E452" s="2">
        <f t="shared" si="23"/>
        <v>29945</v>
      </c>
      <c r="F452" s="3">
        <f t="shared" si="24"/>
        <v>0</v>
      </c>
      <c r="G452" s="3">
        <f t="shared" si="25"/>
        <v>0</v>
      </c>
    </row>
    <row r="453" spans="1:7" x14ac:dyDescent="0.3">
      <c r="A453" s="2">
        <v>29946</v>
      </c>
      <c r="B453" s="3">
        <f>Sheet2!B453</f>
        <v>133286.6</v>
      </c>
      <c r="C453" s="2">
        <v>29946</v>
      </c>
      <c r="D453" s="3">
        <f>Sheet3!B453</f>
        <v>133286.6</v>
      </c>
      <c r="E453" s="2">
        <f t="shared" si="23"/>
        <v>29946</v>
      </c>
      <c r="F453" s="3">
        <f t="shared" si="24"/>
        <v>0</v>
      </c>
      <c r="G453" s="3">
        <f t="shared" si="25"/>
        <v>0</v>
      </c>
    </row>
    <row r="454" spans="1:7" x14ac:dyDescent="0.3">
      <c r="A454" s="2">
        <v>29947</v>
      </c>
      <c r="B454" s="3">
        <f>Sheet2!B454</f>
        <v>137613</v>
      </c>
      <c r="C454" s="2">
        <v>29947</v>
      </c>
      <c r="D454" s="3">
        <f>Sheet3!B454</f>
        <v>137613</v>
      </c>
      <c r="E454" s="2">
        <f t="shared" si="23"/>
        <v>29947</v>
      </c>
      <c r="F454" s="3">
        <f t="shared" si="24"/>
        <v>0</v>
      </c>
      <c r="G454" s="3">
        <f t="shared" si="25"/>
        <v>0</v>
      </c>
    </row>
    <row r="455" spans="1:7" x14ac:dyDescent="0.3">
      <c r="A455" s="2">
        <v>29948</v>
      </c>
      <c r="B455" s="3">
        <f>Sheet2!B455</f>
        <v>125344.6</v>
      </c>
      <c r="C455" s="2">
        <v>29948</v>
      </c>
      <c r="D455" s="3">
        <f>Sheet3!B455</f>
        <v>125344.6</v>
      </c>
      <c r="E455" s="2">
        <f t="shared" si="23"/>
        <v>29948</v>
      </c>
      <c r="F455" s="3">
        <f t="shared" si="24"/>
        <v>0</v>
      </c>
      <c r="G455" s="3">
        <f t="shared" si="25"/>
        <v>0</v>
      </c>
    </row>
    <row r="456" spans="1:7" x14ac:dyDescent="0.3">
      <c r="A456" s="2">
        <v>29949</v>
      </c>
      <c r="B456" s="3">
        <f>Sheet2!B456</f>
        <v>125432.2</v>
      </c>
      <c r="C456" s="2">
        <v>29949</v>
      </c>
      <c r="D456" s="3">
        <f>Sheet3!B456</f>
        <v>125432.2</v>
      </c>
      <c r="E456" s="2">
        <f t="shared" si="23"/>
        <v>29949</v>
      </c>
      <c r="F456" s="3">
        <f t="shared" si="24"/>
        <v>0</v>
      </c>
      <c r="G456" s="3">
        <f t="shared" si="25"/>
        <v>0</v>
      </c>
    </row>
    <row r="457" spans="1:7" x14ac:dyDescent="0.3">
      <c r="A457" s="2">
        <v>29950</v>
      </c>
      <c r="B457" s="3">
        <f>Sheet2!B457</f>
        <v>128408.1</v>
      </c>
      <c r="C457" s="2">
        <v>29950</v>
      </c>
      <c r="D457" s="3">
        <f>Sheet3!B457</f>
        <v>128408.1</v>
      </c>
      <c r="E457" s="2">
        <f t="shared" si="23"/>
        <v>29950</v>
      </c>
      <c r="F457" s="3">
        <f t="shared" si="24"/>
        <v>0</v>
      </c>
      <c r="G457" s="3">
        <f t="shared" si="25"/>
        <v>0</v>
      </c>
    </row>
    <row r="458" spans="1:7" x14ac:dyDescent="0.3">
      <c r="A458" s="2">
        <v>29951</v>
      </c>
      <c r="B458" s="3">
        <f>Sheet2!B458</f>
        <v>123467.1</v>
      </c>
      <c r="C458" s="2">
        <v>29951</v>
      </c>
      <c r="D458" s="3">
        <f>Sheet3!B458</f>
        <v>123467.1</v>
      </c>
      <c r="E458" s="2">
        <f t="shared" si="23"/>
        <v>29951</v>
      </c>
      <c r="F458" s="3">
        <f t="shared" si="24"/>
        <v>0</v>
      </c>
      <c r="G458" s="3">
        <f t="shared" si="25"/>
        <v>0</v>
      </c>
    </row>
    <row r="459" spans="1:7" x14ac:dyDescent="0.3">
      <c r="A459" s="2">
        <v>29952</v>
      </c>
      <c r="B459" s="3">
        <f>Sheet2!B459</f>
        <v>118025</v>
      </c>
      <c r="C459" s="2">
        <v>29952</v>
      </c>
      <c r="D459" s="3">
        <f>Sheet3!B459</f>
        <v>118025</v>
      </c>
      <c r="E459" s="2">
        <f t="shared" si="23"/>
        <v>29952</v>
      </c>
      <c r="F459" s="3">
        <f t="shared" si="24"/>
        <v>0</v>
      </c>
      <c r="G459" s="3">
        <f t="shared" si="25"/>
        <v>0</v>
      </c>
    </row>
    <row r="460" spans="1:7" x14ac:dyDescent="0.3">
      <c r="A460" s="2">
        <v>29953</v>
      </c>
      <c r="B460" s="3">
        <f>Sheet2!B460</f>
        <v>120374</v>
      </c>
      <c r="C460" s="2">
        <v>29953</v>
      </c>
      <c r="D460" s="3">
        <f>Sheet3!B460</f>
        <v>120374</v>
      </c>
      <c r="E460" s="2">
        <f t="shared" si="23"/>
        <v>29953</v>
      </c>
      <c r="F460" s="3">
        <f t="shared" si="24"/>
        <v>0</v>
      </c>
      <c r="G460" s="3">
        <f t="shared" si="25"/>
        <v>0</v>
      </c>
    </row>
    <row r="461" spans="1:7" x14ac:dyDescent="0.3">
      <c r="A461" s="2">
        <v>29954</v>
      </c>
      <c r="B461" s="3">
        <f>Sheet2!B461</f>
        <v>120306.2</v>
      </c>
      <c r="C461" s="2">
        <v>29954</v>
      </c>
      <c r="D461" s="3">
        <f>Sheet3!B461</f>
        <v>120306.2</v>
      </c>
      <c r="E461" s="2">
        <f t="shared" si="23"/>
        <v>29954</v>
      </c>
      <c r="F461" s="3">
        <f t="shared" si="24"/>
        <v>0</v>
      </c>
      <c r="G461" s="3">
        <f t="shared" si="25"/>
        <v>0</v>
      </c>
    </row>
    <row r="462" spans="1:7" x14ac:dyDescent="0.3">
      <c r="A462" s="2">
        <v>29955</v>
      </c>
      <c r="B462" s="3">
        <f>Sheet2!B462</f>
        <v>120255.8</v>
      </c>
      <c r="C462" s="2">
        <v>29955</v>
      </c>
      <c r="D462" s="3">
        <f>Sheet3!B462</f>
        <v>120255.8</v>
      </c>
      <c r="E462" s="2">
        <f t="shared" si="23"/>
        <v>29955</v>
      </c>
      <c r="F462" s="3">
        <f t="shared" si="24"/>
        <v>0</v>
      </c>
      <c r="G462" s="3">
        <f t="shared" si="25"/>
        <v>0</v>
      </c>
    </row>
    <row r="463" spans="1:7" x14ac:dyDescent="0.3">
      <c r="A463" s="2">
        <v>29956</v>
      </c>
      <c r="B463" s="3">
        <f>Sheet2!B463</f>
        <v>117771.3</v>
      </c>
      <c r="C463" s="2">
        <v>29956</v>
      </c>
      <c r="D463" s="3">
        <f>Sheet3!B463</f>
        <v>117771.3</v>
      </c>
      <c r="E463" s="2">
        <f t="shared" si="23"/>
        <v>29956</v>
      </c>
      <c r="F463" s="3">
        <f t="shared" si="24"/>
        <v>0</v>
      </c>
      <c r="G463" s="3">
        <f t="shared" si="25"/>
        <v>0</v>
      </c>
    </row>
    <row r="464" spans="1:7" x14ac:dyDescent="0.3">
      <c r="A464" s="2">
        <v>29957</v>
      </c>
      <c r="B464" s="3">
        <f>Sheet2!B464</f>
        <v>117741.7</v>
      </c>
      <c r="C464" s="2">
        <v>29957</v>
      </c>
      <c r="D464" s="3">
        <f>Sheet3!B464</f>
        <v>117741.7</v>
      </c>
      <c r="E464" s="2">
        <f t="shared" si="23"/>
        <v>29957</v>
      </c>
      <c r="F464" s="3">
        <f t="shared" si="24"/>
        <v>0</v>
      </c>
      <c r="G464" s="3">
        <f t="shared" si="25"/>
        <v>0</v>
      </c>
    </row>
    <row r="465" spans="1:7" x14ac:dyDescent="0.3">
      <c r="A465" s="2">
        <v>29958</v>
      </c>
      <c r="B465" s="3">
        <f>Sheet2!B465</f>
        <v>117717.8</v>
      </c>
      <c r="C465" s="2">
        <v>29958</v>
      </c>
      <c r="D465" s="3">
        <f>Sheet3!B465</f>
        <v>117717.8</v>
      </c>
      <c r="E465" s="2">
        <f t="shared" si="23"/>
        <v>29958</v>
      </c>
      <c r="F465" s="3">
        <f t="shared" si="24"/>
        <v>0</v>
      </c>
      <c r="G465" s="3">
        <f t="shared" si="25"/>
        <v>0</v>
      </c>
    </row>
    <row r="466" spans="1:7" x14ac:dyDescent="0.3">
      <c r="A466" s="2">
        <v>29959</v>
      </c>
      <c r="B466" s="3">
        <f>Sheet2!B466</f>
        <v>117698.2</v>
      </c>
      <c r="C466" s="2">
        <v>29959</v>
      </c>
      <c r="D466" s="3">
        <f>Sheet3!B466</f>
        <v>117698.2</v>
      </c>
      <c r="E466" s="2">
        <f t="shared" si="23"/>
        <v>29959</v>
      </c>
      <c r="F466" s="3">
        <f t="shared" si="24"/>
        <v>0</v>
      </c>
      <c r="G466" s="3">
        <f t="shared" si="25"/>
        <v>0</v>
      </c>
    </row>
    <row r="467" spans="1:7" x14ac:dyDescent="0.3">
      <c r="A467" s="2">
        <v>29960</v>
      </c>
      <c r="B467" s="3">
        <f>Sheet2!B467</f>
        <v>115235</v>
      </c>
      <c r="C467" s="2">
        <v>29960</v>
      </c>
      <c r="D467" s="3">
        <f>Sheet3!B467</f>
        <v>115235</v>
      </c>
      <c r="E467" s="2">
        <f t="shared" si="23"/>
        <v>29960</v>
      </c>
      <c r="F467" s="3">
        <f t="shared" si="24"/>
        <v>0</v>
      </c>
      <c r="G467" s="3">
        <f t="shared" si="25"/>
        <v>0</v>
      </c>
    </row>
    <row r="468" spans="1:7" x14ac:dyDescent="0.3">
      <c r="A468" s="2">
        <v>29961</v>
      </c>
      <c r="B468" s="3">
        <f>Sheet2!B468</f>
        <v>115220.7</v>
      </c>
      <c r="C468" s="2">
        <v>29961</v>
      </c>
      <c r="D468" s="3">
        <f>Sheet3!B468</f>
        <v>115220.7</v>
      </c>
      <c r="E468" s="2">
        <f t="shared" si="23"/>
        <v>29961</v>
      </c>
      <c r="F468" s="3">
        <f t="shared" si="24"/>
        <v>0</v>
      </c>
      <c r="G468" s="3">
        <f t="shared" si="25"/>
        <v>0</v>
      </c>
    </row>
    <row r="469" spans="1:7" x14ac:dyDescent="0.3">
      <c r="A469" s="2">
        <v>29962</v>
      </c>
      <c r="B469" s="3">
        <f>Sheet2!B469</f>
        <v>115208.4</v>
      </c>
      <c r="C469" s="2">
        <v>29962</v>
      </c>
      <c r="D469" s="3">
        <f>Sheet3!B469</f>
        <v>115208.4</v>
      </c>
      <c r="E469" s="2">
        <f t="shared" si="23"/>
        <v>29962</v>
      </c>
      <c r="F469" s="3">
        <f t="shared" si="24"/>
        <v>0</v>
      </c>
      <c r="G469" s="3">
        <f t="shared" si="25"/>
        <v>0</v>
      </c>
    </row>
    <row r="470" spans="1:7" x14ac:dyDescent="0.3">
      <c r="A470" s="2">
        <v>29963</v>
      </c>
      <c r="B470" s="3">
        <f>Sheet2!B470</f>
        <v>115197.6</v>
      </c>
      <c r="C470" s="2">
        <v>29963</v>
      </c>
      <c r="D470" s="3">
        <f>Sheet3!B470</f>
        <v>115197.6</v>
      </c>
      <c r="E470" s="2">
        <f t="shared" si="23"/>
        <v>29963</v>
      </c>
      <c r="F470" s="3">
        <f t="shared" si="24"/>
        <v>0</v>
      </c>
      <c r="G470" s="3">
        <f t="shared" si="25"/>
        <v>0</v>
      </c>
    </row>
    <row r="471" spans="1:7" x14ac:dyDescent="0.3">
      <c r="A471" s="2">
        <v>29964</v>
      </c>
      <c r="B471" s="3">
        <f>Sheet2!B471</f>
        <v>115188.1</v>
      </c>
      <c r="C471" s="2">
        <v>29964</v>
      </c>
      <c r="D471" s="3">
        <f>Sheet3!B471</f>
        <v>115188.1</v>
      </c>
      <c r="E471" s="2">
        <f t="shared" si="23"/>
        <v>29964</v>
      </c>
      <c r="F471" s="3">
        <f t="shared" si="24"/>
        <v>0</v>
      </c>
      <c r="G471" s="3">
        <f t="shared" si="25"/>
        <v>0</v>
      </c>
    </row>
    <row r="472" spans="1:7" x14ac:dyDescent="0.3">
      <c r="A472" s="2">
        <v>29965</v>
      </c>
      <c r="B472" s="3">
        <f>Sheet2!B472</f>
        <v>122519.4</v>
      </c>
      <c r="C472" s="2">
        <v>29965</v>
      </c>
      <c r="D472" s="3">
        <f>Sheet3!B472</f>
        <v>122519.4</v>
      </c>
      <c r="E472" s="2">
        <f t="shared" si="23"/>
        <v>29965</v>
      </c>
      <c r="F472" s="3">
        <f t="shared" si="24"/>
        <v>0</v>
      </c>
      <c r="G472" s="3">
        <f t="shared" si="25"/>
        <v>0</v>
      </c>
    </row>
    <row r="473" spans="1:7" x14ac:dyDescent="0.3">
      <c r="A473" s="2">
        <v>29966</v>
      </c>
      <c r="B473" s="3">
        <f>Sheet2!B473</f>
        <v>129851.5</v>
      </c>
      <c r="C473" s="2">
        <v>29966</v>
      </c>
      <c r="D473" s="3">
        <f>Sheet3!B473</f>
        <v>129851.5</v>
      </c>
      <c r="E473" s="2">
        <f t="shared" si="23"/>
        <v>29966</v>
      </c>
      <c r="F473" s="3">
        <f t="shared" si="24"/>
        <v>0</v>
      </c>
      <c r="G473" s="3">
        <f t="shared" si="25"/>
        <v>0</v>
      </c>
    </row>
    <row r="474" spans="1:7" x14ac:dyDescent="0.3">
      <c r="A474" s="2">
        <v>29967</v>
      </c>
      <c r="B474" s="3">
        <f>Sheet2!B474</f>
        <v>129844.6</v>
      </c>
      <c r="C474" s="2">
        <v>29967</v>
      </c>
      <c r="D474" s="3">
        <f>Sheet3!B474</f>
        <v>129844.6</v>
      </c>
      <c r="E474" s="2">
        <f t="shared" si="23"/>
        <v>29967</v>
      </c>
      <c r="F474" s="3">
        <f t="shared" si="24"/>
        <v>0</v>
      </c>
      <c r="G474" s="3">
        <f t="shared" si="25"/>
        <v>0</v>
      </c>
    </row>
    <row r="475" spans="1:7" x14ac:dyDescent="0.3">
      <c r="A475" s="2">
        <v>29968</v>
      </c>
      <c r="B475" s="3">
        <f>Sheet2!B475</f>
        <v>129838.2</v>
      </c>
      <c r="C475" s="2">
        <v>29968</v>
      </c>
      <c r="D475" s="3">
        <f>Sheet3!B475</f>
        <v>129838.2</v>
      </c>
      <c r="E475" s="2">
        <f t="shared" si="23"/>
        <v>29968</v>
      </c>
      <c r="F475" s="3">
        <f t="shared" si="24"/>
        <v>0</v>
      </c>
      <c r="G475" s="3">
        <f t="shared" si="25"/>
        <v>0</v>
      </c>
    </row>
    <row r="476" spans="1:7" x14ac:dyDescent="0.3">
      <c r="A476" s="2">
        <v>29969</v>
      </c>
      <c r="B476" s="3">
        <f>Sheet2!B476</f>
        <v>127385.8</v>
      </c>
      <c r="C476" s="2">
        <v>29969</v>
      </c>
      <c r="D476" s="3">
        <f>Sheet3!B476</f>
        <v>127385.8</v>
      </c>
      <c r="E476" s="2">
        <f t="shared" si="23"/>
        <v>29969</v>
      </c>
      <c r="F476" s="3">
        <f t="shared" si="24"/>
        <v>0</v>
      </c>
      <c r="G476" s="3">
        <f t="shared" si="25"/>
        <v>0</v>
      </c>
    </row>
    <row r="477" spans="1:7" x14ac:dyDescent="0.3">
      <c r="A477" s="2">
        <v>29970</v>
      </c>
      <c r="B477" s="3">
        <f>Sheet2!B477</f>
        <v>127380.4</v>
      </c>
      <c r="C477" s="2">
        <v>29970</v>
      </c>
      <c r="D477" s="3">
        <f>Sheet3!B477</f>
        <v>127380.4</v>
      </c>
      <c r="E477" s="2">
        <f t="shared" si="23"/>
        <v>29970</v>
      </c>
      <c r="F477" s="3">
        <f t="shared" si="24"/>
        <v>0</v>
      </c>
      <c r="G477" s="3">
        <f t="shared" si="25"/>
        <v>0</v>
      </c>
    </row>
    <row r="478" spans="1:7" x14ac:dyDescent="0.3">
      <c r="A478" s="2">
        <v>29971</v>
      </c>
      <c r="B478" s="3">
        <f>Sheet2!B478</f>
        <v>127375.4</v>
      </c>
      <c r="C478" s="2">
        <v>29971</v>
      </c>
      <c r="D478" s="3">
        <f>Sheet3!B478</f>
        <v>127375.4</v>
      </c>
      <c r="E478" s="2">
        <f t="shared" si="23"/>
        <v>29971</v>
      </c>
      <c r="F478" s="3">
        <f t="shared" si="24"/>
        <v>0</v>
      </c>
      <c r="G478" s="3">
        <f t="shared" si="25"/>
        <v>0</v>
      </c>
    </row>
    <row r="479" spans="1:7" x14ac:dyDescent="0.3">
      <c r="A479" s="2">
        <v>29972</v>
      </c>
      <c r="B479" s="3">
        <f>Sheet2!B479</f>
        <v>127371.1</v>
      </c>
      <c r="C479" s="2">
        <v>29972</v>
      </c>
      <c r="D479" s="3">
        <f>Sheet3!B479</f>
        <v>127371.1</v>
      </c>
      <c r="E479" s="2">
        <f t="shared" si="23"/>
        <v>29972</v>
      </c>
      <c r="F479" s="3">
        <f t="shared" si="24"/>
        <v>0</v>
      </c>
      <c r="G479" s="3">
        <f t="shared" si="25"/>
        <v>0</v>
      </c>
    </row>
    <row r="480" spans="1:7" x14ac:dyDescent="0.3">
      <c r="A480" s="2">
        <v>29973</v>
      </c>
      <c r="B480" s="3">
        <f>Sheet2!B480</f>
        <v>120027.4</v>
      </c>
      <c r="C480" s="2">
        <v>29973</v>
      </c>
      <c r="D480" s="3">
        <f>Sheet3!B480</f>
        <v>120027.4</v>
      </c>
      <c r="E480" s="2">
        <f t="shared" si="23"/>
        <v>29973</v>
      </c>
      <c r="F480" s="3">
        <f t="shared" si="24"/>
        <v>0</v>
      </c>
      <c r="G480" s="3">
        <f t="shared" si="25"/>
        <v>0</v>
      </c>
    </row>
    <row r="481" spans="1:7" x14ac:dyDescent="0.3">
      <c r="A481" s="2">
        <v>29974</v>
      </c>
      <c r="B481" s="3">
        <f>Sheet2!B481</f>
        <v>117577.2</v>
      </c>
      <c r="C481" s="2">
        <v>29974</v>
      </c>
      <c r="D481" s="3">
        <f>Sheet3!B481</f>
        <v>117577.2</v>
      </c>
      <c r="E481" s="2">
        <f t="shared" si="23"/>
        <v>29974</v>
      </c>
      <c r="F481" s="3">
        <f t="shared" si="24"/>
        <v>0</v>
      </c>
      <c r="G481" s="3">
        <f t="shared" si="25"/>
        <v>0</v>
      </c>
    </row>
    <row r="482" spans="1:7" x14ac:dyDescent="0.3">
      <c r="A482" s="2">
        <v>29975</v>
      </c>
      <c r="B482" s="3">
        <f>Sheet2!B482</f>
        <v>117573.6</v>
      </c>
      <c r="C482" s="2">
        <v>29975</v>
      </c>
      <c r="D482" s="3">
        <f>Sheet3!B482</f>
        <v>117573.6</v>
      </c>
      <c r="E482" s="2">
        <f t="shared" si="23"/>
        <v>29975</v>
      </c>
      <c r="F482" s="3">
        <f t="shared" si="24"/>
        <v>0</v>
      </c>
      <c r="G482" s="3">
        <f t="shared" si="25"/>
        <v>0</v>
      </c>
    </row>
    <row r="483" spans="1:7" x14ac:dyDescent="0.3">
      <c r="A483" s="2">
        <v>29976</v>
      </c>
      <c r="B483" s="3">
        <f>Sheet2!B483</f>
        <v>120016.8</v>
      </c>
      <c r="C483" s="2">
        <v>29976</v>
      </c>
      <c r="D483" s="3">
        <f>Sheet3!B483</f>
        <v>120016.8</v>
      </c>
      <c r="E483" s="2">
        <f t="shared" si="23"/>
        <v>29976</v>
      </c>
      <c r="F483" s="3">
        <f t="shared" si="24"/>
        <v>0</v>
      </c>
      <c r="G483" s="3">
        <f t="shared" si="25"/>
        <v>0</v>
      </c>
    </row>
    <row r="484" spans="1:7" x14ac:dyDescent="0.3">
      <c r="A484" s="2">
        <v>29977</v>
      </c>
      <c r="B484" s="3">
        <f>Sheet2!B484</f>
        <v>120013.5</v>
      </c>
      <c r="C484" s="2">
        <v>29977</v>
      </c>
      <c r="D484" s="3">
        <f>Sheet3!B484</f>
        <v>120013.5</v>
      </c>
      <c r="E484" s="2">
        <f t="shared" si="23"/>
        <v>29977</v>
      </c>
      <c r="F484" s="3">
        <f t="shared" si="24"/>
        <v>0</v>
      </c>
      <c r="G484" s="3">
        <f t="shared" si="25"/>
        <v>0</v>
      </c>
    </row>
    <row r="485" spans="1:7" x14ac:dyDescent="0.3">
      <c r="A485" s="2">
        <v>29978</v>
      </c>
      <c r="B485" s="3">
        <f>Sheet2!B485</f>
        <v>120010.4</v>
      </c>
      <c r="C485" s="2">
        <v>29978</v>
      </c>
      <c r="D485" s="3">
        <f>Sheet3!B485</f>
        <v>120010.4</v>
      </c>
      <c r="E485" s="2">
        <f t="shared" si="23"/>
        <v>29978</v>
      </c>
      <c r="F485" s="3">
        <f t="shared" si="24"/>
        <v>0</v>
      </c>
      <c r="G485" s="3">
        <f t="shared" si="25"/>
        <v>0</v>
      </c>
    </row>
    <row r="486" spans="1:7" x14ac:dyDescent="0.3">
      <c r="A486" s="2">
        <v>29979</v>
      </c>
      <c r="B486" s="3">
        <f>Sheet2!B486</f>
        <v>117560.9</v>
      </c>
      <c r="C486" s="2">
        <v>29979</v>
      </c>
      <c r="D486" s="3">
        <f>Sheet3!B486</f>
        <v>117560.9</v>
      </c>
      <c r="E486" s="2">
        <f t="shared" si="23"/>
        <v>29979</v>
      </c>
      <c r="F486" s="3">
        <f t="shared" si="24"/>
        <v>0</v>
      </c>
      <c r="G486" s="3">
        <f t="shared" si="25"/>
        <v>0</v>
      </c>
    </row>
    <row r="487" spans="1:7" x14ac:dyDescent="0.3">
      <c r="A487" s="2">
        <v>29980</v>
      </c>
      <c r="B487" s="3">
        <f>Sheet2!B487</f>
        <v>117558.1</v>
      </c>
      <c r="C487" s="2">
        <v>29980</v>
      </c>
      <c r="D487" s="3">
        <f>Sheet3!B487</f>
        <v>117558.1</v>
      </c>
      <c r="E487" s="2">
        <f t="shared" si="23"/>
        <v>29980</v>
      </c>
      <c r="F487" s="3">
        <f t="shared" si="24"/>
        <v>0</v>
      </c>
      <c r="G487" s="3">
        <f t="shared" si="25"/>
        <v>0</v>
      </c>
    </row>
    <row r="488" spans="1:7" x14ac:dyDescent="0.3">
      <c r="A488" s="2">
        <v>29981</v>
      </c>
      <c r="B488" s="3">
        <f>Sheet2!B488</f>
        <v>117555.4</v>
      </c>
      <c r="C488" s="2">
        <v>29981</v>
      </c>
      <c r="D488" s="3">
        <f>Sheet3!B488</f>
        <v>117555.4</v>
      </c>
      <c r="E488" s="2">
        <f t="shared" si="23"/>
        <v>29981</v>
      </c>
      <c r="F488" s="3">
        <f t="shared" si="24"/>
        <v>0</v>
      </c>
      <c r="G488" s="3">
        <f t="shared" si="25"/>
        <v>0</v>
      </c>
    </row>
    <row r="489" spans="1:7" x14ac:dyDescent="0.3">
      <c r="A489" s="2">
        <v>29982</v>
      </c>
      <c r="B489" s="3">
        <f>Sheet2!B489</f>
        <v>117552.7</v>
      </c>
      <c r="C489" s="2">
        <v>29982</v>
      </c>
      <c r="D489" s="3">
        <f>Sheet3!B489</f>
        <v>117552.7</v>
      </c>
      <c r="E489" s="2">
        <f t="shared" si="23"/>
        <v>29982</v>
      </c>
      <c r="F489" s="3">
        <f t="shared" si="24"/>
        <v>0</v>
      </c>
      <c r="G489" s="3">
        <f t="shared" si="25"/>
        <v>0</v>
      </c>
    </row>
    <row r="490" spans="1:7" x14ac:dyDescent="0.3">
      <c r="A490" s="2">
        <v>29983</v>
      </c>
      <c r="B490" s="3">
        <f>Sheet2!B490</f>
        <v>117550.2</v>
      </c>
      <c r="C490" s="2">
        <v>29983</v>
      </c>
      <c r="D490" s="3">
        <f>Sheet3!B490</f>
        <v>117550.2</v>
      </c>
      <c r="E490" s="2">
        <f t="shared" si="23"/>
        <v>29983</v>
      </c>
      <c r="F490" s="3">
        <f t="shared" si="24"/>
        <v>0</v>
      </c>
      <c r="G490" s="3">
        <f t="shared" si="25"/>
        <v>0</v>
      </c>
    </row>
    <row r="491" spans="1:7" x14ac:dyDescent="0.3">
      <c r="A491" s="2">
        <v>29984</v>
      </c>
      <c r="B491" s="3">
        <f>Sheet2!B491</f>
        <v>117547.8</v>
      </c>
      <c r="C491" s="2">
        <v>29984</v>
      </c>
      <c r="D491" s="3">
        <f>Sheet3!B491</f>
        <v>117547.8</v>
      </c>
      <c r="E491" s="2">
        <f t="shared" si="23"/>
        <v>29984</v>
      </c>
      <c r="F491" s="3">
        <f t="shared" si="24"/>
        <v>0</v>
      </c>
      <c r="G491" s="3">
        <f t="shared" si="25"/>
        <v>0</v>
      </c>
    </row>
    <row r="492" spans="1:7" x14ac:dyDescent="0.3">
      <c r="A492" s="2">
        <v>29985</v>
      </c>
      <c r="B492" s="3">
        <f>Sheet2!B492</f>
        <v>115098.8</v>
      </c>
      <c r="C492" s="2">
        <v>29985</v>
      </c>
      <c r="D492" s="3">
        <f>Sheet3!B492</f>
        <v>115098.8</v>
      </c>
      <c r="E492" s="2">
        <f t="shared" si="23"/>
        <v>29985</v>
      </c>
      <c r="F492" s="3">
        <f t="shared" si="24"/>
        <v>0</v>
      </c>
      <c r="G492" s="3">
        <f t="shared" si="25"/>
        <v>0</v>
      </c>
    </row>
    <row r="493" spans="1:7" x14ac:dyDescent="0.3">
      <c r="A493" s="2">
        <v>29986</v>
      </c>
      <c r="B493" s="3">
        <f>Sheet2!B493</f>
        <v>115096.6</v>
      </c>
      <c r="C493" s="2">
        <v>29986</v>
      </c>
      <c r="D493" s="3">
        <f>Sheet3!B493</f>
        <v>115096.6</v>
      </c>
      <c r="E493" s="2">
        <f t="shared" si="23"/>
        <v>29986</v>
      </c>
      <c r="F493" s="3">
        <f t="shared" si="24"/>
        <v>0</v>
      </c>
      <c r="G493" s="3">
        <f t="shared" si="25"/>
        <v>0</v>
      </c>
    </row>
    <row r="494" spans="1:7" x14ac:dyDescent="0.3">
      <c r="A494" s="2">
        <v>29987</v>
      </c>
      <c r="B494" s="3">
        <f>Sheet2!B494</f>
        <v>117540.9</v>
      </c>
      <c r="C494" s="2">
        <v>29987</v>
      </c>
      <c r="D494" s="3">
        <f>Sheet3!B494</f>
        <v>117540.9</v>
      </c>
      <c r="E494" s="2">
        <f t="shared" si="23"/>
        <v>29987</v>
      </c>
      <c r="F494" s="3">
        <f t="shared" si="24"/>
        <v>0</v>
      </c>
      <c r="G494" s="3">
        <f t="shared" si="25"/>
        <v>0</v>
      </c>
    </row>
    <row r="495" spans="1:7" x14ac:dyDescent="0.3">
      <c r="A495" s="2">
        <v>29988</v>
      </c>
      <c r="B495" s="3">
        <f>Sheet2!B495</f>
        <v>115092.3</v>
      </c>
      <c r="C495" s="2">
        <v>29988</v>
      </c>
      <c r="D495" s="3">
        <f>Sheet3!B495</f>
        <v>115092.3</v>
      </c>
      <c r="E495" s="2">
        <f t="shared" si="23"/>
        <v>29988</v>
      </c>
      <c r="F495" s="3">
        <f t="shared" si="24"/>
        <v>0</v>
      </c>
      <c r="G495" s="3">
        <f t="shared" si="25"/>
        <v>0</v>
      </c>
    </row>
    <row r="496" spans="1:7" x14ac:dyDescent="0.3">
      <c r="A496" s="2">
        <v>29989</v>
      </c>
      <c r="B496" s="3">
        <f>Sheet2!B496</f>
        <v>115090.2</v>
      </c>
      <c r="C496" s="2">
        <v>29989</v>
      </c>
      <c r="D496" s="3">
        <f>Sheet3!B496</f>
        <v>115090.2</v>
      </c>
      <c r="E496" s="2">
        <f t="shared" si="23"/>
        <v>29989</v>
      </c>
      <c r="F496" s="3">
        <f t="shared" si="24"/>
        <v>0</v>
      </c>
      <c r="G496" s="3">
        <f t="shared" si="25"/>
        <v>0</v>
      </c>
    </row>
    <row r="497" spans="1:7" x14ac:dyDescent="0.3">
      <c r="A497" s="2">
        <v>29990</v>
      </c>
      <c r="B497" s="3">
        <f>Sheet2!B497</f>
        <v>115088.2</v>
      </c>
      <c r="C497" s="2">
        <v>29990</v>
      </c>
      <c r="D497" s="3">
        <f>Sheet3!B497</f>
        <v>115088.2</v>
      </c>
      <c r="E497" s="2">
        <f t="shared" si="23"/>
        <v>29990</v>
      </c>
      <c r="F497" s="3">
        <f t="shared" si="24"/>
        <v>0</v>
      </c>
      <c r="G497" s="3">
        <f t="shared" si="25"/>
        <v>0</v>
      </c>
    </row>
    <row r="498" spans="1:7" x14ac:dyDescent="0.3">
      <c r="A498" s="2">
        <v>29991</v>
      </c>
      <c r="B498" s="3">
        <f>Sheet2!B498</f>
        <v>112639.7</v>
      </c>
      <c r="C498" s="2">
        <v>29991</v>
      </c>
      <c r="D498" s="3">
        <f>Sheet3!B498</f>
        <v>112639.7</v>
      </c>
      <c r="E498" s="2">
        <f t="shared" si="23"/>
        <v>29991</v>
      </c>
      <c r="F498" s="3">
        <f t="shared" si="24"/>
        <v>0</v>
      </c>
      <c r="G498" s="3">
        <f t="shared" si="25"/>
        <v>0</v>
      </c>
    </row>
    <row r="499" spans="1:7" x14ac:dyDescent="0.3">
      <c r="A499" s="2">
        <v>29992</v>
      </c>
      <c r="B499" s="3">
        <f>Sheet2!B499</f>
        <v>112637.8</v>
      </c>
      <c r="C499" s="2">
        <v>29992</v>
      </c>
      <c r="D499" s="3">
        <f>Sheet3!B499</f>
        <v>112637.8</v>
      </c>
      <c r="E499" s="2">
        <f t="shared" si="23"/>
        <v>29992</v>
      </c>
      <c r="F499" s="3">
        <f t="shared" si="24"/>
        <v>0</v>
      </c>
      <c r="G499" s="3">
        <f t="shared" si="25"/>
        <v>0</v>
      </c>
    </row>
    <row r="500" spans="1:7" x14ac:dyDescent="0.3">
      <c r="A500" s="2">
        <v>29993</v>
      </c>
      <c r="B500" s="3">
        <f>Sheet2!B500</f>
        <v>112636</v>
      </c>
      <c r="C500" s="2">
        <v>29993</v>
      </c>
      <c r="D500" s="3">
        <f>Sheet3!B500</f>
        <v>112636</v>
      </c>
      <c r="E500" s="2">
        <f t="shared" si="23"/>
        <v>29993</v>
      </c>
      <c r="F500" s="3">
        <f t="shared" si="24"/>
        <v>0</v>
      </c>
      <c r="G500" s="3">
        <f t="shared" si="25"/>
        <v>0</v>
      </c>
    </row>
    <row r="501" spans="1:7" x14ac:dyDescent="0.3">
      <c r="A501" s="2">
        <v>29994</v>
      </c>
      <c r="B501" s="3">
        <f>Sheet2!B501</f>
        <v>110187.6</v>
      </c>
      <c r="C501" s="2">
        <v>29994</v>
      </c>
      <c r="D501" s="3">
        <f>Sheet3!B501</f>
        <v>110187.6</v>
      </c>
      <c r="E501" s="2">
        <f t="shared" si="23"/>
        <v>29994</v>
      </c>
      <c r="F501" s="3">
        <f t="shared" si="24"/>
        <v>0</v>
      </c>
      <c r="G501" s="3">
        <f t="shared" si="25"/>
        <v>0</v>
      </c>
    </row>
    <row r="502" spans="1:7" x14ac:dyDescent="0.3">
      <c r="A502" s="2">
        <v>29995</v>
      </c>
      <c r="B502" s="3">
        <f>Sheet2!B502</f>
        <v>115079</v>
      </c>
      <c r="C502" s="2">
        <v>29995</v>
      </c>
      <c r="D502" s="3">
        <f>Sheet3!B502</f>
        <v>115079</v>
      </c>
      <c r="E502" s="2">
        <f t="shared" si="23"/>
        <v>29995</v>
      </c>
      <c r="F502" s="3">
        <f t="shared" si="24"/>
        <v>0</v>
      </c>
      <c r="G502" s="3">
        <f t="shared" si="25"/>
        <v>0</v>
      </c>
    </row>
    <row r="503" spans="1:7" x14ac:dyDescent="0.3">
      <c r="A503" s="2">
        <v>29996</v>
      </c>
      <c r="B503" s="3">
        <f>Sheet2!B503</f>
        <v>137870.39999999999</v>
      </c>
      <c r="C503" s="2">
        <v>29996</v>
      </c>
      <c r="D503" s="3">
        <f>Sheet3!B503</f>
        <v>137870.39999999999</v>
      </c>
      <c r="E503" s="2">
        <f t="shared" si="23"/>
        <v>29996</v>
      </c>
      <c r="F503" s="3">
        <f t="shared" si="24"/>
        <v>0</v>
      </c>
      <c r="G503" s="3">
        <f t="shared" si="25"/>
        <v>0</v>
      </c>
    </row>
    <row r="504" spans="1:7" x14ac:dyDescent="0.3">
      <c r="A504" s="2">
        <v>29997</v>
      </c>
      <c r="B504" s="3">
        <f>Sheet2!B504</f>
        <v>151442.1</v>
      </c>
      <c r="C504" s="2">
        <v>29997</v>
      </c>
      <c r="D504" s="3">
        <f>Sheet3!B504</f>
        <v>151442.1</v>
      </c>
      <c r="E504" s="2">
        <f t="shared" si="23"/>
        <v>29997</v>
      </c>
      <c r="F504" s="3">
        <f t="shared" si="24"/>
        <v>0</v>
      </c>
      <c r="G504" s="3">
        <f t="shared" si="25"/>
        <v>0</v>
      </c>
    </row>
    <row r="505" spans="1:7" x14ac:dyDescent="0.3">
      <c r="A505" s="2">
        <v>29998</v>
      </c>
      <c r="B505" s="3">
        <f>Sheet2!B505</f>
        <v>147151.9</v>
      </c>
      <c r="C505" s="2">
        <v>29998</v>
      </c>
      <c r="D505" s="3">
        <f>Sheet3!B505</f>
        <v>147151.9</v>
      </c>
      <c r="E505" s="2">
        <f t="shared" si="23"/>
        <v>29998</v>
      </c>
      <c r="F505" s="3">
        <f t="shared" si="24"/>
        <v>0</v>
      </c>
      <c r="G505" s="3">
        <f t="shared" si="25"/>
        <v>0</v>
      </c>
    </row>
    <row r="506" spans="1:7" x14ac:dyDescent="0.3">
      <c r="A506" s="2">
        <v>29999</v>
      </c>
      <c r="B506" s="3">
        <f>Sheet2!B506</f>
        <v>142593.20000000001</v>
      </c>
      <c r="C506" s="2">
        <v>29999</v>
      </c>
      <c r="D506" s="3">
        <f>Sheet3!B506</f>
        <v>142593.20000000001</v>
      </c>
      <c r="E506" s="2">
        <f t="shared" si="23"/>
        <v>29999</v>
      </c>
      <c r="F506" s="3">
        <f t="shared" si="24"/>
        <v>0</v>
      </c>
      <c r="G506" s="3">
        <f t="shared" si="25"/>
        <v>0</v>
      </c>
    </row>
    <row r="507" spans="1:7" x14ac:dyDescent="0.3">
      <c r="A507" s="2">
        <v>30000</v>
      </c>
      <c r="B507" s="3">
        <f>Sheet2!B507</f>
        <v>140006.70000000001</v>
      </c>
      <c r="C507" s="2">
        <v>30000</v>
      </c>
      <c r="D507" s="3">
        <f>Sheet3!B507</f>
        <v>140006.70000000001</v>
      </c>
      <c r="E507" s="2">
        <f t="shared" si="23"/>
        <v>30000</v>
      </c>
      <c r="F507" s="3">
        <f t="shared" si="24"/>
        <v>0</v>
      </c>
      <c r="G507" s="3">
        <f t="shared" si="25"/>
        <v>0</v>
      </c>
    </row>
    <row r="508" spans="1:7" x14ac:dyDescent="0.3">
      <c r="A508" s="2">
        <v>30001</v>
      </c>
      <c r="B508" s="3">
        <f>Sheet2!B508</f>
        <v>137495.70000000001</v>
      </c>
      <c r="C508" s="2">
        <v>30001</v>
      </c>
      <c r="D508" s="3">
        <f>Sheet3!B508</f>
        <v>137495.70000000001</v>
      </c>
      <c r="E508" s="2">
        <f t="shared" si="23"/>
        <v>30001</v>
      </c>
      <c r="F508" s="3">
        <f t="shared" si="24"/>
        <v>0</v>
      </c>
      <c r="G508" s="3">
        <f t="shared" si="25"/>
        <v>0</v>
      </c>
    </row>
    <row r="509" spans="1:7" x14ac:dyDescent="0.3">
      <c r="A509" s="2">
        <v>30002</v>
      </c>
      <c r="B509" s="3">
        <f>Sheet2!B509</f>
        <v>137922.70000000001</v>
      </c>
      <c r="C509" s="2">
        <v>30002</v>
      </c>
      <c r="D509" s="3">
        <f>Sheet3!B509</f>
        <v>137922.70000000001</v>
      </c>
      <c r="E509" s="2">
        <f t="shared" si="23"/>
        <v>30002</v>
      </c>
      <c r="F509" s="3">
        <f t="shared" si="24"/>
        <v>0</v>
      </c>
      <c r="G509" s="3">
        <f t="shared" si="25"/>
        <v>0</v>
      </c>
    </row>
    <row r="510" spans="1:7" x14ac:dyDescent="0.3">
      <c r="A510" s="2">
        <v>30003</v>
      </c>
      <c r="B510" s="3">
        <f>Sheet2!B510</f>
        <v>138603.1</v>
      </c>
      <c r="C510" s="2">
        <v>30003</v>
      </c>
      <c r="D510" s="3">
        <f>Sheet3!B510</f>
        <v>138603.1</v>
      </c>
      <c r="E510" s="2">
        <f t="shared" si="23"/>
        <v>30003</v>
      </c>
      <c r="F510" s="3">
        <f t="shared" si="24"/>
        <v>0</v>
      </c>
      <c r="G510" s="3">
        <f t="shared" si="25"/>
        <v>0</v>
      </c>
    </row>
    <row r="511" spans="1:7" x14ac:dyDescent="0.3">
      <c r="A511" s="2">
        <v>30004</v>
      </c>
      <c r="B511" s="3">
        <f>Sheet2!B511</f>
        <v>144441.29999999999</v>
      </c>
      <c r="C511" s="2">
        <v>30004</v>
      </c>
      <c r="D511" s="3">
        <f>Sheet3!B511</f>
        <v>144441.29999999999</v>
      </c>
      <c r="E511" s="2">
        <f t="shared" si="23"/>
        <v>30004</v>
      </c>
      <c r="F511" s="3">
        <f t="shared" si="24"/>
        <v>0</v>
      </c>
      <c r="G511" s="3">
        <f t="shared" si="25"/>
        <v>0</v>
      </c>
    </row>
    <row r="512" spans="1:7" x14ac:dyDescent="0.3">
      <c r="A512" s="2">
        <v>30005</v>
      </c>
      <c r="B512" s="3">
        <f>Sheet2!B512</f>
        <v>137831.5</v>
      </c>
      <c r="C512" s="2">
        <v>30005</v>
      </c>
      <c r="D512" s="3">
        <f>Sheet3!B512</f>
        <v>137831.5</v>
      </c>
      <c r="E512" s="2">
        <f t="shared" si="23"/>
        <v>30005</v>
      </c>
      <c r="F512" s="3">
        <f t="shared" si="24"/>
        <v>0</v>
      </c>
      <c r="G512" s="3">
        <f t="shared" si="25"/>
        <v>0</v>
      </c>
    </row>
    <row r="513" spans="1:7" x14ac:dyDescent="0.3">
      <c r="A513" s="2">
        <v>30006</v>
      </c>
      <c r="B513" s="3">
        <f>Sheet2!B513</f>
        <v>133008.20000000001</v>
      </c>
      <c r="C513" s="2">
        <v>30006</v>
      </c>
      <c r="D513" s="3">
        <f>Sheet3!B513</f>
        <v>133008.20000000001</v>
      </c>
      <c r="E513" s="2">
        <f t="shared" si="23"/>
        <v>30006</v>
      </c>
      <c r="F513" s="3">
        <f t="shared" si="24"/>
        <v>0</v>
      </c>
      <c r="G513" s="3">
        <f t="shared" si="25"/>
        <v>0</v>
      </c>
    </row>
    <row r="514" spans="1:7" x14ac:dyDescent="0.3">
      <c r="A514" s="2">
        <v>30007</v>
      </c>
      <c r="B514" s="3">
        <f>Sheet2!B514</f>
        <v>130809.9</v>
      </c>
      <c r="C514" s="2">
        <v>30007</v>
      </c>
      <c r="D514" s="3">
        <f>Sheet3!B514</f>
        <v>130809.9</v>
      </c>
      <c r="E514" s="2">
        <f t="shared" si="23"/>
        <v>30007</v>
      </c>
      <c r="F514" s="3">
        <f t="shared" si="24"/>
        <v>0</v>
      </c>
      <c r="G514" s="3">
        <f t="shared" si="25"/>
        <v>0</v>
      </c>
    </row>
    <row r="515" spans="1:7" x14ac:dyDescent="0.3">
      <c r="A515" s="2">
        <v>30008</v>
      </c>
      <c r="B515" s="3">
        <f>Sheet2!B515</f>
        <v>131341.20000000001</v>
      </c>
      <c r="C515" s="2">
        <v>30008</v>
      </c>
      <c r="D515" s="3">
        <f>Sheet3!B515</f>
        <v>131341.20000000001</v>
      </c>
      <c r="E515" s="2">
        <f t="shared" ref="E515:E578" si="26">A515</f>
        <v>30008</v>
      </c>
      <c r="F515" s="3">
        <f t="shared" ref="F515:F578" si="27">ABS(B515-D515)</f>
        <v>0</v>
      </c>
      <c r="G515" s="3">
        <f t="shared" ref="G515:G578" si="28">100*F515/D515</f>
        <v>0</v>
      </c>
    </row>
    <row r="516" spans="1:7" x14ac:dyDescent="0.3">
      <c r="A516" s="2">
        <v>30009</v>
      </c>
      <c r="B516" s="3">
        <f>Sheet2!B516</f>
        <v>129318.2</v>
      </c>
      <c r="C516" s="2">
        <v>30009</v>
      </c>
      <c r="D516" s="3">
        <f>Sheet3!B516</f>
        <v>129318.2</v>
      </c>
      <c r="E516" s="2">
        <f t="shared" si="26"/>
        <v>30009</v>
      </c>
      <c r="F516" s="3">
        <f t="shared" si="27"/>
        <v>0</v>
      </c>
      <c r="G516" s="3">
        <f t="shared" si="28"/>
        <v>0</v>
      </c>
    </row>
    <row r="517" spans="1:7" x14ac:dyDescent="0.3">
      <c r="A517" s="2">
        <v>30010</v>
      </c>
      <c r="B517" s="3">
        <f>Sheet2!B517</f>
        <v>122605.9</v>
      </c>
      <c r="C517" s="2">
        <v>30010</v>
      </c>
      <c r="D517" s="3">
        <f>Sheet3!B517</f>
        <v>122605.9</v>
      </c>
      <c r="E517" s="2">
        <f t="shared" si="26"/>
        <v>30010</v>
      </c>
      <c r="F517" s="3">
        <f t="shared" si="27"/>
        <v>0</v>
      </c>
      <c r="G517" s="3">
        <f t="shared" si="28"/>
        <v>0</v>
      </c>
    </row>
    <row r="518" spans="1:7" x14ac:dyDescent="0.3">
      <c r="A518" s="2">
        <v>30011</v>
      </c>
      <c r="B518" s="3">
        <f>Sheet2!B518</f>
        <v>136163.70000000001</v>
      </c>
      <c r="C518" s="2">
        <v>30011</v>
      </c>
      <c r="D518" s="3">
        <f>Sheet3!B518</f>
        <v>136163.70000000001</v>
      </c>
      <c r="E518" s="2">
        <f t="shared" si="26"/>
        <v>30011</v>
      </c>
      <c r="F518" s="3">
        <f t="shared" si="27"/>
        <v>0</v>
      </c>
      <c r="G518" s="3">
        <f t="shared" si="28"/>
        <v>0</v>
      </c>
    </row>
    <row r="519" spans="1:7" x14ac:dyDescent="0.3">
      <c r="A519" s="2">
        <v>30012</v>
      </c>
      <c r="B519" s="3">
        <f>Sheet2!B519</f>
        <v>116830.8</v>
      </c>
      <c r="C519" s="2">
        <v>30012</v>
      </c>
      <c r="D519" s="3">
        <f>Sheet3!B519</f>
        <v>116830.8</v>
      </c>
      <c r="E519" s="2">
        <f t="shared" si="26"/>
        <v>30012</v>
      </c>
      <c r="F519" s="3">
        <f t="shared" si="27"/>
        <v>0</v>
      </c>
      <c r="G519" s="3">
        <f t="shared" si="28"/>
        <v>0</v>
      </c>
    </row>
    <row r="520" spans="1:7" x14ac:dyDescent="0.3">
      <c r="A520" s="2">
        <v>30013</v>
      </c>
      <c r="B520" s="3">
        <f>Sheet2!B520</f>
        <v>115918.9</v>
      </c>
      <c r="C520" s="2">
        <v>30013</v>
      </c>
      <c r="D520" s="3">
        <f>Sheet3!B520</f>
        <v>115918.9</v>
      </c>
      <c r="E520" s="2">
        <f t="shared" si="26"/>
        <v>30013</v>
      </c>
      <c r="F520" s="3">
        <f t="shared" si="27"/>
        <v>0</v>
      </c>
      <c r="G520" s="3">
        <f t="shared" si="28"/>
        <v>0</v>
      </c>
    </row>
    <row r="521" spans="1:7" x14ac:dyDescent="0.3">
      <c r="A521" s="2">
        <v>30014</v>
      </c>
      <c r="B521" s="3">
        <f>Sheet2!B521</f>
        <v>113272.1</v>
      </c>
      <c r="C521" s="2">
        <v>30014</v>
      </c>
      <c r="D521" s="3">
        <f>Sheet3!B521</f>
        <v>113272.1</v>
      </c>
      <c r="E521" s="2">
        <f t="shared" si="26"/>
        <v>30014</v>
      </c>
      <c r="F521" s="3">
        <f t="shared" si="27"/>
        <v>0</v>
      </c>
      <c r="G521" s="3">
        <f t="shared" si="28"/>
        <v>0</v>
      </c>
    </row>
    <row r="522" spans="1:7" x14ac:dyDescent="0.3">
      <c r="A522" s="2">
        <v>30015</v>
      </c>
      <c r="B522" s="3">
        <f>Sheet2!B522</f>
        <v>110693.3</v>
      </c>
      <c r="C522" s="2">
        <v>30015</v>
      </c>
      <c r="D522" s="3">
        <f>Sheet3!B522</f>
        <v>110693.3</v>
      </c>
      <c r="E522" s="2">
        <f t="shared" si="26"/>
        <v>30015</v>
      </c>
      <c r="F522" s="3">
        <f t="shared" si="27"/>
        <v>0</v>
      </c>
      <c r="G522" s="3">
        <f t="shared" si="28"/>
        <v>0</v>
      </c>
    </row>
    <row r="523" spans="1:7" x14ac:dyDescent="0.3">
      <c r="A523" s="2">
        <v>30016</v>
      </c>
      <c r="B523" s="3">
        <f>Sheet2!B523</f>
        <v>113049.60000000001</v>
      </c>
      <c r="C523" s="2">
        <v>30016</v>
      </c>
      <c r="D523" s="3">
        <f>Sheet3!B523</f>
        <v>113049.60000000001</v>
      </c>
      <c r="E523" s="2">
        <f t="shared" si="26"/>
        <v>30016</v>
      </c>
      <c r="F523" s="3">
        <f t="shared" si="27"/>
        <v>0</v>
      </c>
      <c r="G523" s="3">
        <f t="shared" si="28"/>
        <v>0</v>
      </c>
    </row>
    <row r="524" spans="1:7" x14ac:dyDescent="0.3">
      <c r="A524" s="2">
        <v>30017</v>
      </c>
      <c r="B524" s="3">
        <f>Sheet2!B524</f>
        <v>115430</v>
      </c>
      <c r="C524" s="2">
        <v>30017</v>
      </c>
      <c r="D524" s="3">
        <f>Sheet3!B524</f>
        <v>115430</v>
      </c>
      <c r="E524" s="2">
        <f t="shared" si="26"/>
        <v>30017</v>
      </c>
      <c r="F524" s="3">
        <f t="shared" si="27"/>
        <v>0</v>
      </c>
      <c r="G524" s="3">
        <f t="shared" si="28"/>
        <v>0</v>
      </c>
    </row>
    <row r="525" spans="1:7" x14ac:dyDescent="0.3">
      <c r="A525" s="2">
        <v>30018</v>
      </c>
      <c r="B525" s="3">
        <f>Sheet2!B525</f>
        <v>115501.1</v>
      </c>
      <c r="C525" s="2">
        <v>30018</v>
      </c>
      <c r="D525" s="3">
        <f>Sheet3!B525</f>
        <v>115501.1</v>
      </c>
      <c r="E525" s="2">
        <f t="shared" si="26"/>
        <v>30018</v>
      </c>
      <c r="F525" s="3">
        <f t="shared" si="27"/>
        <v>0</v>
      </c>
      <c r="G525" s="3">
        <f t="shared" si="28"/>
        <v>0</v>
      </c>
    </row>
    <row r="526" spans="1:7" x14ac:dyDescent="0.3">
      <c r="A526" s="2">
        <v>30019</v>
      </c>
      <c r="B526" s="3">
        <f>Sheet2!B526</f>
        <v>113382.6</v>
      </c>
      <c r="C526" s="2">
        <v>30019</v>
      </c>
      <c r="D526" s="3">
        <f>Sheet3!B526</f>
        <v>113382.6</v>
      </c>
      <c r="E526" s="2">
        <f t="shared" si="26"/>
        <v>30019</v>
      </c>
      <c r="F526" s="3">
        <f t="shared" si="27"/>
        <v>0</v>
      </c>
      <c r="G526" s="3">
        <f t="shared" si="28"/>
        <v>0</v>
      </c>
    </row>
    <row r="527" spans="1:7" x14ac:dyDescent="0.3">
      <c r="A527" s="2">
        <v>30020</v>
      </c>
      <c r="B527" s="3">
        <f>Sheet2!B527</f>
        <v>120257.4</v>
      </c>
      <c r="C527" s="2">
        <v>30020</v>
      </c>
      <c r="D527" s="3">
        <f>Sheet3!B527</f>
        <v>120257.4</v>
      </c>
      <c r="E527" s="2">
        <f t="shared" si="26"/>
        <v>30020</v>
      </c>
      <c r="F527" s="3">
        <f t="shared" si="27"/>
        <v>0</v>
      </c>
      <c r="G527" s="3">
        <f t="shared" si="28"/>
        <v>0</v>
      </c>
    </row>
    <row r="528" spans="1:7" x14ac:dyDescent="0.3">
      <c r="A528" s="2">
        <v>30021</v>
      </c>
      <c r="B528" s="3">
        <f>Sheet2!B528</f>
        <v>130653.6</v>
      </c>
      <c r="C528" s="2">
        <v>30021</v>
      </c>
      <c r="D528" s="3">
        <f>Sheet3!B528</f>
        <v>130653.6</v>
      </c>
      <c r="E528" s="2">
        <f t="shared" si="26"/>
        <v>30021</v>
      </c>
      <c r="F528" s="3">
        <f t="shared" si="27"/>
        <v>0</v>
      </c>
      <c r="G528" s="3">
        <f t="shared" si="28"/>
        <v>0</v>
      </c>
    </row>
    <row r="529" spans="1:7" x14ac:dyDescent="0.3">
      <c r="A529" s="2">
        <v>30022</v>
      </c>
      <c r="B529" s="3">
        <f>Sheet2!B529</f>
        <v>120728.4</v>
      </c>
      <c r="C529" s="2">
        <v>30022</v>
      </c>
      <c r="D529" s="3">
        <f>Sheet3!B529</f>
        <v>120728.4</v>
      </c>
      <c r="E529" s="2">
        <f t="shared" si="26"/>
        <v>30022</v>
      </c>
      <c r="F529" s="3">
        <f t="shared" si="27"/>
        <v>0</v>
      </c>
      <c r="G529" s="3">
        <f t="shared" si="28"/>
        <v>0</v>
      </c>
    </row>
    <row r="530" spans="1:7" x14ac:dyDescent="0.3">
      <c r="A530" s="2">
        <v>30023</v>
      </c>
      <c r="B530" s="3">
        <f>Sheet2!B530</f>
        <v>111511.6</v>
      </c>
      <c r="C530" s="2">
        <v>30023</v>
      </c>
      <c r="D530" s="3">
        <f>Sheet3!B530</f>
        <v>111511.6</v>
      </c>
      <c r="E530" s="2">
        <f t="shared" si="26"/>
        <v>30023</v>
      </c>
      <c r="F530" s="3">
        <f t="shared" si="27"/>
        <v>0</v>
      </c>
      <c r="G530" s="3">
        <f t="shared" si="28"/>
        <v>0</v>
      </c>
    </row>
    <row r="531" spans="1:7" x14ac:dyDescent="0.3">
      <c r="A531" s="2">
        <v>30024</v>
      </c>
      <c r="B531" s="3">
        <f>Sheet2!B531</f>
        <v>113439.7</v>
      </c>
      <c r="C531" s="2">
        <v>30024</v>
      </c>
      <c r="D531" s="3">
        <f>Sheet3!B531</f>
        <v>113439.7</v>
      </c>
      <c r="E531" s="2">
        <f t="shared" si="26"/>
        <v>30024</v>
      </c>
      <c r="F531" s="3">
        <f t="shared" si="27"/>
        <v>0</v>
      </c>
      <c r="G531" s="3">
        <f t="shared" si="28"/>
        <v>0</v>
      </c>
    </row>
    <row r="532" spans="1:7" x14ac:dyDescent="0.3">
      <c r="A532" s="2">
        <v>30025</v>
      </c>
      <c r="B532" s="3">
        <f>Sheet2!B532</f>
        <v>101327.3</v>
      </c>
      <c r="C532" s="2">
        <v>30025</v>
      </c>
      <c r="D532" s="3">
        <f>Sheet3!B532</f>
        <v>101327.3</v>
      </c>
      <c r="E532" s="2">
        <f t="shared" si="26"/>
        <v>30025</v>
      </c>
      <c r="F532" s="3">
        <f t="shared" si="27"/>
        <v>0</v>
      </c>
      <c r="G532" s="3">
        <f t="shared" si="28"/>
        <v>0</v>
      </c>
    </row>
    <row r="533" spans="1:7" x14ac:dyDescent="0.3">
      <c r="A533" s="2">
        <v>30026</v>
      </c>
      <c r="B533" s="3">
        <f>Sheet2!B533</f>
        <v>113345.2</v>
      </c>
      <c r="C533" s="2">
        <v>30026</v>
      </c>
      <c r="D533" s="3">
        <f>Sheet3!B533</f>
        <v>113345.2</v>
      </c>
      <c r="E533" s="2">
        <f t="shared" si="26"/>
        <v>30026</v>
      </c>
      <c r="F533" s="3">
        <f t="shared" si="27"/>
        <v>0</v>
      </c>
      <c r="G533" s="3">
        <f t="shared" si="28"/>
        <v>0</v>
      </c>
    </row>
    <row r="534" spans="1:7" x14ac:dyDescent="0.3">
      <c r="A534" s="2">
        <v>30027</v>
      </c>
      <c r="B534" s="3">
        <f>Sheet2!B534</f>
        <v>125422.1</v>
      </c>
      <c r="C534" s="2">
        <v>30027</v>
      </c>
      <c r="D534" s="3">
        <f>Sheet3!B534</f>
        <v>125422.1</v>
      </c>
      <c r="E534" s="2">
        <f t="shared" si="26"/>
        <v>30027</v>
      </c>
      <c r="F534" s="3">
        <f t="shared" si="27"/>
        <v>0</v>
      </c>
      <c r="G534" s="3">
        <f t="shared" si="28"/>
        <v>0</v>
      </c>
    </row>
    <row r="535" spans="1:7" x14ac:dyDescent="0.3">
      <c r="A535" s="2">
        <v>30028</v>
      </c>
      <c r="B535" s="3">
        <f>Sheet2!B535</f>
        <v>125320.2</v>
      </c>
      <c r="C535" s="2">
        <v>30028</v>
      </c>
      <c r="D535" s="3">
        <f>Sheet3!B535</f>
        <v>125320.2</v>
      </c>
      <c r="E535" s="2">
        <f t="shared" si="26"/>
        <v>30028</v>
      </c>
      <c r="F535" s="3">
        <f t="shared" si="27"/>
        <v>0</v>
      </c>
      <c r="G535" s="3">
        <f t="shared" si="28"/>
        <v>0</v>
      </c>
    </row>
    <row r="536" spans="1:7" x14ac:dyDescent="0.3">
      <c r="A536" s="2">
        <v>30029</v>
      </c>
      <c r="B536" s="3">
        <f>Sheet2!B536</f>
        <v>125246.8</v>
      </c>
      <c r="C536" s="2">
        <v>30029</v>
      </c>
      <c r="D536" s="3">
        <f>Sheet3!B536</f>
        <v>125246.8</v>
      </c>
      <c r="E536" s="2">
        <f t="shared" si="26"/>
        <v>30029</v>
      </c>
      <c r="F536" s="3">
        <f t="shared" si="27"/>
        <v>0</v>
      </c>
      <c r="G536" s="3">
        <f t="shared" si="28"/>
        <v>0</v>
      </c>
    </row>
    <row r="537" spans="1:7" x14ac:dyDescent="0.3">
      <c r="A537" s="2">
        <v>30030</v>
      </c>
      <c r="B537" s="3">
        <f>Sheet2!B537</f>
        <v>125191.5</v>
      </c>
      <c r="C537" s="2">
        <v>30030</v>
      </c>
      <c r="D537" s="3">
        <f>Sheet3!B537</f>
        <v>125191.5</v>
      </c>
      <c r="E537" s="2">
        <f t="shared" si="26"/>
        <v>30030</v>
      </c>
      <c r="F537" s="3">
        <f t="shared" si="27"/>
        <v>0</v>
      </c>
      <c r="G537" s="3">
        <f t="shared" si="28"/>
        <v>0</v>
      </c>
    </row>
    <row r="538" spans="1:7" x14ac:dyDescent="0.3">
      <c r="A538" s="2">
        <v>30031</v>
      </c>
      <c r="B538" s="3">
        <f>Sheet2!B538</f>
        <v>120255.3</v>
      </c>
      <c r="C538" s="2">
        <v>30031</v>
      </c>
      <c r="D538" s="3">
        <f>Sheet3!B538</f>
        <v>120255.3</v>
      </c>
      <c r="E538" s="2">
        <f t="shared" si="26"/>
        <v>30031</v>
      </c>
      <c r="F538" s="3">
        <f t="shared" si="27"/>
        <v>0</v>
      </c>
      <c r="G538" s="3">
        <f t="shared" si="28"/>
        <v>0</v>
      </c>
    </row>
    <row r="539" spans="1:7" x14ac:dyDescent="0.3">
      <c r="A539" s="2">
        <v>30032</v>
      </c>
      <c r="B539" s="3">
        <f>Sheet2!B539</f>
        <v>117774.3</v>
      </c>
      <c r="C539" s="2">
        <v>30032</v>
      </c>
      <c r="D539" s="3">
        <f>Sheet3!B539</f>
        <v>117774.3</v>
      </c>
      <c r="E539" s="2">
        <f t="shared" si="26"/>
        <v>30032</v>
      </c>
      <c r="F539" s="3">
        <f t="shared" si="27"/>
        <v>0</v>
      </c>
      <c r="G539" s="3">
        <f t="shared" si="28"/>
        <v>0</v>
      </c>
    </row>
    <row r="540" spans="1:7" x14ac:dyDescent="0.3">
      <c r="A540" s="2">
        <v>30033</v>
      </c>
      <c r="B540" s="3">
        <f>Sheet2!B540</f>
        <v>115343.6</v>
      </c>
      <c r="C540" s="2">
        <v>30033</v>
      </c>
      <c r="D540" s="3">
        <f>Sheet3!B540</f>
        <v>115343.6</v>
      </c>
      <c r="E540" s="2">
        <f t="shared" si="26"/>
        <v>30033</v>
      </c>
      <c r="F540" s="3">
        <f t="shared" si="27"/>
        <v>0</v>
      </c>
      <c r="G540" s="3">
        <f t="shared" si="28"/>
        <v>0</v>
      </c>
    </row>
    <row r="541" spans="1:7" x14ac:dyDescent="0.3">
      <c r="A541" s="2">
        <v>30034</v>
      </c>
      <c r="B541" s="3">
        <f>Sheet2!B541</f>
        <v>105629.1</v>
      </c>
      <c r="C541" s="2">
        <v>30034</v>
      </c>
      <c r="D541" s="3">
        <f>Sheet3!B541</f>
        <v>105629.1</v>
      </c>
      <c r="E541" s="2">
        <f t="shared" si="26"/>
        <v>30034</v>
      </c>
      <c r="F541" s="3">
        <f t="shared" si="27"/>
        <v>0</v>
      </c>
      <c r="G541" s="3">
        <f t="shared" si="28"/>
        <v>0</v>
      </c>
    </row>
    <row r="542" spans="1:7" x14ac:dyDescent="0.3">
      <c r="A542" s="2">
        <v>30035</v>
      </c>
      <c r="B542" s="3">
        <f>Sheet2!B542</f>
        <v>99059.27</v>
      </c>
      <c r="C542" s="2">
        <v>30035</v>
      </c>
      <c r="D542" s="3">
        <f>Sheet3!B542</f>
        <v>99059.27</v>
      </c>
      <c r="E542" s="2">
        <f t="shared" si="26"/>
        <v>30035</v>
      </c>
      <c r="F542" s="3">
        <f t="shared" si="27"/>
        <v>0</v>
      </c>
      <c r="G542" s="3">
        <f t="shared" si="28"/>
        <v>0</v>
      </c>
    </row>
    <row r="543" spans="1:7" x14ac:dyDescent="0.3">
      <c r="A543" s="2">
        <v>30036</v>
      </c>
      <c r="B543" s="3">
        <f>Sheet2!B543</f>
        <v>96150.64</v>
      </c>
      <c r="C543" s="2">
        <v>30036</v>
      </c>
      <c r="D543" s="3">
        <f>Sheet3!B543</f>
        <v>96150.64</v>
      </c>
      <c r="E543" s="2">
        <f t="shared" si="26"/>
        <v>30036</v>
      </c>
      <c r="F543" s="3">
        <f t="shared" si="27"/>
        <v>0</v>
      </c>
      <c r="G543" s="3">
        <f t="shared" si="28"/>
        <v>0</v>
      </c>
    </row>
    <row r="544" spans="1:7" x14ac:dyDescent="0.3">
      <c r="A544" s="2">
        <v>30037</v>
      </c>
      <c r="B544" s="3">
        <f>Sheet2!B544</f>
        <v>99173.73</v>
      </c>
      <c r="C544" s="2">
        <v>30037</v>
      </c>
      <c r="D544" s="3">
        <f>Sheet3!B544</f>
        <v>99173.73</v>
      </c>
      <c r="E544" s="2">
        <f t="shared" si="26"/>
        <v>30037</v>
      </c>
      <c r="F544" s="3">
        <f t="shared" si="27"/>
        <v>0</v>
      </c>
      <c r="G544" s="3">
        <f t="shared" si="28"/>
        <v>0</v>
      </c>
    </row>
    <row r="545" spans="1:7" x14ac:dyDescent="0.3">
      <c r="A545" s="2">
        <v>30038</v>
      </c>
      <c r="B545" s="3">
        <f>Sheet2!B545</f>
        <v>96631.67</v>
      </c>
      <c r="C545" s="2">
        <v>30038</v>
      </c>
      <c r="D545" s="3">
        <f>Sheet3!B545</f>
        <v>96631.67</v>
      </c>
      <c r="E545" s="2">
        <f t="shared" si="26"/>
        <v>30038</v>
      </c>
      <c r="F545" s="3">
        <f t="shared" si="27"/>
        <v>0</v>
      </c>
      <c r="G545" s="3">
        <f t="shared" si="28"/>
        <v>0</v>
      </c>
    </row>
    <row r="546" spans="1:7" x14ac:dyDescent="0.3">
      <c r="A546" s="2">
        <v>30039</v>
      </c>
      <c r="B546" s="3">
        <f>Sheet2!B546</f>
        <v>95977.11</v>
      </c>
      <c r="C546" s="2">
        <v>30039</v>
      </c>
      <c r="D546" s="3">
        <f>Sheet3!B546</f>
        <v>95977.11</v>
      </c>
      <c r="E546" s="2">
        <f t="shared" si="26"/>
        <v>30039</v>
      </c>
      <c r="F546" s="3">
        <f t="shared" si="27"/>
        <v>0</v>
      </c>
      <c r="G546" s="3">
        <f t="shared" si="28"/>
        <v>0</v>
      </c>
    </row>
    <row r="547" spans="1:7" x14ac:dyDescent="0.3">
      <c r="A547" s="2">
        <v>30040</v>
      </c>
      <c r="B547" s="3">
        <f>Sheet2!B547</f>
        <v>95881.13</v>
      </c>
      <c r="C547" s="2">
        <v>30040</v>
      </c>
      <c r="D547" s="3">
        <f>Sheet3!B547</f>
        <v>95881.13</v>
      </c>
      <c r="E547" s="2">
        <f t="shared" si="26"/>
        <v>30040</v>
      </c>
      <c r="F547" s="3">
        <f t="shared" si="27"/>
        <v>0</v>
      </c>
      <c r="G547" s="3">
        <f t="shared" si="28"/>
        <v>0</v>
      </c>
    </row>
    <row r="548" spans="1:7" x14ac:dyDescent="0.3">
      <c r="A548" s="2">
        <v>30041</v>
      </c>
      <c r="B548" s="3">
        <f>Sheet2!B548</f>
        <v>95817.22</v>
      </c>
      <c r="C548" s="2">
        <v>30041</v>
      </c>
      <c r="D548" s="3">
        <f>Sheet3!B548</f>
        <v>95817.22</v>
      </c>
      <c r="E548" s="2">
        <f t="shared" si="26"/>
        <v>30041</v>
      </c>
      <c r="F548" s="3">
        <f t="shared" si="27"/>
        <v>0</v>
      </c>
      <c r="G548" s="3">
        <f t="shared" si="28"/>
        <v>0</v>
      </c>
    </row>
    <row r="549" spans="1:7" x14ac:dyDescent="0.3">
      <c r="A549" s="2">
        <v>30042</v>
      </c>
      <c r="B549" s="3">
        <f>Sheet2!B549</f>
        <v>122683.4</v>
      </c>
      <c r="C549" s="2">
        <v>30042</v>
      </c>
      <c r="D549" s="3">
        <f>Sheet3!B549</f>
        <v>122683.4</v>
      </c>
      <c r="E549" s="2">
        <f t="shared" si="26"/>
        <v>30042</v>
      </c>
      <c r="F549" s="3">
        <f t="shared" si="27"/>
        <v>0</v>
      </c>
      <c r="G549" s="3">
        <f t="shared" si="28"/>
        <v>0</v>
      </c>
    </row>
    <row r="550" spans="1:7" x14ac:dyDescent="0.3">
      <c r="A550" s="2">
        <v>30043</v>
      </c>
      <c r="B550" s="3">
        <f>Sheet2!B550</f>
        <v>139774.5</v>
      </c>
      <c r="C550" s="2">
        <v>30043</v>
      </c>
      <c r="D550" s="3">
        <f>Sheet3!B550</f>
        <v>139774.5</v>
      </c>
      <c r="E550" s="2">
        <f t="shared" si="26"/>
        <v>30043</v>
      </c>
      <c r="F550" s="3">
        <f t="shared" si="27"/>
        <v>0</v>
      </c>
      <c r="G550" s="3">
        <f t="shared" si="28"/>
        <v>0</v>
      </c>
    </row>
    <row r="551" spans="1:7" x14ac:dyDescent="0.3">
      <c r="A551" s="2">
        <v>30044</v>
      </c>
      <c r="B551" s="3">
        <f>Sheet2!B551</f>
        <v>137300.4</v>
      </c>
      <c r="C551" s="2">
        <v>30044</v>
      </c>
      <c r="D551" s="3">
        <f>Sheet3!B551</f>
        <v>137300.4</v>
      </c>
      <c r="E551" s="2">
        <f t="shared" si="26"/>
        <v>30044</v>
      </c>
      <c r="F551" s="3">
        <f t="shared" si="27"/>
        <v>0</v>
      </c>
      <c r="G551" s="3">
        <f t="shared" si="28"/>
        <v>0</v>
      </c>
    </row>
    <row r="552" spans="1:7" x14ac:dyDescent="0.3">
      <c r="A552" s="2">
        <v>30045</v>
      </c>
      <c r="B552" s="3">
        <f>Sheet2!B552</f>
        <v>139724.79999999999</v>
      </c>
      <c r="C552" s="2">
        <v>30045</v>
      </c>
      <c r="D552" s="3">
        <f>Sheet3!B552</f>
        <v>139724.79999999999</v>
      </c>
      <c r="E552" s="2">
        <f t="shared" si="26"/>
        <v>30045</v>
      </c>
      <c r="F552" s="3">
        <f t="shared" si="27"/>
        <v>0</v>
      </c>
      <c r="G552" s="3">
        <f t="shared" si="28"/>
        <v>0</v>
      </c>
    </row>
    <row r="553" spans="1:7" x14ac:dyDescent="0.3">
      <c r="A553" s="2">
        <v>30046</v>
      </c>
      <c r="B553" s="3">
        <f>Sheet2!B553</f>
        <v>139706.70000000001</v>
      </c>
      <c r="C553" s="2">
        <v>30046</v>
      </c>
      <c r="D553" s="3">
        <f>Sheet3!B553</f>
        <v>139706.70000000001</v>
      </c>
      <c r="E553" s="2">
        <f t="shared" si="26"/>
        <v>30046</v>
      </c>
      <c r="F553" s="3">
        <f t="shared" si="27"/>
        <v>0</v>
      </c>
      <c r="G553" s="3">
        <f t="shared" si="28"/>
        <v>0</v>
      </c>
    </row>
    <row r="554" spans="1:7" x14ac:dyDescent="0.3">
      <c r="A554" s="2">
        <v>30047</v>
      </c>
      <c r="B554" s="3">
        <f>Sheet2!B554</f>
        <v>137244.9</v>
      </c>
      <c r="C554" s="2">
        <v>30047</v>
      </c>
      <c r="D554" s="3">
        <f>Sheet3!B554</f>
        <v>137244.9</v>
      </c>
      <c r="E554" s="2">
        <f t="shared" si="26"/>
        <v>30047</v>
      </c>
      <c r="F554" s="3">
        <f t="shared" si="27"/>
        <v>0</v>
      </c>
      <c r="G554" s="3">
        <f t="shared" si="28"/>
        <v>0</v>
      </c>
    </row>
    <row r="555" spans="1:7" x14ac:dyDescent="0.3">
      <c r="A555" s="2">
        <v>30048</v>
      </c>
      <c r="B555" s="3">
        <f>Sheet2!B555</f>
        <v>134785.29999999999</v>
      </c>
      <c r="C555" s="2">
        <v>30048</v>
      </c>
      <c r="D555" s="3">
        <f>Sheet3!B555</f>
        <v>134785.29999999999</v>
      </c>
      <c r="E555" s="2">
        <f t="shared" si="26"/>
        <v>30048</v>
      </c>
      <c r="F555" s="3">
        <f t="shared" si="27"/>
        <v>0</v>
      </c>
      <c r="G555" s="3">
        <f t="shared" si="28"/>
        <v>0</v>
      </c>
    </row>
    <row r="556" spans="1:7" x14ac:dyDescent="0.3">
      <c r="A556" s="2">
        <v>30049</v>
      </c>
      <c r="B556" s="3">
        <f>Sheet2!B556</f>
        <v>134774.1</v>
      </c>
      <c r="C556" s="2">
        <v>30049</v>
      </c>
      <c r="D556" s="3">
        <f>Sheet3!B556</f>
        <v>134774.1</v>
      </c>
      <c r="E556" s="2">
        <f t="shared" si="26"/>
        <v>30049</v>
      </c>
      <c r="F556" s="3">
        <f t="shared" si="27"/>
        <v>0</v>
      </c>
      <c r="G556" s="3">
        <f t="shared" si="28"/>
        <v>0</v>
      </c>
    </row>
    <row r="557" spans="1:7" x14ac:dyDescent="0.3">
      <c r="A557" s="2">
        <v>30050</v>
      </c>
      <c r="B557" s="3">
        <f>Sheet2!B557</f>
        <v>159319.1</v>
      </c>
      <c r="C557" s="2">
        <v>30050</v>
      </c>
      <c r="D557" s="3">
        <f>Sheet3!B557</f>
        <v>159319.1</v>
      </c>
      <c r="E557" s="2">
        <f t="shared" si="26"/>
        <v>30050</v>
      </c>
      <c r="F557" s="3">
        <f t="shared" si="27"/>
        <v>0</v>
      </c>
      <c r="G557" s="3">
        <f t="shared" si="28"/>
        <v>0</v>
      </c>
    </row>
    <row r="558" spans="1:7" x14ac:dyDescent="0.3">
      <c r="A558" s="2">
        <v>30051</v>
      </c>
      <c r="B558" s="3">
        <f>Sheet2!B558</f>
        <v>181637.9</v>
      </c>
      <c r="C558" s="2">
        <v>30051</v>
      </c>
      <c r="D558" s="3">
        <f>Sheet3!B558</f>
        <v>181637.9</v>
      </c>
      <c r="E558" s="2">
        <f t="shared" si="26"/>
        <v>30051</v>
      </c>
      <c r="F558" s="3">
        <f t="shared" si="27"/>
        <v>0</v>
      </c>
      <c r="G558" s="3">
        <f t="shared" si="28"/>
        <v>0</v>
      </c>
    </row>
    <row r="559" spans="1:7" x14ac:dyDescent="0.3">
      <c r="A559" s="2">
        <v>30052</v>
      </c>
      <c r="B559" s="3">
        <f>Sheet2!B559</f>
        <v>244284.4</v>
      </c>
      <c r="C559" s="2">
        <v>30052</v>
      </c>
      <c r="D559" s="3">
        <f>Sheet3!B559</f>
        <v>244284.4</v>
      </c>
      <c r="E559" s="2">
        <f t="shared" si="26"/>
        <v>30052</v>
      </c>
      <c r="F559" s="3">
        <f t="shared" si="27"/>
        <v>0</v>
      </c>
      <c r="G559" s="3">
        <f t="shared" si="28"/>
        <v>0</v>
      </c>
    </row>
    <row r="560" spans="1:7" x14ac:dyDescent="0.3">
      <c r="A560" s="2">
        <v>30053</v>
      </c>
      <c r="B560" s="3">
        <f>Sheet2!B560</f>
        <v>210630</v>
      </c>
      <c r="C560" s="2">
        <v>30053</v>
      </c>
      <c r="D560" s="3">
        <f>Sheet3!B560</f>
        <v>210630</v>
      </c>
      <c r="E560" s="2">
        <f t="shared" si="26"/>
        <v>30053</v>
      </c>
      <c r="F560" s="3">
        <f t="shared" si="27"/>
        <v>0</v>
      </c>
      <c r="G560" s="3">
        <f t="shared" si="28"/>
        <v>0</v>
      </c>
    </row>
    <row r="561" spans="1:7" x14ac:dyDescent="0.3">
      <c r="A561" s="2">
        <v>30054</v>
      </c>
      <c r="B561" s="3">
        <f>Sheet2!B561</f>
        <v>191792.8</v>
      </c>
      <c r="C561" s="2">
        <v>30054</v>
      </c>
      <c r="D561" s="3">
        <f>Sheet3!B561</f>
        <v>191792.8</v>
      </c>
      <c r="E561" s="2">
        <f t="shared" si="26"/>
        <v>30054</v>
      </c>
      <c r="F561" s="3">
        <f t="shared" si="27"/>
        <v>0</v>
      </c>
      <c r="G561" s="3">
        <f t="shared" si="28"/>
        <v>0</v>
      </c>
    </row>
    <row r="562" spans="1:7" x14ac:dyDescent="0.3">
      <c r="A562" s="2">
        <v>30055</v>
      </c>
      <c r="B562" s="3">
        <f>Sheet2!B562</f>
        <v>738152.6</v>
      </c>
      <c r="C562" s="2">
        <v>30055</v>
      </c>
      <c r="D562" s="3">
        <f>Sheet3!B562</f>
        <v>738152.6</v>
      </c>
      <c r="E562" s="2">
        <f t="shared" si="26"/>
        <v>30055</v>
      </c>
      <c r="F562" s="3">
        <f t="shared" si="27"/>
        <v>0</v>
      </c>
      <c r="G562" s="3">
        <f t="shared" si="28"/>
        <v>0</v>
      </c>
    </row>
    <row r="563" spans="1:7" x14ac:dyDescent="0.3">
      <c r="A563" s="2">
        <v>30056</v>
      </c>
      <c r="B563" s="3">
        <f>Sheet2!B563</f>
        <v>1576428</v>
      </c>
      <c r="C563" s="2">
        <v>30056</v>
      </c>
      <c r="D563" s="3">
        <f>Sheet3!B563</f>
        <v>1576428</v>
      </c>
      <c r="E563" s="2">
        <f t="shared" si="26"/>
        <v>30056</v>
      </c>
      <c r="F563" s="3">
        <f t="shared" si="27"/>
        <v>0</v>
      </c>
      <c r="G563" s="3">
        <f t="shared" si="28"/>
        <v>0</v>
      </c>
    </row>
    <row r="564" spans="1:7" x14ac:dyDescent="0.3">
      <c r="A564" s="2">
        <v>30057</v>
      </c>
      <c r="B564" s="3">
        <f>Sheet2!B564</f>
        <v>2475674</v>
      </c>
      <c r="C564" s="2">
        <v>30057</v>
      </c>
      <c r="D564" s="3">
        <f>Sheet3!B564</f>
        <v>2475674</v>
      </c>
      <c r="E564" s="2">
        <f t="shared" si="26"/>
        <v>30057</v>
      </c>
      <c r="F564" s="3">
        <f t="shared" si="27"/>
        <v>0</v>
      </c>
      <c r="G564" s="3">
        <f t="shared" si="28"/>
        <v>0</v>
      </c>
    </row>
    <row r="565" spans="1:7" x14ac:dyDescent="0.3">
      <c r="A565" s="2">
        <v>30058</v>
      </c>
      <c r="B565" s="3">
        <f>Sheet2!B565</f>
        <v>2674859</v>
      </c>
      <c r="C565" s="2">
        <v>30058</v>
      </c>
      <c r="D565" s="3">
        <f>Sheet3!B565</f>
        <v>2674859</v>
      </c>
      <c r="E565" s="2">
        <f t="shared" si="26"/>
        <v>30058</v>
      </c>
      <c r="F565" s="3">
        <f t="shared" si="27"/>
        <v>0</v>
      </c>
      <c r="G565" s="3">
        <f t="shared" si="28"/>
        <v>0</v>
      </c>
    </row>
    <row r="566" spans="1:7" x14ac:dyDescent="0.3">
      <c r="A566" s="2">
        <v>30059</v>
      </c>
      <c r="B566" s="3">
        <f>Sheet2!B566</f>
        <v>2679105</v>
      </c>
      <c r="C566" s="2">
        <v>30059</v>
      </c>
      <c r="D566" s="3">
        <f>Sheet3!B566</f>
        <v>2679105</v>
      </c>
      <c r="E566" s="2">
        <f t="shared" si="26"/>
        <v>30059</v>
      </c>
      <c r="F566" s="3">
        <f t="shared" si="27"/>
        <v>0</v>
      </c>
      <c r="G566" s="3">
        <f t="shared" si="28"/>
        <v>0</v>
      </c>
    </row>
    <row r="567" spans="1:7" x14ac:dyDescent="0.3">
      <c r="A567" s="2">
        <v>30060</v>
      </c>
      <c r="B567" s="3">
        <f>Sheet2!B567</f>
        <v>2679623</v>
      </c>
      <c r="C567" s="2">
        <v>30060</v>
      </c>
      <c r="D567" s="3">
        <f>Sheet3!B567</f>
        <v>2679623</v>
      </c>
      <c r="E567" s="2">
        <f t="shared" si="26"/>
        <v>30060</v>
      </c>
      <c r="F567" s="3">
        <f t="shared" si="27"/>
        <v>0</v>
      </c>
      <c r="G567" s="3">
        <f t="shared" si="28"/>
        <v>0</v>
      </c>
    </row>
    <row r="568" spans="1:7" x14ac:dyDescent="0.3">
      <c r="A568" s="2">
        <v>30061</v>
      </c>
      <c r="B568" s="3">
        <f>Sheet2!B568</f>
        <v>2706601</v>
      </c>
      <c r="C568" s="2">
        <v>30061</v>
      </c>
      <c r="D568" s="3">
        <f>Sheet3!B568</f>
        <v>2706601</v>
      </c>
      <c r="E568" s="2">
        <f t="shared" si="26"/>
        <v>30061</v>
      </c>
      <c r="F568" s="3">
        <f t="shared" si="27"/>
        <v>0</v>
      </c>
      <c r="G568" s="3">
        <f t="shared" si="28"/>
        <v>0</v>
      </c>
    </row>
    <row r="569" spans="1:7" x14ac:dyDescent="0.3">
      <c r="A569" s="2">
        <v>30062</v>
      </c>
      <c r="B569" s="3">
        <f>Sheet2!B569</f>
        <v>2923908</v>
      </c>
      <c r="C569" s="2">
        <v>30062</v>
      </c>
      <c r="D569" s="3">
        <f>Sheet3!B569</f>
        <v>2923908</v>
      </c>
      <c r="E569" s="2">
        <f t="shared" si="26"/>
        <v>30062</v>
      </c>
      <c r="F569" s="3">
        <f t="shared" si="27"/>
        <v>0</v>
      </c>
      <c r="G569" s="3">
        <f t="shared" si="28"/>
        <v>0</v>
      </c>
    </row>
    <row r="570" spans="1:7" x14ac:dyDescent="0.3">
      <c r="A570" s="2">
        <v>30063</v>
      </c>
      <c r="B570" s="3">
        <f>Sheet2!B570</f>
        <v>3176835</v>
      </c>
      <c r="C570" s="2">
        <v>30063</v>
      </c>
      <c r="D570" s="3">
        <f>Sheet3!B570</f>
        <v>3176835</v>
      </c>
      <c r="E570" s="2">
        <f t="shared" si="26"/>
        <v>30063</v>
      </c>
      <c r="F570" s="3">
        <f t="shared" si="27"/>
        <v>0</v>
      </c>
      <c r="G570" s="3">
        <f t="shared" si="28"/>
        <v>0</v>
      </c>
    </row>
    <row r="571" spans="1:7" x14ac:dyDescent="0.3">
      <c r="A571" s="2">
        <v>30064</v>
      </c>
      <c r="B571" s="3">
        <f>Sheet2!B571</f>
        <v>3352960</v>
      </c>
      <c r="C571" s="2">
        <v>30064</v>
      </c>
      <c r="D571" s="3">
        <f>Sheet3!B571</f>
        <v>3352960</v>
      </c>
      <c r="E571" s="2">
        <f t="shared" si="26"/>
        <v>30064</v>
      </c>
      <c r="F571" s="3">
        <f t="shared" si="27"/>
        <v>0</v>
      </c>
      <c r="G571" s="3">
        <f t="shared" si="28"/>
        <v>0</v>
      </c>
    </row>
    <row r="572" spans="1:7" x14ac:dyDescent="0.3">
      <c r="A572" s="2">
        <v>30065</v>
      </c>
      <c r="B572" s="3">
        <f>Sheet2!B572</f>
        <v>3866630</v>
      </c>
      <c r="C572" s="2">
        <v>30065</v>
      </c>
      <c r="D572" s="3">
        <f>Sheet3!B572</f>
        <v>3866630</v>
      </c>
      <c r="E572" s="2">
        <f t="shared" si="26"/>
        <v>30065</v>
      </c>
      <c r="F572" s="3">
        <f t="shared" si="27"/>
        <v>0</v>
      </c>
      <c r="G572" s="3">
        <f t="shared" si="28"/>
        <v>0</v>
      </c>
    </row>
    <row r="573" spans="1:7" x14ac:dyDescent="0.3">
      <c r="A573" s="2">
        <v>30066</v>
      </c>
      <c r="B573" s="3">
        <f>Sheet2!B573</f>
        <v>3867298</v>
      </c>
      <c r="C573" s="2">
        <v>30066</v>
      </c>
      <c r="D573" s="3">
        <f>Sheet3!B573</f>
        <v>3867298</v>
      </c>
      <c r="E573" s="2">
        <f t="shared" si="26"/>
        <v>30066</v>
      </c>
      <c r="F573" s="3">
        <f t="shared" si="27"/>
        <v>0</v>
      </c>
      <c r="G573" s="3">
        <f t="shared" si="28"/>
        <v>0</v>
      </c>
    </row>
    <row r="574" spans="1:7" x14ac:dyDescent="0.3">
      <c r="A574" s="2">
        <v>30067</v>
      </c>
      <c r="B574" s="3">
        <f>Sheet2!B574</f>
        <v>3893678</v>
      </c>
      <c r="C574" s="2">
        <v>30067</v>
      </c>
      <c r="D574" s="3">
        <f>Sheet3!B574</f>
        <v>3893678</v>
      </c>
      <c r="E574" s="2">
        <f t="shared" si="26"/>
        <v>30067</v>
      </c>
      <c r="F574" s="3">
        <f t="shared" si="27"/>
        <v>0</v>
      </c>
      <c r="G574" s="3">
        <f t="shared" si="28"/>
        <v>0</v>
      </c>
    </row>
    <row r="575" spans="1:7" x14ac:dyDescent="0.3">
      <c r="A575" s="2">
        <v>30068</v>
      </c>
      <c r="B575" s="3">
        <f>Sheet2!B575</f>
        <v>3893914</v>
      </c>
      <c r="C575" s="2">
        <v>30068</v>
      </c>
      <c r="D575" s="3">
        <f>Sheet3!B575</f>
        <v>3893914</v>
      </c>
      <c r="E575" s="2">
        <f t="shared" si="26"/>
        <v>30068</v>
      </c>
      <c r="F575" s="3">
        <f t="shared" si="27"/>
        <v>0</v>
      </c>
      <c r="G575" s="3">
        <f t="shared" si="28"/>
        <v>0</v>
      </c>
    </row>
    <row r="576" spans="1:7" x14ac:dyDescent="0.3">
      <c r="A576" s="2">
        <v>30069</v>
      </c>
      <c r="B576" s="3">
        <f>Sheet2!B576</f>
        <v>3899389</v>
      </c>
      <c r="C576" s="2">
        <v>30069</v>
      </c>
      <c r="D576" s="3">
        <f>Sheet3!B576</f>
        <v>3899389</v>
      </c>
      <c r="E576" s="2">
        <f t="shared" si="26"/>
        <v>30069</v>
      </c>
      <c r="F576" s="3">
        <f t="shared" si="27"/>
        <v>0</v>
      </c>
      <c r="G576" s="3">
        <f t="shared" si="28"/>
        <v>0</v>
      </c>
    </row>
    <row r="577" spans="1:7" x14ac:dyDescent="0.3">
      <c r="A577" s="2">
        <v>30070</v>
      </c>
      <c r="B577" s="3">
        <f>Sheet2!B577</f>
        <v>3898621</v>
      </c>
      <c r="C577" s="2">
        <v>30070</v>
      </c>
      <c r="D577" s="3">
        <f>Sheet3!B577</f>
        <v>3898621</v>
      </c>
      <c r="E577" s="2">
        <f t="shared" si="26"/>
        <v>30070</v>
      </c>
      <c r="F577" s="3">
        <f t="shared" si="27"/>
        <v>0</v>
      </c>
      <c r="G577" s="3">
        <f t="shared" si="28"/>
        <v>0</v>
      </c>
    </row>
    <row r="578" spans="1:7" x14ac:dyDescent="0.3">
      <c r="A578" s="2">
        <v>30071</v>
      </c>
      <c r="B578" s="3">
        <f>Sheet2!B578</f>
        <v>3895369</v>
      </c>
      <c r="C578" s="2">
        <v>30071</v>
      </c>
      <c r="D578" s="3">
        <f>Sheet3!B578</f>
        <v>3895369</v>
      </c>
      <c r="E578" s="2">
        <f t="shared" si="26"/>
        <v>30071</v>
      </c>
      <c r="F578" s="3">
        <f t="shared" si="27"/>
        <v>0</v>
      </c>
      <c r="G578" s="3">
        <f t="shared" si="28"/>
        <v>0</v>
      </c>
    </row>
    <row r="579" spans="1:7" x14ac:dyDescent="0.3">
      <c r="A579" s="2">
        <v>30072</v>
      </c>
      <c r="B579" s="3">
        <f>Sheet2!B579</f>
        <v>3902871</v>
      </c>
      <c r="C579" s="2">
        <v>30072</v>
      </c>
      <c r="D579" s="3">
        <f>Sheet3!B579</f>
        <v>3902871</v>
      </c>
      <c r="E579" s="2">
        <f t="shared" ref="E579:E642" si="29">A579</f>
        <v>30072</v>
      </c>
      <c r="F579" s="3">
        <f t="shared" ref="F579:F642" si="30">ABS(B579-D579)</f>
        <v>0</v>
      </c>
      <c r="G579" s="3">
        <f t="shared" ref="G579:G642" si="31">100*F579/D579</f>
        <v>0</v>
      </c>
    </row>
    <row r="580" spans="1:7" x14ac:dyDescent="0.3">
      <c r="A580" s="2">
        <v>30073</v>
      </c>
      <c r="B580" s="3">
        <f>Sheet2!B580</f>
        <v>3905499</v>
      </c>
      <c r="C580" s="2">
        <v>30073</v>
      </c>
      <c r="D580" s="3">
        <f>Sheet3!B580</f>
        <v>3905499</v>
      </c>
      <c r="E580" s="2">
        <f t="shared" si="29"/>
        <v>30073</v>
      </c>
      <c r="F580" s="3">
        <f t="shared" si="30"/>
        <v>0</v>
      </c>
      <c r="G580" s="3">
        <f t="shared" si="31"/>
        <v>0</v>
      </c>
    </row>
    <row r="581" spans="1:7" x14ac:dyDescent="0.3">
      <c r="A581" s="2">
        <v>30074</v>
      </c>
      <c r="B581" s="3">
        <f>Sheet2!B581</f>
        <v>3903913</v>
      </c>
      <c r="C581" s="2">
        <v>30074</v>
      </c>
      <c r="D581" s="3">
        <f>Sheet3!B581</f>
        <v>3903913</v>
      </c>
      <c r="E581" s="2">
        <f t="shared" si="29"/>
        <v>30074</v>
      </c>
      <c r="F581" s="3">
        <f t="shared" si="30"/>
        <v>0</v>
      </c>
      <c r="G581" s="3">
        <f t="shared" si="31"/>
        <v>0</v>
      </c>
    </row>
    <row r="582" spans="1:7" x14ac:dyDescent="0.3">
      <c r="A582" s="2">
        <v>30075</v>
      </c>
      <c r="B582" s="3">
        <f>Sheet2!B582</f>
        <v>3930944</v>
      </c>
      <c r="C582" s="2">
        <v>30075</v>
      </c>
      <c r="D582" s="3">
        <f>Sheet3!B582</f>
        <v>3930944</v>
      </c>
      <c r="E582" s="2">
        <f t="shared" si="29"/>
        <v>30075</v>
      </c>
      <c r="F582" s="3">
        <f t="shared" si="30"/>
        <v>0</v>
      </c>
      <c r="G582" s="3">
        <f t="shared" si="31"/>
        <v>0</v>
      </c>
    </row>
    <row r="583" spans="1:7" x14ac:dyDescent="0.3">
      <c r="A583" s="2">
        <v>30076</v>
      </c>
      <c r="B583" s="3">
        <f>Sheet2!B583</f>
        <v>3928568</v>
      </c>
      <c r="C583" s="2">
        <v>30076</v>
      </c>
      <c r="D583" s="3">
        <f>Sheet3!B583</f>
        <v>3928568</v>
      </c>
      <c r="E583" s="2">
        <f t="shared" si="29"/>
        <v>30076</v>
      </c>
      <c r="F583" s="3">
        <f t="shared" si="30"/>
        <v>0</v>
      </c>
      <c r="G583" s="3">
        <f t="shared" si="31"/>
        <v>0</v>
      </c>
    </row>
    <row r="584" spans="1:7" x14ac:dyDescent="0.3">
      <c r="A584" s="2">
        <v>30077</v>
      </c>
      <c r="B584" s="3">
        <f>Sheet2!B584</f>
        <v>3929230</v>
      </c>
      <c r="C584" s="2">
        <v>30077</v>
      </c>
      <c r="D584" s="3">
        <f>Sheet3!B584</f>
        <v>3929230</v>
      </c>
      <c r="E584" s="2">
        <f t="shared" si="29"/>
        <v>30077</v>
      </c>
      <c r="F584" s="3">
        <f t="shared" si="30"/>
        <v>0</v>
      </c>
      <c r="G584" s="3">
        <f t="shared" si="31"/>
        <v>0</v>
      </c>
    </row>
    <row r="585" spans="1:7" x14ac:dyDescent="0.3">
      <c r="A585" s="2">
        <v>30078</v>
      </c>
      <c r="B585" s="3">
        <f>Sheet2!B585</f>
        <v>3932598</v>
      </c>
      <c r="C585" s="2">
        <v>30078</v>
      </c>
      <c r="D585" s="3">
        <f>Sheet3!B585</f>
        <v>3932598</v>
      </c>
      <c r="E585" s="2">
        <f t="shared" si="29"/>
        <v>30078</v>
      </c>
      <c r="F585" s="3">
        <f t="shared" si="30"/>
        <v>0</v>
      </c>
      <c r="G585" s="3">
        <f t="shared" si="31"/>
        <v>0</v>
      </c>
    </row>
    <row r="586" spans="1:7" x14ac:dyDescent="0.3">
      <c r="A586" s="2">
        <v>30079</v>
      </c>
      <c r="B586" s="3">
        <f>Sheet2!B586</f>
        <v>3936536</v>
      </c>
      <c r="C586" s="2">
        <v>30079</v>
      </c>
      <c r="D586" s="3">
        <f>Sheet3!B586</f>
        <v>3936536</v>
      </c>
      <c r="E586" s="2">
        <f t="shared" si="29"/>
        <v>30079</v>
      </c>
      <c r="F586" s="3">
        <f t="shared" si="30"/>
        <v>0</v>
      </c>
      <c r="G586" s="3">
        <f t="shared" si="31"/>
        <v>0</v>
      </c>
    </row>
    <row r="587" spans="1:7" x14ac:dyDescent="0.3">
      <c r="A587" s="2">
        <v>30080</v>
      </c>
      <c r="B587" s="3">
        <f>Sheet2!B587</f>
        <v>3941794</v>
      </c>
      <c r="C587" s="2">
        <v>30080</v>
      </c>
      <c r="D587" s="3">
        <f>Sheet3!B587</f>
        <v>3941794</v>
      </c>
      <c r="E587" s="2">
        <f t="shared" si="29"/>
        <v>30080</v>
      </c>
      <c r="F587" s="3">
        <f t="shared" si="30"/>
        <v>0</v>
      </c>
      <c r="G587" s="3">
        <f t="shared" si="31"/>
        <v>0</v>
      </c>
    </row>
    <row r="588" spans="1:7" x14ac:dyDescent="0.3">
      <c r="A588" s="2">
        <v>30081</v>
      </c>
      <c r="B588" s="3">
        <f>Sheet2!B588</f>
        <v>3921429</v>
      </c>
      <c r="C588" s="2">
        <v>30081</v>
      </c>
      <c r="D588" s="3">
        <f>Sheet3!B588</f>
        <v>3921429</v>
      </c>
      <c r="E588" s="2">
        <f t="shared" si="29"/>
        <v>30081</v>
      </c>
      <c r="F588" s="3">
        <f t="shared" si="30"/>
        <v>0</v>
      </c>
      <c r="G588" s="3">
        <f t="shared" si="31"/>
        <v>0</v>
      </c>
    </row>
    <row r="589" spans="1:7" x14ac:dyDescent="0.3">
      <c r="A589" s="2">
        <v>30082</v>
      </c>
      <c r="B589" s="3">
        <f>Sheet2!B589</f>
        <v>3925839</v>
      </c>
      <c r="C589" s="2">
        <v>30082</v>
      </c>
      <c r="D589" s="3">
        <f>Sheet3!B589</f>
        <v>3925839</v>
      </c>
      <c r="E589" s="2">
        <f t="shared" si="29"/>
        <v>30082</v>
      </c>
      <c r="F589" s="3">
        <f t="shared" si="30"/>
        <v>0</v>
      </c>
      <c r="G589" s="3">
        <f t="shared" si="31"/>
        <v>0</v>
      </c>
    </row>
    <row r="590" spans="1:7" x14ac:dyDescent="0.3">
      <c r="A590" s="2">
        <v>30083</v>
      </c>
      <c r="B590" s="3">
        <f>Sheet2!B590</f>
        <v>3931432</v>
      </c>
      <c r="C590" s="2">
        <v>30083</v>
      </c>
      <c r="D590" s="3">
        <f>Sheet3!B590</f>
        <v>3931432</v>
      </c>
      <c r="E590" s="2">
        <f t="shared" si="29"/>
        <v>30083</v>
      </c>
      <c r="F590" s="3">
        <f t="shared" si="30"/>
        <v>0</v>
      </c>
      <c r="G590" s="3">
        <f t="shared" si="31"/>
        <v>0</v>
      </c>
    </row>
    <row r="591" spans="1:7" x14ac:dyDescent="0.3">
      <c r="A591" s="2">
        <v>30084</v>
      </c>
      <c r="B591" s="3">
        <f>Sheet2!B591</f>
        <v>3939052</v>
      </c>
      <c r="C591" s="2">
        <v>30084</v>
      </c>
      <c r="D591" s="3">
        <f>Sheet3!B591</f>
        <v>3939052</v>
      </c>
      <c r="E591" s="2">
        <f t="shared" si="29"/>
        <v>30084</v>
      </c>
      <c r="F591" s="3">
        <f t="shared" si="30"/>
        <v>0</v>
      </c>
      <c r="G591" s="3">
        <f t="shared" si="31"/>
        <v>0</v>
      </c>
    </row>
    <row r="592" spans="1:7" x14ac:dyDescent="0.3">
      <c r="A592" s="2">
        <v>30085</v>
      </c>
      <c r="B592" s="3">
        <f>Sheet2!B592</f>
        <v>3939355</v>
      </c>
      <c r="C592" s="2">
        <v>30085</v>
      </c>
      <c r="D592" s="3">
        <f>Sheet3!B592</f>
        <v>3939355</v>
      </c>
      <c r="E592" s="2">
        <f t="shared" si="29"/>
        <v>30085</v>
      </c>
      <c r="F592" s="3">
        <f t="shared" si="30"/>
        <v>0</v>
      </c>
      <c r="G592" s="3">
        <f t="shared" si="31"/>
        <v>0</v>
      </c>
    </row>
    <row r="593" spans="1:7" x14ac:dyDescent="0.3">
      <c r="A593" s="2">
        <v>30086</v>
      </c>
      <c r="B593" s="3">
        <f>Sheet2!B593</f>
        <v>3938238</v>
      </c>
      <c r="C593" s="2">
        <v>30086</v>
      </c>
      <c r="D593" s="3">
        <f>Sheet3!B593</f>
        <v>3938238</v>
      </c>
      <c r="E593" s="2">
        <f t="shared" si="29"/>
        <v>30086</v>
      </c>
      <c r="F593" s="3">
        <f t="shared" si="30"/>
        <v>0</v>
      </c>
      <c r="G593" s="3">
        <f t="shared" si="31"/>
        <v>0</v>
      </c>
    </row>
    <row r="594" spans="1:7" x14ac:dyDescent="0.3">
      <c r="A594" s="2">
        <v>30087</v>
      </c>
      <c r="B594" s="3">
        <f>Sheet2!B594</f>
        <v>3939874</v>
      </c>
      <c r="C594" s="2">
        <v>30087</v>
      </c>
      <c r="D594" s="3">
        <f>Sheet3!B594</f>
        <v>3939874</v>
      </c>
      <c r="E594" s="2">
        <f t="shared" si="29"/>
        <v>30087</v>
      </c>
      <c r="F594" s="3">
        <f t="shared" si="30"/>
        <v>0</v>
      </c>
      <c r="G594" s="3">
        <f t="shared" si="31"/>
        <v>0</v>
      </c>
    </row>
    <row r="595" spans="1:7" x14ac:dyDescent="0.3">
      <c r="A595" s="2">
        <v>30088</v>
      </c>
      <c r="B595" s="3">
        <f>Sheet2!B595</f>
        <v>3967818</v>
      </c>
      <c r="C595" s="2">
        <v>30088</v>
      </c>
      <c r="D595" s="3">
        <f>Sheet3!B595</f>
        <v>3967818</v>
      </c>
      <c r="E595" s="2">
        <f t="shared" si="29"/>
        <v>30088</v>
      </c>
      <c r="F595" s="3">
        <f t="shared" si="30"/>
        <v>0</v>
      </c>
      <c r="G595" s="3">
        <f t="shared" si="31"/>
        <v>0</v>
      </c>
    </row>
    <row r="596" spans="1:7" x14ac:dyDescent="0.3">
      <c r="A596" s="2">
        <v>30089</v>
      </c>
      <c r="B596" s="3">
        <f>Sheet2!B596</f>
        <v>3620822</v>
      </c>
      <c r="C596" s="2">
        <v>30089</v>
      </c>
      <c r="D596" s="3">
        <f>Sheet3!B596</f>
        <v>3620822</v>
      </c>
      <c r="E596" s="2">
        <f t="shared" si="29"/>
        <v>30089</v>
      </c>
      <c r="F596" s="3">
        <f t="shared" si="30"/>
        <v>0</v>
      </c>
      <c r="G596" s="3">
        <f t="shared" si="31"/>
        <v>0</v>
      </c>
    </row>
    <row r="597" spans="1:7" x14ac:dyDescent="0.3">
      <c r="A597" s="2">
        <v>30090</v>
      </c>
      <c r="B597" s="3">
        <f>Sheet2!B597</f>
        <v>2567714</v>
      </c>
      <c r="C597" s="2">
        <v>30090</v>
      </c>
      <c r="D597" s="3">
        <f>Sheet3!B597</f>
        <v>2567714</v>
      </c>
      <c r="E597" s="2">
        <f t="shared" si="29"/>
        <v>30090</v>
      </c>
      <c r="F597" s="3">
        <f t="shared" si="30"/>
        <v>0</v>
      </c>
      <c r="G597" s="3">
        <f t="shared" si="31"/>
        <v>0</v>
      </c>
    </row>
    <row r="598" spans="1:7" x14ac:dyDescent="0.3">
      <c r="A598" s="2">
        <v>30091</v>
      </c>
      <c r="B598" s="3">
        <f>Sheet2!B598</f>
        <v>2572502</v>
      </c>
      <c r="C598" s="2">
        <v>30091</v>
      </c>
      <c r="D598" s="3">
        <f>Sheet3!B598</f>
        <v>2572502</v>
      </c>
      <c r="E598" s="2">
        <f t="shared" si="29"/>
        <v>30091</v>
      </c>
      <c r="F598" s="3">
        <f t="shared" si="30"/>
        <v>0</v>
      </c>
      <c r="G598" s="3">
        <f t="shared" si="31"/>
        <v>0</v>
      </c>
    </row>
    <row r="599" spans="1:7" x14ac:dyDescent="0.3">
      <c r="A599" s="2">
        <v>30092</v>
      </c>
      <c r="B599" s="3">
        <f>Sheet2!B599</f>
        <v>2574252</v>
      </c>
      <c r="C599" s="2">
        <v>30092</v>
      </c>
      <c r="D599" s="3">
        <f>Sheet3!B599</f>
        <v>2574252</v>
      </c>
      <c r="E599" s="2">
        <f t="shared" si="29"/>
        <v>30092</v>
      </c>
      <c r="F599" s="3">
        <f t="shared" si="30"/>
        <v>0</v>
      </c>
      <c r="G599" s="3">
        <f t="shared" si="31"/>
        <v>0</v>
      </c>
    </row>
    <row r="600" spans="1:7" x14ac:dyDescent="0.3">
      <c r="A600" s="2">
        <v>30093</v>
      </c>
      <c r="B600" s="3">
        <f>Sheet2!B600</f>
        <v>2571482</v>
      </c>
      <c r="C600" s="2">
        <v>30093</v>
      </c>
      <c r="D600" s="3">
        <f>Sheet3!B600</f>
        <v>2571482</v>
      </c>
      <c r="E600" s="2">
        <f t="shared" si="29"/>
        <v>30093</v>
      </c>
      <c r="F600" s="3">
        <f t="shared" si="30"/>
        <v>0</v>
      </c>
      <c r="G600" s="3">
        <f t="shared" si="31"/>
        <v>0</v>
      </c>
    </row>
    <row r="601" spans="1:7" x14ac:dyDescent="0.3">
      <c r="A601" s="2">
        <v>30094</v>
      </c>
      <c r="B601" s="3">
        <f>Sheet2!B601</f>
        <v>2571315</v>
      </c>
      <c r="C601" s="2">
        <v>30094</v>
      </c>
      <c r="D601" s="3">
        <f>Sheet3!B601</f>
        <v>2571315</v>
      </c>
      <c r="E601" s="2">
        <f t="shared" si="29"/>
        <v>30094</v>
      </c>
      <c r="F601" s="3">
        <f t="shared" si="30"/>
        <v>0</v>
      </c>
      <c r="G601" s="3">
        <f t="shared" si="31"/>
        <v>0</v>
      </c>
    </row>
    <row r="602" spans="1:7" x14ac:dyDescent="0.3">
      <c r="A602" s="2">
        <v>30095</v>
      </c>
      <c r="B602" s="3">
        <f>Sheet2!B602</f>
        <v>2570178</v>
      </c>
      <c r="C602" s="2">
        <v>30095</v>
      </c>
      <c r="D602" s="3">
        <f>Sheet3!B602</f>
        <v>2570178</v>
      </c>
      <c r="E602" s="2">
        <f t="shared" si="29"/>
        <v>30095</v>
      </c>
      <c r="F602" s="3">
        <f t="shared" si="30"/>
        <v>0</v>
      </c>
      <c r="G602" s="3">
        <f t="shared" si="31"/>
        <v>0</v>
      </c>
    </row>
    <row r="603" spans="1:7" x14ac:dyDescent="0.3">
      <c r="A603" s="2">
        <v>30096</v>
      </c>
      <c r="B603" s="3">
        <f>Sheet2!B603</f>
        <v>2568936</v>
      </c>
      <c r="C603" s="2">
        <v>30096</v>
      </c>
      <c r="D603" s="3">
        <f>Sheet3!B603</f>
        <v>2568936</v>
      </c>
      <c r="E603" s="2">
        <f t="shared" si="29"/>
        <v>30096</v>
      </c>
      <c r="F603" s="3">
        <f t="shared" si="30"/>
        <v>0</v>
      </c>
      <c r="G603" s="3">
        <f t="shared" si="31"/>
        <v>0</v>
      </c>
    </row>
    <row r="604" spans="1:7" x14ac:dyDescent="0.3">
      <c r="A604" s="2">
        <v>30097</v>
      </c>
      <c r="B604" s="3">
        <f>Sheet2!B604</f>
        <v>2568506</v>
      </c>
      <c r="C604" s="2">
        <v>30097</v>
      </c>
      <c r="D604" s="3">
        <f>Sheet3!B604</f>
        <v>2568506</v>
      </c>
      <c r="E604" s="2">
        <f t="shared" si="29"/>
        <v>30097</v>
      </c>
      <c r="F604" s="3">
        <f t="shared" si="30"/>
        <v>0</v>
      </c>
      <c r="G604" s="3">
        <f t="shared" si="31"/>
        <v>0</v>
      </c>
    </row>
    <row r="605" spans="1:7" x14ac:dyDescent="0.3">
      <c r="A605" s="2">
        <v>30098</v>
      </c>
      <c r="B605" s="3">
        <f>Sheet2!B605</f>
        <v>2566212</v>
      </c>
      <c r="C605" s="2">
        <v>30098</v>
      </c>
      <c r="D605" s="3">
        <f>Sheet3!B605</f>
        <v>2566212</v>
      </c>
      <c r="E605" s="2">
        <f t="shared" si="29"/>
        <v>30098</v>
      </c>
      <c r="F605" s="3">
        <f t="shared" si="30"/>
        <v>0</v>
      </c>
      <c r="G605" s="3">
        <f t="shared" si="31"/>
        <v>0</v>
      </c>
    </row>
    <row r="606" spans="1:7" x14ac:dyDescent="0.3">
      <c r="A606" s="2">
        <v>30099</v>
      </c>
      <c r="B606" s="3">
        <f>Sheet2!B606</f>
        <v>2558634</v>
      </c>
      <c r="C606" s="2">
        <v>30099</v>
      </c>
      <c r="D606" s="3">
        <f>Sheet3!B606</f>
        <v>2558634</v>
      </c>
      <c r="E606" s="2">
        <f t="shared" si="29"/>
        <v>30099</v>
      </c>
      <c r="F606" s="3">
        <f t="shared" si="30"/>
        <v>0</v>
      </c>
      <c r="G606" s="3">
        <f t="shared" si="31"/>
        <v>0</v>
      </c>
    </row>
    <row r="607" spans="1:7" x14ac:dyDescent="0.3">
      <c r="A607" s="2">
        <v>30100</v>
      </c>
      <c r="B607" s="3">
        <f>Sheet2!B607</f>
        <v>2536964</v>
      </c>
      <c r="C607" s="2">
        <v>30100</v>
      </c>
      <c r="D607" s="3">
        <f>Sheet3!B607</f>
        <v>2536964</v>
      </c>
      <c r="E607" s="2">
        <f t="shared" si="29"/>
        <v>30100</v>
      </c>
      <c r="F607" s="3">
        <f t="shared" si="30"/>
        <v>0</v>
      </c>
      <c r="G607" s="3">
        <f t="shared" si="31"/>
        <v>0</v>
      </c>
    </row>
    <row r="608" spans="1:7" x14ac:dyDescent="0.3">
      <c r="A608" s="2">
        <v>30101</v>
      </c>
      <c r="B608" s="3">
        <f>Sheet2!B608</f>
        <v>2536200</v>
      </c>
      <c r="C608" s="2">
        <v>30101</v>
      </c>
      <c r="D608" s="3">
        <f>Sheet3!B608</f>
        <v>2536200</v>
      </c>
      <c r="E608" s="2">
        <f t="shared" si="29"/>
        <v>30101</v>
      </c>
      <c r="F608" s="3">
        <f t="shared" si="30"/>
        <v>0</v>
      </c>
      <c r="G608" s="3">
        <f t="shared" si="31"/>
        <v>0</v>
      </c>
    </row>
    <row r="609" spans="1:7" x14ac:dyDescent="0.3">
      <c r="A609" s="2">
        <v>30102</v>
      </c>
      <c r="B609" s="3">
        <f>Sheet2!B609</f>
        <v>2513196</v>
      </c>
      <c r="C609" s="2">
        <v>30102</v>
      </c>
      <c r="D609" s="3">
        <f>Sheet3!B609</f>
        <v>2513196</v>
      </c>
      <c r="E609" s="2">
        <f t="shared" si="29"/>
        <v>30102</v>
      </c>
      <c r="F609" s="3">
        <f t="shared" si="30"/>
        <v>0</v>
      </c>
      <c r="G609" s="3">
        <f t="shared" si="31"/>
        <v>0</v>
      </c>
    </row>
    <row r="610" spans="1:7" x14ac:dyDescent="0.3">
      <c r="A610" s="2">
        <v>30103</v>
      </c>
      <c r="B610" s="3">
        <f>Sheet2!B610</f>
        <v>2509297</v>
      </c>
      <c r="C610" s="2">
        <v>30103</v>
      </c>
      <c r="D610" s="3">
        <f>Sheet3!B610</f>
        <v>2509297</v>
      </c>
      <c r="E610" s="2">
        <f t="shared" si="29"/>
        <v>30103</v>
      </c>
      <c r="F610" s="3">
        <f t="shared" si="30"/>
        <v>0</v>
      </c>
      <c r="G610" s="3">
        <f t="shared" si="31"/>
        <v>0</v>
      </c>
    </row>
    <row r="611" spans="1:7" x14ac:dyDescent="0.3">
      <c r="A611" s="2">
        <v>30104</v>
      </c>
      <c r="B611" s="3">
        <f>Sheet2!B611</f>
        <v>2535281</v>
      </c>
      <c r="C611" s="2">
        <v>30104</v>
      </c>
      <c r="D611" s="3">
        <f>Sheet3!B611</f>
        <v>2535281</v>
      </c>
      <c r="E611" s="2">
        <f t="shared" si="29"/>
        <v>30104</v>
      </c>
      <c r="F611" s="3">
        <f t="shared" si="30"/>
        <v>0</v>
      </c>
      <c r="G611" s="3">
        <f t="shared" si="31"/>
        <v>0</v>
      </c>
    </row>
    <row r="612" spans="1:7" x14ac:dyDescent="0.3">
      <c r="A612" s="2">
        <v>30105</v>
      </c>
      <c r="B612" s="3">
        <f>Sheet2!B612</f>
        <v>2319249</v>
      </c>
      <c r="C612" s="2">
        <v>30105</v>
      </c>
      <c r="D612" s="3">
        <f>Sheet3!B612</f>
        <v>2319249</v>
      </c>
      <c r="E612" s="2">
        <f t="shared" si="29"/>
        <v>30105</v>
      </c>
      <c r="F612" s="3">
        <f t="shared" si="30"/>
        <v>0</v>
      </c>
      <c r="G612" s="3">
        <f t="shared" si="31"/>
        <v>0</v>
      </c>
    </row>
    <row r="613" spans="1:7" x14ac:dyDescent="0.3">
      <c r="A613" s="2">
        <v>30106</v>
      </c>
      <c r="B613" s="3">
        <f>Sheet2!B613</f>
        <v>1874218</v>
      </c>
      <c r="C613" s="2">
        <v>30106</v>
      </c>
      <c r="D613" s="3">
        <f>Sheet3!B613</f>
        <v>1874218</v>
      </c>
      <c r="E613" s="2">
        <f t="shared" si="29"/>
        <v>30106</v>
      </c>
      <c r="F613" s="3">
        <f t="shared" si="30"/>
        <v>0</v>
      </c>
      <c r="G613" s="3">
        <f t="shared" si="31"/>
        <v>0</v>
      </c>
    </row>
    <row r="614" spans="1:7" x14ac:dyDescent="0.3">
      <c r="A614" s="2">
        <v>30107</v>
      </c>
      <c r="B614" s="3">
        <f>Sheet2!B614</f>
        <v>1928728</v>
      </c>
      <c r="C614" s="2">
        <v>30107</v>
      </c>
      <c r="D614" s="3">
        <f>Sheet3!B614</f>
        <v>1928728</v>
      </c>
      <c r="E614" s="2">
        <f t="shared" si="29"/>
        <v>30107</v>
      </c>
      <c r="F614" s="3">
        <f t="shared" si="30"/>
        <v>0</v>
      </c>
      <c r="G614" s="3">
        <f t="shared" si="31"/>
        <v>0</v>
      </c>
    </row>
    <row r="615" spans="1:7" x14ac:dyDescent="0.3">
      <c r="A615" s="2">
        <v>30108</v>
      </c>
      <c r="B615" s="3">
        <f>Sheet2!B615</f>
        <v>1905096</v>
      </c>
      <c r="C615" s="2">
        <v>30108</v>
      </c>
      <c r="D615" s="3">
        <f>Sheet3!B615</f>
        <v>1905096</v>
      </c>
      <c r="E615" s="2">
        <f t="shared" si="29"/>
        <v>30108</v>
      </c>
      <c r="F615" s="3">
        <f t="shared" si="30"/>
        <v>0</v>
      </c>
      <c r="G615" s="3">
        <f t="shared" si="31"/>
        <v>0</v>
      </c>
    </row>
    <row r="616" spans="1:7" x14ac:dyDescent="0.3">
      <c r="A616" s="2">
        <v>30109</v>
      </c>
      <c r="B616" s="3">
        <f>Sheet2!B616</f>
        <v>1557766</v>
      </c>
      <c r="C616" s="2">
        <v>30109</v>
      </c>
      <c r="D616" s="3">
        <f>Sheet3!B616</f>
        <v>1557766</v>
      </c>
      <c r="E616" s="2">
        <f t="shared" si="29"/>
        <v>30109</v>
      </c>
      <c r="F616" s="3">
        <f t="shared" si="30"/>
        <v>0</v>
      </c>
      <c r="G616" s="3">
        <f t="shared" si="31"/>
        <v>0</v>
      </c>
    </row>
    <row r="617" spans="1:7" x14ac:dyDescent="0.3">
      <c r="A617" s="2">
        <v>30110</v>
      </c>
      <c r="B617" s="3">
        <f>Sheet2!B617</f>
        <v>1271299</v>
      </c>
      <c r="C617" s="2">
        <v>30110</v>
      </c>
      <c r="D617" s="3">
        <f>Sheet3!B617</f>
        <v>1271299</v>
      </c>
      <c r="E617" s="2">
        <f t="shared" si="29"/>
        <v>30110</v>
      </c>
      <c r="F617" s="3">
        <f t="shared" si="30"/>
        <v>0</v>
      </c>
      <c r="G617" s="3">
        <f t="shared" si="31"/>
        <v>0</v>
      </c>
    </row>
    <row r="618" spans="1:7" x14ac:dyDescent="0.3">
      <c r="A618" s="2">
        <v>30111</v>
      </c>
      <c r="B618" s="3">
        <f>Sheet2!B618</f>
        <v>1167096</v>
      </c>
      <c r="C618" s="2">
        <v>30111</v>
      </c>
      <c r="D618" s="3">
        <f>Sheet3!B618</f>
        <v>1167096</v>
      </c>
      <c r="E618" s="2">
        <f t="shared" si="29"/>
        <v>30111</v>
      </c>
      <c r="F618" s="3">
        <f t="shared" si="30"/>
        <v>0</v>
      </c>
      <c r="G618" s="3">
        <f t="shared" si="31"/>
        <v>0</v>
      </c>
    </row>
    <row r="619" spans="1:7" x14ac:dyDescent="0.3">
      <c r="A619" s="2">
        <v>30112</v>
      </c>
      <c r="B619" s="3">
        <f>Sheet2!B619</f>
        <v>470602.9</v>
      </c>
      <c r="C619" s="2">
        <v>30112</v>
      </c>
      <c r="D619" s="3">
        <f>Sheet3!B619</f>
        <v>470602.9</v>
      </c>
      <c r="E619" s="2">
        <f t="shared" si="29"/>
        <v>30112</v>
      </c>
      <c r="F619" s="3">
        <f t="shared" si="30"/>
        <v>0</v>
      </c>
      <c r="G619" s="3">
        <f t="shared" si="31"/>
        <v>0</v>
      </c>
    </row>
    <row r="620" spans="1:7" x14ac:dyDescent="0.3">
      <c r="A620" s="2">
        <v>30113</v>
      </c>
      <c r="B620" s="3">
        <f>Sheet2!B620</f>
        <v>178027</v>
      </c>
      <c r="C620" s="2">
        <v>30113</v>
      </c>
      <c r="D620" s="3">
        <f>Sheet3!B620</f>
        <v>178027</v>
      </c>
      <c r="E620" s="2">
        <f t="shared" si="29"/>
        <v>30113</v>
      </c>
      <c r="F620" s="3">
        <f t="shared" si="30"/>
        <v>0</v>
      </c>
      <c r="G620" s="3">
        <f t="shared" si="31"/>
        <v>0</v>
      </c>
    </row>
    <row r="621" spans="1:7" x14ac:dyDescent="0.3">
      <c r="A621" s="2">
        <v>30114</v>
      </c>
      <c r="B621" s="3">
        <f>Sheet2!B621</f>
        <v>160629.4</v>
      </c>
      <c r="C621" s="2">
        <v>30114</v>
      </c>
      <c r="D621" s="3">
        <f>Sheet3!B621</f>
        <v>160629.4</v>
      </c>
      <c r="E621" s="2">
        <f t="shared" si="29"/>
        <v>30114</v>
      </c>
      <c r="F621" s="3">
        <f t="shared" si="30"/>
        <v>0</v>
      </c>
      <c r="G621" s="3">
        <f t="shared" si="31"/>
        <v>0</v>
      </c>
    </row>
    <row r="622" spans="1:7" x14ac:dyDescent="0.3">
      <c r="A622" s="2">
        <v>30115</v>
      </c>
      <c r="B622" s="3">
        <f>Sheet2!B622</f>
        <v>151464</v>
      </c>
      <c r="C622" s="2">
        <v>30115</v>
      </c>
      <c r="D622" s="3">
        <f>Sheet3!B622</f>
        <v>151464</v>
      </c>
      <c r="E622" s="2">
        <f t="shared" si="29"/>
        <v>30115</v>
      </c>
      <c r="F622" s="3">
        <f t="shared" si="30"/>
        <v>0</v>
      </c>
      <c r="G622" s="3">
        <f t="shared" si="31"/>
        <v>0</v>
      </c>
    </row>
    <row r="623" spans="1:7" x14ac:dyDescent="0.3">
      <c r="A623" s="2">
        <v>30116</v>
      </c>
      <c r="B623" s="3">
        <f>Sheet2!B623</f>
        <v>150850.5</v>
      </c>
      <c r="C623" s="2">
        <v>30116</v>
      </c>
      <c r="D623" s="3">
        <f>Sheet3!B623</f>
        <v>150850.5</v>
      </c>
      <c r="E623" s="2">
        <f t="shared" si="29"/>
        <v>30116</v>
      </c>
      <c r="F623" s="3">
        <f t="shared" si="30"/>
        <v>0</v>
      </c>
      <c r="G623" s="3">
        <f t="shared" si="31"/>
        <v>0</v>
      </c>
    </row>
    <row r="624" spans="1:7" x14ac:dyDescent="0.3">
      <c r="A624" s="2">
        <v>30117</v>
      </c>
      <c r="B624" s="3">
        <f>Sheet2!B624</f>
        <v>168871.3</v>
      </c>
      <c r="C624" s="2">
        <v>30117</v>
      </c>
      <c r="D624" s="3">
        <f>Sheet3!B624</f>
        <v>168871.3</v>
      </c>
      <c r="E624" s="2">
        <f t="shared" si="29"/>
        <v>30117</v>
      </c>
      <c r="F624" s="3">
        <f t="shared" si="30"/>
        <v>0</v>
      </c>
      <c r="G624" s="3">
        <f t="shared" si="31"/>
        <v>0</v>
      </c>
    </row>
    <row r="625" spans="1:7" x14ac:dyDescent="0.3">
      <c r="A625" s="2">
        <v>30118</v>
      </c>
      <c r="B625" s="3">
        <f>Sheet2!B625</f>
        <v>157871.29999999999</v>
      </c>
      <c r="C625" s="2">
        <v>30118</v>
      </c>
      <c r="D625" s="3">
        <f>Sheet3!B625</f>
        <v>157871.29999999999</v>
      </c>
      <c r="E625" s="2">
        <f t="shared" si="29"/>
        <v>30118</v>
      </c>
      <c r="F625" s="3">
        <f t="shared" si="30"/>
        <v>0</v>
      </c>
      <c r="G625" s="3">
        <f t="shared" si="31"/>
        <v>0</v>
      </c>
    </row>
    <row r="626" spans="1:7" x14ac:dyDescent="0.3">
      <c r="A626" s="2">
        <v>30119</v>
      </c>
      <c r="B626" s="3">
        <f>Sheet2!B626</f>
        <v>153510.20000000001</v>
      </c>
      <c r="C626" s="2">
        <v>30119</v>
      </c>
      <c r="D626" s="3">
        <f>Sheet3!B626</f>
        <v>153510.20000000001</v>
      </c>
      <c r="E626" s="2">
        <f t="shared" si="29"/>
        <v>30119</v>
      </c>
      <c r="F626" s="3">
        <f t="shared" si="30"/>
        <v>0</v>
      </c>
      <c r="G626" s="3">
        <f t="shared" si="31"/>
        <v>0</v>
      </c>
    </row>
    <row r="627" spans="1:7" x14ac:dyDescent="0.3">
      <c r="A627" s="2">
        <v>30120</v>
      </c>
      <c r="B627" s="3">
        <f>Sheet2!B627</f>
        <v>232428.1</v>
      </c>
      <c r="C627" s="2">
        <v>30120</v>
      </c>
      <c r="D627" s="3">
        <f>Sheet3!B627</f>
        <v>232428.1</v>
      </c>
      <c r="E627" s="2">
        <f t="shared" si="29"/>
        <v>30120</v>
      </c>
      <c r="F627" s="3">
        <f t="shared" si="30"/>
        <v>0</v>
      </c>
      <c r="G627" s="3">
        <f t="shared" si="31"/>
        <v>0</v>
      </c>
    </row>
    <row r="628" spans="1:7" x14ac:dyDescent="0.3">
      <c r="A628" s="2">
        <v>30121</v>
      </c>
      <c r="B628" s="3">
        <f>Sheet2!B628</f>
        <v>251684.9</v>
      </c>
      <c r="C628" s="2">
        <v>30121</v>
      </c>
      <c r="D628" s="3">
        <f>Sheet3!B628</f>
        <v>251684.9</v>
      </c>
      <c r="E628" s="2">
        <f t="shared" si="29"/>
        <v>30121</v>
      </c>
      <c r="F628" s="3">
        <f t="shared" si="30"/>
        <v>0</v>
      </c>
      <c r="G628" s="3">
        <f t="shared" si="31"/>
        <v>0</v>
      </c>
    </row>
    <row r="629" spans="1:7" x14ac:dyDescent="0.3">
      <c r="A629" s="2">
        <v>30122</v>
      </c>
      <c r="B629" s="3">
        <f>Sheet2!B629</f>
        <v>231291.5</v>
      </c>
      <c r="C629" s="2">
        <v>30122</v>
      </c>
      <c r="D629" s="3">
        <f>Sheet3!B629</f>
        <v>231291.5</v>
      </c>
      <c r="E629" s="2">
        <f t="shared" si="29"/>
        <v>30122</v>
      </c>
      <c r="F629" s="3">
        <f t="shared" si="30"/>
        <v>0</v>
      </c>
      <c r="G629" s="3">
        <f t="shared" si="31"/>
        <v>0</v>
      </c>
    </row>
    <row r="630" spans="1:7" x14ac:dyDescent="0.3">
      <c r="A630" s="2">
        <v>30123</v>
      </c>
      <c r="B630" s="3">
        <f>Sheet2!B630</f>
        <v>664546.9</v>
      </c>
      <c r="C630" s="2">
        <v>30123</v>
      </c>
      <c r="D630" s="3">
        <f>Sheet3!B630</f>
        <v>664546.9</v>
      </c>
      <c r="E630" s="2">
        <f t="shared" si="29"/>
        <v>30123</v>
      </c>
      <c r="F630" s="3">
        <f t="shared" si="30"/>
        <v>0</v>
      </c>
      <c r="G630" s="3">
        <f t="shared" si="31"/>
        <v>0</v>
      </c>
    </row>
    <row r="631" spans="1:7" x14ac:dyDescent="0.3">
      <c r="A631" s="2">
        <v>30124</v>
      </c>
      <c r="B631" s="3">
        <f>Sheet2!B631</f>
        <v>1113886</v>
      </c>
      <c r="C631" s="2">
        <v>30124</v>
      </c>
      <c r="D631" s="3">
        <f>Sheet3!B631</f>
        <v>1113886</v>
      </c>
      <c r="E631" s="2">
        <f t="shared" si="29"/>
        <v>30124</v>
      </c>
      <c r="F631" s="3">
        <f t="shared" si="30"/>
        <v>0</v>
      </c>
      <c r="G631" s="3">
        <f t="shared" si="31"/>
        <v>0</v>
      </c>
    </row>
    <row r="632" spans="1:7" x14ac:dyDescent="0.3">
      <c r="A632" s="2">
        <v>30125</v>
      </c>
      <c r="B632" s="3">
        <f>Sheet2!B632</f>
        <v>2650805</v>
      </c>
      <c r="C632" s="2">
        <v>30125</v>
      </c>
      <c r="D632" s="3">
        <f>Sheet3!B632</f>
        <v>2650805</v>
      </c>
      <c r="E632" s="2">
        <f t="shared" si="29"/>
        <v>30125</v>
      </c>
      <c r="F632" s="3">
        <f t="shared" si="30"/>
        <v>0</v>
      </c>
      <c r="G632" s="3">
        <f t="shared" si="31"/>
        <v>0</v>
      </c>
    </row>
    <row r="633" spans="1:7" x14ac:dyDescent="0.3">
      <c r="A633" s="2">
        <v>30126</v>
      </c>
      <c r="B633" s="3">
        <f>Sheet2!B633</f>
        <v>3375350</v>
      </c>
      <c r="C633" s="2">
        <v>30126</v>
      </c>
      <c r="D633" s="3">
        <f>Sheet3!B633</f>
        <v>3375350</v>
      </c>
      <c r="E633" s="2">
        <f t="shared" si="29"/>
        <v>30126</v>
      </c>
      <c r="F633" s="3">
        <f t="shared" si="30"/>
        <v>0</v>
      </c>
      <c r="G633" s="3">
        <f t="shared" si="31"/>
        <v>0</v>
      </c>
    </row>
    <row r="634" spans="1:7" x14ac:dyDescent="0.3">
      <c r="A634" s="2">
        <v>30127</v>
      </c>
      <c r="B634" s="3">
        <f>Sheet2!B634</f>
        <v>4240168</v>
      </c>
      <c r="C634" s="2">
        <v>30127</v>
      </c>
      <c r="D634" s="3">
        <f>Sheet3!B634</f>
        <v>4240168</v>
      </c>
      <c r="E634" s="2">
        <f t="shared" si="29"/>
        <v>30127</v>
      </c>
      <c r="F634" s="3">
        <f t="shared" si="30"/>
        <v>0</v>
      </c>
      <c r="G634" s="3">
        <f t="shared" si="31"/>
        <v>0</v>
      </c>
    </row>
    <row r="635" spans="1:7" x14ac:dyDescent="0.3">
      <c r="A635" s="2">
        <v>30128</v>
      </c>
      <c r="B635" s="3">
        <f>Sheet2!B635</f>
        <v>4689852</v>
      </c>
      <c r="C635" s="2">
        <v>30128</v>
      </c>
      <c r="D635" s="3">
        <f>Sheet3!B635</f>
        <v>4689852</v>
      </c>
      <c r="E635" s="2">
        <f t="shared" si="29"/>
        <v>30128</v>
      </c>
      <c r="F635" s="3">
        <f t="shared" si="30"/>
        <v>0</v>
      </c>
      <c r="G635" s="3">
        <f t="shared" si="31"/>
        <v>0</v>
      </c>
    </row>
    <row r="636" spans="1:7" x14ac:dyDescent="0.3">
      <c r="A636" s="2">
        <v>30129</v>
      </c>
      <c r="B636" s="3">
        <f>Sheet2!B636</f>
        <v>4706928</v>
      </c>
      <c r="C636" s="2">
        <v>30129</v>
      </c>
      <c r="D636" s="3">
        <f>Sheet3!B636</f>
        <v>4706928</v>
      </c>
      <c r="E636" s="2">
        <f t="shared" si="29"/>
        <v>30129</v>
      </c>
      <c r="F636" s="3">
        <f t="shared" si="30"/>
        <v>0</v>
      </c>
      <c r="G636" s="3">
        <f t="shared" si="31"/>
        <v>0</v>
      </c>
    </row>
    <row r="637" spans="1:7" x14ac:dyDescent="0.3">
      <c r="A637" s="2">
        <v>30130</v>
      </c>
      <c r="B637" s="3">
        <f>Sheet2!B637</f>
        <v>4701204</v>
      </c>
      <c r="C637" s="2">
        <v>30130</v>
      </c>
      <c r="D637" s="3">
        <f>Sheet3!B637</f>
        <v>4701204</v>
      </c>
      <c r="E637" s="2">
        <f t="shared" si="29"/>
        <v>30130</v>
      </c>
      <c r="F637" s="3">
        <f t="shared" si="30"/>
        <v>0</v>
      </c>
      <c r="G637" s="3">
        <f t="shared" si="31"/>
        <v>0</v>
      </c>
    </row>
    <row r="638" spans="1:7" x14ac:dyDescent="0.3">
      <c r="A638" s="2">
        <v>30131</v>
      </c>
      <c r="B638" s="3">
        <f>Sheet2!B638</f>
        <v>4730754</v>
      </c>
      <c r="C638" s="2">
        <v>30131</v>
      </c>
      <c r="D638" s="3">
        <f>Sheet3!B638</f>
        <v>4730754</v>
      </c>
      <c r="E638" s="2">
        <f t="shared" si="29"/>
        <v>30131</v>
      </c>
      <c r="F638" s="3">
        <f t="shared" si="30"/>
        <v>0</v>
      </c>
      <c r="G638" s="3">
        <f t="shared" si="31"/>
        <v>0</v>
      </c>
    </row>
    <row r="639" spans="1:7" x14ac:dyDescent="0.3">
      <c r="A639" s="2">
        <v>30132</v>
      </c>
      <c r="B639" s="3">
        <f>Sheet2!B639</f>
        <v>4488860</v>
      </c>
      <c r="C639" s="2">
        <v>30132</v>
      </c>
      <c r="D639" s="3">
        <f>Sheet3!B639</f>
        <v>4488860</v>
      </c>
      <c r="E639" s="2">
        <f t="shared" si="29"/>
        <v>30132</v>
      </c>
      <c r="F639" s="3">
        <f t="shared" si="30"/>
        <v>0</v>
      </c>
      <c r="G639" s="3">
        <f t="shared" si="31"/>
        <v>0</v>
      </c>
    </row>
    <row r="640" spans="1:7" x14ac:dyDescent="0.3">
      <c r="A640" s="2">
        <v>30133</v>
      </c>
      <c r="B640" s="3">
        <f>Sheet2!B640</f>
        <v>4135426</v>
      </c>
      <c r="C640" s="2">
        <v>30133</v>
      </c>
      <c r="D640" s="3">
        <f>Sheet3!B640</f>
        <v>4135426</v>
      </c>
      <c r="E640" s="2">
        <f t="shared" si="29"/>
        <v>30133</v>
      </c>
      <c r="F640" s="3">
        <f t="shared" si="30"/>
        <v>0</v>
      </c>
      <c r="G640" s="3">
        <f t="shared" si="31"/>
        <v>0</v>
      </c>
    </row>
    <row r="641" spans="1:7" x14ac:dyDescent="0.3">
      <c r="A641" s="2">
        <v>30134</v>
      </c>
      <c r="B641" s="3">
        <f>Sheet2!B641</f>
        <v>2118655</v>
      </c>
      <c r="C641" s="2">
        <v>30134</v>
      </c>
      <c r="D641" s="3">
        <f>Sheet3!B641</f>
        <v>2118655</v>
      </c>
      <c r="E641" s="2">
        <f t="shared" si="29"/>
        <v>30134</v>
      </c>
      <c r="F641" s="3">
        <f t="shared" si="30"/>
        <v>0</v>
      </c>
      <c r="G641" s="3">
        <f t="shared" si="31"/>
        <v>0</v>
      </c>
    </row>
    <row r="642" spans="1:7" x14ac:dyDescent="0.3">
      <c r="A642" s="2">
        <v>30135</v>
      </c>
      <c r="B642" s="3">
        <f>Sheet2!B642</f>
        <v>1458781</v>
      </c>
      <c r="C642" s="2">
        <v>30135</v>
      </c>
      <c r="D642" s="3">
        <f>Sheet3!B642</f>
        <v>1458781</v>
      </c>
      <c r="E642" s="2">
        <f t="shared" si="29"/>
        <v>30135</v>
      </c>
      <c r="F642" s="3">
        <f t="shared" si="30"/>
        <v>0</v>
      </c>
      <c r="G642" s="3">
        <f t="shared" si="31"/>
        <v>0</v>
      </c>
    </row>
    <row r="643" spans="1:7" x14ac:dyDescent="0.3">
      <c r="A643" s="2">
        <v>30136</v>
      </c>
      <c r="B643" s="3">
        <f>Sheet2!B643</f>
        <v>1495324</v>
      </c>
      <c r="C643" s="2">
        <v>30136</v>
      </c>
      <c r="D643" s="3">
        <f>Sheet3!B643</f>
        <v>1495324</v>
      </c>
      <c r="E643" s="2">
        <f t="shared" ref="E643:E706" si="32">A643</f>
        <v>30136</v>
      </c>
      <c r="F643" s="3">
        <f t="shared" ref="F643:F706" si="33">ABS(B643-D643)</f>
        <v>0</v>
      </c>
      <c r="G643" s="3">
        <f t="shared" ref="G643:G706" si="34">100*F643/D643</f>
        <v>0</v>
      </c>
    </row>
    <row r="644" spans="1:7" x14ac:dyDescent="0.3">
      <c r="A644" s="2">
        <v>30137</v>
      </c>
      <c r="B644" s="3">
        <f>Sheet2!B644</f>
        <v>1480579</v>
      </c>
      <c r="C644" s="2">
        <v>30137</v>
      </c>
      <c r="D644" s="3">
        <f>Sheet3!B644</f>
        <v>1480579</v>
      </c>
      <c r="E644" s="2">
        <f t="shared" si="32"/>
        <v>30137</v>
      </c>
      <c r="F644" s="3">
        <f t="shared" si="33"/>
        <v>0</v>
      </c>
      <c r="G644" s="3">
        <f t="shared" si="34"/>
        <v>0</v>
      </c>
    </row>
    <row r="645" spans="1:7" x14ac:dyDescent="0.3">
      <c r="A645" s="2">
        <v>30138</v>
      </c>
      <c r="B645" s="3">
        <f>Sheet2!B645</f>
        <v>1233719</v>
      </c>
      <c r="C645" s="2">
        <v>30138</v>
      </c>
      <c r="D645" s="3">
        <f>Sheet3!B645</f>
        <v>1233719</v>
      </c>
      <c r="E645" s="2">
        <f t="shared" si="32"/>
        <v>30138</v>
      </c>
      <c r="F645" s="3">
        <f t="shared" si="33"/>
        <v>0</v>
      </c>
      <c r="G645" s="3">
        <f t="shared" si="34"/>
        <v>0</v>
      </c>
    </row>
    <row r="646" spans="1:7" x14ac:dyDescent="0.3">
      <c r="A646" s="2">
        <v>30139</v>
      </c>
      <c r="B646" s="3">
        <f>Sheet2!B646</f>
        <v>789567.6</v>
      </c>
      <c r="C646" s="2">
        <v>30139</v>
      </c>
      <c r="D646" s="3">
        <f>Sheet3!B646</f>
        <v>789567.6</v>
      </c>
      <c r="E646" s="2">
        <f t="shared" si="32"/>
        <v>30139</v>
      </c>
      <c r="F646" s="3">
        <f t="shared" si="33"/>
        <v>0</v>
      </c>
      <c r="G646" s="3">
        <f t="shared" si="34"/>
        <v>0</v>
      </c>
    </row>
    <row r="647" spans="1:7" x14ac:dyDescent="0.3">
      <c r="A647" s="2">
        <v>30140</v>
      </c>
      <c r="B647" s="3">
        <f>Sheet2!B647</f>
        <v>763923.2</v>
      </c>
      <c r="C647" s="2">
        <v>30140</v>
      </c>
      <c r="D647" s="3">
        <f>Sheet3!B647</f>
        <v>763923.2</v>
      </c>
      <c r="E647" s="2">
        <f t="shared" si="32"/>
        <v>30140</v>
      </c>
      <c r="F647" s="3">
        <f t="shared" si="33"/>
        <v>0</v>
      </c>
      <c r="G647" s="3">
        <f t="shared" si="34"/>
        <v>0</v>
      </c>
    </row>
    <row r="648" spans="1:7" x14ac:dyDescent="0.3">
      <c r="A648" s="2">
        <v>30141</v>
      </c>
      <c r="B648" s="3">
        <f>Sheet2!B648</f>
        <v>763761.8</v>
      </c>
      <c r="C648" s="2">
        <v>30141</v>
      </c>
      <c r="D648" s="3">
        <f>Sheet3!B648</f>
        <v>763761.8</v>
      </c>
      <c r="E648" s="2">
        <f t="shared" si="32"/>
        <v>30141</v>
      </c>
      <c r="F648" s="3">
        <f t="shared" si="33"/>
        <v>0</v>
      </c>
      <c r="G648" s="3">
        <f t="shared" si="34"/>
        <v>0</v>
      </c>
    </row>
    <row r="649" spans="1:7" x14ac:dyDescent="0.3">
      <c r="A649" s="2">
        <v>30142</v>
      </c>
      <c r="B649" s="3">
        <f>Sheet2!B649</f>
        <v>761210.2</v>
      </c>
      <c r="C649" s="2">
        <v>30142</v>
      </c>
      <c r="D649" s="3">
        <f>Sheet3!B649</f>
        <v>761210.2</v>
      </c>
      <c r="E649" s="2">
        <f t="shared" si="32"/>
        <v>30142</v>
      </c>
      <c r="F649" s="3">
        <f t="shared" si="33"/>
        <v>0</v>
      </c>
      <c r="G649" s="3">
        <f t="shared" si="34"/>
        <v>0</v>
      </c>
    </row>
    <row r="650" spans="1:7" x14ac:dyDescent="0.3">
      <c r="A650" s="2">
        <v>30143</v>
      </c>
      <c r="B650" s="3">
        <f>Sheet2!B650</f>
        <v>763578.6</v>
      </c>
      <c r="C650" s="2">
        <v>30143</v>
      </c>
      <c r="D650" s="3">
        <f>Sheet3!B650</f>
        <v>763578.6</v>
      </c>
      <c r="E650" s="2">
        <f t="shared" si="32"/>
        <v>30143</v>
      </c>
      <c r="F650" s="3">
        <f t="shared" si="33"/>
        <v>0</v>
      </c>
      <c r="G650" s="3">
        <f t="shared" si="34"/>
        <v>0</v>
      </c>
    </row>
    <row r="651" spans="1:7" x14ac:dyDescent="0.3">
      <c r="A651" s="2">
        <v>30144</v>
      </c>
      <c r="B651" s="3">
        <f>Sheet2!B651</f>
        <v>687676.9</v>
      </c>
      <c r="C651" s="2">
        <v>30144</v>
      </c>
      <c r="D651" s="3">
        <f>Sheet3!B651</f>
        <v>687676.9</v>
      </c>
      <c r="E651" s="2">
        <f t="shared" si="32"/>
        <v>30144</v>
      </c>
      <c r="F651" s="3">
        <f t="shared" si="33"/>
        <v>0</v>
      </c>
      <c r="G651" s="3">
        <f t="shared" si="34"/>
        <v>0</v>
      </c>
    </row>
    <row r="652" spans="1:7" x14ac:dyDescent="0.3">
      <c r="A652" s="2">
        <v>30145</v>
      </c>
      <c r="B652" s="3">
        <f>Sheet2!B652</f>
        <v>523711.1</v>
      </c>
      <c r="C652" s="2">
        <v>30145</v>
      </c>
      <c r="D652" s="3">
        <f>Sheet3!B652</f>
        <v>523711.1</v>
      </c>
      <c r="E652" s="2">
        <f t="shared" si="32"/>
        <v>30145</v>
      </c>
      <c r="F652" s="3">
        <f t="shared" si="33"/>
        <v>0</v>
      </c>
      <c r="G652" s="3">
        <f t="shared" si="34"/>
        <v>0</v>
      </c>
    </row>
    <row r="653" spans="1:7" x14ac:dyDescent="0.3">
      <c r="A653" s="2">
        <v>30146</v>
      </c>
      <c r="B653" s="3">
        <f>Sheet2!B653</f>
        <v>504105.8</v>
      </c>
      <c r="C653" s="2">
        <v>30146</v>
      </c>
      <c r="D653" s="3">
        <f>Sheet3!B653</f>
        <v>504105.8</v>
      </c>
      <c r="E653" s="2">
        <f t="shared" si="32"/>
        <v>30146</v>
      </c>
      <c r="F653" s="3">
        <f t="shared" si="33"/>
        <v>0</v>
      </c>
      <c r="G653" s="3">
        <f t="shared" si="34"/>
        <v>0</v>
      </c>
    </row>
    <row r="654" spans="1:7" x14ac:dyDescent="0.3">
      <c r="A654" s="2">
        <v>30147</v>
      </c>
      <c r="B654" s="3">
        <f>Sheet2!B654</f>
        <v>508976</v>
      </c>
      <c r="C654" s="2">
        <v>30147</v>
      </c>
      <c r="D654" s="3">
        <f>Sheet3!B654</f>
        <v>508976</v>
      </c>
      <c r="E654" s="2">
        <f t="shared" si="32"/>
        <v>30147</v>
      </c>
      <c r="F654" s="3">
        <f t="shared" si="33"/>
        <v>0</v>
      </c>
      <c r="G654" s="3">
        <f t="shared" si="34"/>
        <v>0</v>
      </c>
    </row>
    <row r="655" spans="1:7" x14ac:dyDescent="0.3">
      <c r="A655" s="2">
        <v>30148</v>
      </c>
      <c r="B655" s="3">
        <f>Sheet2!B655</f>
        <v>513853.2</v>
      </c>
      <c r="C655" s="2">
        <v>30148</v>
      </c>
      <c r="D655" s="3">
        <f>Sheet3!B655</f>
        <v>513853.2</v>
      </c>
      <c r="E655" s="2">
        <f t="shared" si="32"/>
        <v>30148</v>
      </c>
      <c r="F655" s="3">
        <f t="shared" si="33"/>
        <v>0</v>
      </c>
      <c r="G655" s="3">
        <f t="shared" si="34"/>
        <v>0</v>
      </c>
    </row>
    <row r="656" spans="1:7" x14ac:dyDescent="0.3">
      <c r="A656" s="2">
        <v>30149</v>
      </c>
      <c r="B656" s="3">
        <f>Sheet2!B656</f>
        <v>513842.8</v>
      </c>
      <c r="C656" s="2">
        <v>30149</v>
      </c>
      <c r="D656" s="3">
        <f>Sheet3!B656</f>
        <v>513842.8</v>
      </c>
      <c r="E656" s="2">
        <f t="shared" si="32"/>
        <v>30149</v>
      </c>
      <c r="F656" s="3">
        <f t="shared" si="33"/>
        <v>0</v>
      </c>
      <c r="G656" s="3">
        <f t="shared" si="34"/>
        <v>0</v>
      </c>
    </row>
    <row r="657" spans="1:7" x14ac:dyDescent="0.3">
      <c r="A657" s="2">
        <v>30150</v>
      </c>
      <c r="B657" s="3">
        <f>Sheet2!B657</f>
        <v>513835.2</v>
      </c>
      <c r="C657" s="2">
        <v>30150</v>
      </c>
      <c r="D657" s="3">
        <f>Sheet3!B657</f>
        <v>513835.2</v>
      </c>
      <c r="E657" s="2">
        <f t="shared" si="32"/>
        <v>30150</v>
      </c>
      <c r="F657" s="3">
        <f t="shared" si="33"/>
        <v>0</v>
      </c>
      <c r="G657" s="3">
        <f t="shared" si="34"/>
        <v>0</v>
      </c>
    </row>
    <row r="658" spans="1:7" x14ac:dyDescent="0.3">
      <c r="A658" s="2">
        <v>30151</v>
      </c>
      <c r="B658" s="3">
        <f>Sheet2!B658</f>
        <v>486916.5</v>
      </c>
      <c r="C658" s="2">
        <v>30151</v>
      </c>
      <c r="D658" s="3">
        <f>Sheet3!B658</f>
        <v>486916.5</v>
      </c>
      <c r="E658" s="2">
        <f t="shared" si="32"/>
        <v>30151</v>
      </c>
      <c r="F658" s="3">
        <f t="shared" si="33"/>
        <v>0</v>
      </c>
      <c r="G658" s="3">
        <f t="shared" si="34"/>
        <v>0</v>
      </c>
    </row>
    <row r="659" spans="1:7" x14ac:dyDescent="0.3">
      <c r="A659" s="2">
        <v>30152</v>
      </c>
      <c r="B659" s="3">
        <f>Sheet2!B659</f>
        <v>374368.8</v>
      </c>
      <c r="C659" s="2">
        <v>30152</v>
      </c>
      <c r="D659" s="3">
        <f>Sheet3!B659</f>
        <v>374368.8</v>
      </c>
      <c r="E659" s="2">
        <f t="shared" si="32"/>
        <v>30152</v>
      </c>
      <c r="F659" s="3">
        <f t="shared" si="33"/>
        <v>0</v>
      </c>
      <c r="G659" s="3">
        <f t="shared" si="34"/>
        <v>0</v>
      </c>
    </row>
    <row r="660" spans="1:7" x14ac:dyDescent="0.3">
      <c r="A660" s="2">
        <v>30153</v>
      </c>
      <c r="B660" s="3">
        <f>Sheet2!B660</f>
        <v>364578</v>
      </c>
      <c r="C660" s="2">
        <v>30153</v>
      </c>
      <c r="D660" s="3">
        <f>Sheet3!B660</f>
        <v>364578</v>
      </c>
      <c r="E660" s="2">
        <f t="shared" si="32"/>
        <v>30153</v>
      </c>
      <c r="F660" s="3">
        <f t="shared" si="33"/>
        <v>0</v>
      </c>
      <c r="G660" s="3">
        <f t="shared" si="34"/>
        <v>0</v>
      </c>
    </row>
    <row r="661" spans="1:7" x14ac:dyDescent="0.3">
      <c r="A661" s="2">
        <v>30154</v>
      </c>
      <c r="B661" s="3">
        <f>Sheet2!B661</f>
        <v>364574.1</v>
      </c>
      <c r="C661" s="2">
        <v>30154</v>
      </c>
      <c r="D661" s="3">
        <f>Sheet3!B661</f>
        <v>364574.1</v>
      </c>
      <c r="E661" s="2">
        <f t="shared" si="32"/>
        <v>30154</v>
      </c>
      <c r="F661" s="3">
        <f t="shared" si="33"/>
        <v>0</v>
      </c>
      <c r="G661" s="3">
        <f t="shared" si="34"/>
        <v>0</v>
      </c>
    </row>
    <row r="662" spans="1:7" x14ac:dyDescent="0.3">
      <c r="A662" s="2">
        <v>30155</v>
      </c>
      <c r="B662" s="3">
        <f>Sheet2!B662</f>
        <v>365040.1</v>
      </c>
      <c r="C662" s="2">
        <v>30155</v>
      </c>
      <c r="D662" s="3">
        <f>Sheet3!B662</f>
        <v>365040.1</v>
      </c>
      <c r="E662" s="2">
        <f t="shared" si="32"/>
        <v>30155</v>
      </c>
      <c r="F662" s="3">
        <f t="shared" si="33"/>
        <v>0</v>
      </c>
      <c r="G662" s="3">
        <f t="shared" si="34"/>
        <v>0</v>
      </c>
    </row>
    <row r="663" spans="1:7" x14ac:dyDescent="0.3">
      <c r="A663" s="2">
        <v>30156</v>
      </c>
      <c r="B663" s="3">
        <f>Sheet2!B663</f>
        <v>367075.9</v>
      </c>
      <c r="C663" s="2">
        <v>30156</v>
      </c>
      <c r="D663" s="3">
        <f>Sheet3!B663</f>
        <v>367075.9</v>
      </c>
      <c r="E663" s="2">
        <f t="shared" si="32"/>
        <v>30156</v>
      </c>
      <c r="F663" s="3">
        <f t="shared" si="33"/>
        <v>0</v>
      </c>
      <c r="G663" s="3">
        <f t="shared" si="34"/>
        <v>0</v>
      </c>
    </row>
    <row r="664" spans="1:7" x14ac:dyDescent="0.3">
      <c r="A664" s="2">
        <v>30157</v>
      </c>
      <c r="B664" s="3">
        <f>Sheet2!B664</f>
        <v>364617.8</v>
      </c>
      <c r="C664" s="2">
        <v>30157</v>
      </c>
      <c r="D664" s="3">
        <f>Sheet3!B664</f>
        <v>364617.8</v>
      </c>
      <c r="E664" s="2">
        <f t="shared" si="32"/>
        <v>30157</v>
      </c>
      <c r="F664" s="3">
        <f t="shared" si="33"/>
        <v>0</v>
      </c>
      <c r="G664" s="3">
        <f t="shared" si="34"/>
        <v>0</v>
      </c>
    </row>
    <row r="665" spans="1:7" x14ac:dyDescent="0.3">
      <c r="A665" s="2">
        <v>30158</v>
      </c>
      <c r="B665" s="3">
        <f>Sheet2!B665</f>
        <v>364608.2</v>
      </c>
      <c r="C665" s="2">
        <v>30158</v>
      </c>
      <c r="D665" s="3">
        <f>Sheet3!B665</f>
        <v>364608.2</v>
      </c>
      <c r="E665" s="2">
        <f t="shared" si="32"/>
        <v>30158</v>
      </c>
      <c r="F665" s="3">
        <f t="shared" si="33"/>
        <v>0</v>
      </c>
      <c r="G665" s="3">
        <f t="shared" si="34"/>
        <v>0</v>
      </c>
    </row>
    <row r="666" spans="1:7" x14ac:dyDescent="0.3">
      <c r="A666" s="2">
        <v>30159</v>
      </c>
      <c r="B666" s="3">
        <f>Sheet2!B666</f>
        <v>364600.3</v>
      </c>
      <c r="C666" s="2">
        <v>30159</v>
      </c>
      <c r="D666" s="3">
        <f>Sheet3!B666</f>
        <v>364600.3</v>
      </c>
      <c r="E666" s="2">
        <f t="shared" si="32"/>
        <v>30159</v>
      </c>
      <c r="F666" s="3">
        <f t="shared" si="33"/>
        <v>0</v>
      </c>
      <c r="G666" s="3">
        <f t="shared" si="34"/>
        <v>0</v>
      </c>
    </row>
    <row r="667" spans="1:7" x14ac:dyDescent="0.3">
      <c r="A667" s="2">
        <v>30160</v>
      </c>
      <c r="B667" s="3">
        <f>Sheet2!B667</f>
        <v>308322.3</v>
      </c>
      <c r="C667" s="2">
        <v>30160</v>
      </c>
      <c r="D667" s="3">
        <f>Sheet3!B667</f>
        <v>308322.3</v>
      </c>
      <c r="E667" s="2">
        <f t="shared" si="32"/>
        <v>30160</v>
      </c>
      <c r="F667" s="3">
        <f t="shared" si="33"/>
        <v>0</v>
      </c>
      <c r="G667" s="3">
        <f t="shared" si="34"/>
        <v>0</v>
      </c>
    </row>
    <row r="668" spans="1:7" x14ac:dyDescent="0.3">
      <c r="A668" s="2">
        <v>30161</v>
      </c>
      <c r="B668" s="3">
        <f>Sheet2!B668</f>
        <v>252045.4</v>
      </c>
      <c r="C668" s="2">
        <v>30161</v>
      </c>
      <c r="D668" s="3">
        <f>Sheet3!B668</f>
        <v>252045.4</v>
      </c>
      <c r="E668" s="2">
        <f t="shared" si="32"/>
        <v>30161</v>
      </c>
      <c r="F668" s="3">
        <f t="shared" si="33"/>
        <v>0</v>
      </c>
      <c r="G668" s="3">
        <f t="shared" si="34"/>
        <v>0</v>
      </c>
    </row>
    <row r="669" spans="1:7" x14ac:dyDescent="0.3">
      <c r="A669" s="2">
        <v>30162</v>
      </c>
      <c r="B669" s="3">
        <f>Sheet2!B669</f>
        <v>413514.5</v>
      </c>
      <c r="C669" s="2">
        <v>30162</v>
      </c>
      <c r="D669" s="3">
        <f>Sheet3!B669</f>
        <v>413514.5</v>
      </c>
      <c r="E669" s="2">
        <f t="shared" si="32"/>
        <v>30162</v>
      </c>
      <c r="F669" s="3">
        <f t="shared" si="33"/>
        <v>0</v>
      </c>
      <c r="G669" s="3">
        <f t="shared" si="34"/>
        <v>0</v>
      </c>
    </row>
    <row r="670" spans="1:7" x14ac:dyDescent="0.3">
      <c r="A670" s="2">
        <v>30163</v>
      </c>
      <c r="B670" s="3">
        <f>Sheet2!B670</f>
        <v>572537.80000000005</v>
      </c>
      <c r="C670" s="2">
        <v>30163</v>
      </c>
      <c r="D670" s="3">
        <f>Sheet3!B670</f>
        <v>572537.80000000005</v>
      </c>
      <c r="E670" s="2">
        <f t="shared" si="32"/>
        <v>30163</v>
      </c>
      <c r="F670" s="3">
        <f t="shared" si="33"/>
        <v>0</v>
      </c>
      <c r="G670" s="3">
        <f t="shared" si="34"/>
        <v>0</v>
      </c>
    </row>
    <row r="671" spans="1:7" x14ac:dyDescent="0.3">
      <c r="A671" s="2">
        <v>30164</v>
      </c>
      <c r="B671" s="3">
        <f>Sheet2!B671</f>
        <v>574980.6</v>
      </c>
      <c r="C671" s="2">
        <v>30164</v>
      </c>
      <c r="D671" s="3">
        <f>Sheet3!B671</f>
        <v>574980.6</v>
      </c>
      <c r="E671" s="2">
        <f t="shared" si="32"/>
        <v>30164</v>
      </c>
      <c r="F671" s="3">
        <f t="shared" si="33"/>
        <v>0</v>
      </c>
      <c r="G671" s="3">
        <f t="shared" si="34"/>
        <v>0</v>
      </c>
    </row>
    <row r="672" spans="1:7" x14ac:dyDescent="0.3">
      <c r="A672" s="2">
        <v>30165</v>
      </c>
      <c r="B672" s="3">
        <f>Sheet2!B672</f>
        <v>574977.4</v>
      </c>
      <c r="C672" s="2">
        <v>30165</v>
      </c>
      <c r="D672" s="3">
        <f>Sheet3!B672</f>
        <v>574977.4</v>
      </c>
      <c r="E672" s="2">
        <f t="shared" si="32"/>
        <v>30165</v>
      </c>
      <c r="F672" s="3">
        <f t="shared" si="33"/>
        <v>0</v>
      </c>
      <c r="G672" s="3">
        <f t="shared" si="34"/>
        <v>0</v>
      </c>
    </row>
    <row r="673" spans="1:7" x14ac:dyDescent="0.3">
      <c r="A673" s="2">
        <v>30166</v>
      </c>
      <c r="B673" s="3">
        <f>Sheet2!B673</f>
        <v>574974.6</v>
      </c>
      <c r="C673" s="2">
        <v>30166</v>
      </c>
      <c r="D673" s="3">
        <f>Sheet3!B673</f>
        <v>574974.6</v>
      </c>
      <c r="E673" s="2">
        <f t="shared" si="32"/>
        <v>30166</v>
      </c>
      <c r="F673" s="3">
        <f t="shared" si="33"/>
        <v>0</v>
      </c>
      <c r="G673" s="3">
        <f t="shared" si="34"/>
        <v>0</v>
      </c>
    </row>
    <row r="674" spans="1:7" x14ac:dyDescent="0.3">
      <c r="A674" s="2">
        <v>30167</v>
      </c>
      <c r="B674" s="3">
        <f>Sheet2!B674</f>
        <v>574972.19999999995</v>
      </c>
      <c r="C674" s="2">
        <v>30167</v>
      </c>
      <c r="D674" s="3">
        <f>Sheet3!B674</f>
        <v>574972.19999999995</v>
      </c>
      <c r="E674" s="2">
        <f t="shared" si="32"/>
        <v>30167</v>
      </c>
      <c r="F674" s="3">
        <f t="shared" si="33"/>
        <v>0</v>
      </c>
      <c r="G674" s="3">
        <f t="shared" si="34"/>
        <v>0</v>
      </c>
    </row>
    <row r="675" spans="1:7" x14ac:dyDescent="0.3">
      <c r="A675" s="2">
        <v>30168</v>
      </c>
      <c r="B675" s="3">
        <f>Sheet2!B675</f>
        <v>577617.69999999995</v>
      </c>
      <c r="C675" s="2">
        <v>30168</v>
      </c>
      <c r="D675" s="3">
        <f>Sheet3!B675</f>
        <v>577617.69999999995</v>
      </c>
      <c r="E675" s="2">
        <f t="shared" si="32"/>
        <v>30168</v>
      </c>
      <c r="F675" s="3">
        <f t="shared" si="33"/>
        <v>0</v>
      </c>
      <c r="G675" s="3">
        <f t="shared" si="34"/>
        <v>0</v>
      </c>
    </row>
    <row r="676" spans="1:7" x14ac:dyDescent="0.3">
      <c r="A676" s="2">
        <v>30169</v>
      </c>
      <c r="B676" s="3">
        <f>Sheet2!B676</f>
        <v>577668.30000000005</v>
      </c>
      <c r="C676" s="2">
        <v>30169</v>
      </c>
      <c r="D676" s="3">
        <f>Sheet3!B676</f>
        <v>577668.30000000005</v>
      </c>
      <c r="E676" s="2">
        <f t="shared" si="32"/>
        <v>30169</v>
      </c>
      <c r="F676" s="3">
        <f t="shared" si="33"/>
        <v>0</v>
      </c>
      <c r="G676" s="3">
        <f t="shared" si="34"/>
        <v>0</v>
      </c>
    </row>
    <row r="677" spans="1:7" x14ac:dyDescent="0.3">
      <c r="A677" s="2">
        <v>30170</v>
      </c>
      <c r="B677" s="3">
        <f>Sheet2!B677</f>
        <v>577471.4</v>
      </c>
      <c r="C677" s="2">
        <v>30170</v>
      </c>
      <c r="D677" s="3">
        <f>Sheet3!B677</f>
        <v>577471.4</v>
      </c>
      <c r="E677" s="2">
        <f t="shared" si="32"/>
        <v>30170</v>
      </c>
      <c r="F677" s="3">
        <f t="shared" si="33"/>
        <v>0</v>
      </c>
      <c r="G677" s="3">
        <f t="shared" si="34"/>
        <v>0</v>
      </c>
    </row>
    <row r="678" spans="1:7" x14ac:dyDescent="0.3">
      <c r="A678" s="2">
        <v>30171</v>
      </c>
      <c r="B678" s="3">
        <f>Sheet2!B678</f>
        <v>572568.6</v>
      </c>
      <c r="C678" s="2">
        <v>30171</v>
      </c>
      <c r="D678" s="3">
        <f>Sheet3!B678</f>
        <v>572568.6</v>
      </c>
      <c r="E678" s="2">
        <f t="shared" si="32"/>
        <v>30171</v>
      </c>
      <c r="F678" s="3">
        <f t="shared" si="33"/>
        <v>0</v>
      </c>
      <c r="G678" s="3">
        <f t="shared" si="34"/>
        <v>0</v>
      </c>
    </row>
    <row r="679" spans="1:7" x14ac:dyDescent="0.3">
      <c r="A679" s="2">
        <v>30172</v>
      </c>
      <c r="B679" s="3">
        <f>Sheet2!B679</f>
        <v>575006.9</v>
      </c>
      <c r="C679" s="2">
        <v>30172</v>
      </c>
      <c r="D679" s="3">
        <f>Sheet3!B679</f>
        <v>575006.9</v>
      </c>
      <c r="E679" s="2">
        <f t="shared" si="32"/>
        <v>30172</v>
      </c>
      <c r="F679" s="3">
        <f t="shared" si="33"/>
        <v>0</v>
      </c>
      <c r="G679" s="3">
        <f t="shared" si="34"/>
        <v>0</v>
      </c>
    </row>
    <row r="680" spans="1:7" x14ac:dyDescent="0.3">
      <c r="A680" s="2">
        <v>30173</v>
      </c>
      <c r="B680" s="3">
        <f>Sheet2!B680</f>
        <v>575000.1</v>
      </c>
      <c r="C680" s="2">
        <v>30173</v>
      </c>
      <c r="D680" s="3">
        <f>Sheet3!B680</f>
        <v>575000.1</v>
      </c>
      <c r="E680" s="2">
        <f t="shared" si="32"/>
        <v>30173</v>
      </c>
      <c r="F680" s="3">
        <f t="shared" si="33"/>
        <v>0</v>
      </c>
      <c r="G680" s="3">
        <f t="shared" si="34"/>
        <v>0</v>
      </c>
    </row>
    <row r="681" spans="1:7" x14ac:dyDescent="0.3">
      <c r="A681" s="2">
        <v>30174</v>
      </c>
      <c r="B681" s="3">
        <f>Sheet2!B681</f>
        <v>621479.19999999995</v>
      </c>
      <c r="C681" s="2">
        <v>30174</v>
      </c>
      <c r="D681" s="3">
        <f>Sheet3!B681</f>
        <v>621479.19999999995</v>
      </c>
      <c r="E681" s="2">
        <f t="shared" si="32"/>
        <v>30174</v>
      </c>
      <c r="F681" s="3">
        <f t="shared" si="33"/>
        <v>0</v>
      </c>
      <c r="G681" s="3">
        <f t="shared" si="34"/>
        <v>0</v>
      </c>
    </row>
    <row r="682" spans="1:7" x14ac:dyDescent="0.3">
      <c r="A682" s="2">
        <v>30175</v>
      </c>
      <c r="B682" s="3">
        <f>Sheet2!B682</f>
        <v>704657.8</v>
      </c>
      <c r="C682" s="2">
        <v>30175</v>
      </c>
      <c r="D682" s="3">
        <f>Sheet3!B682</f>
        <v>704657.8</v>
      </c>
      <c r="E682" s="2">
        <f t="shared" si="32"/>
        <v>30175</v>
      </c>
      <c r="F682" s="3">
        <f t="shared" si="33"/>
        <v>0</v>
      </c>
      <c r="G682" s="3">
        <f t="shared" si="34"/>
        <v>0</v>
      </c>
    </row>
    <row r="683" spans="1:7" x14ac:dyDescent="0.3">
      <c r="A683" s="2">
        <v>30176</v>
      </c>
      <c r="B683" s="3">
        <f>Sheet2!B683</f>
        <v>702206.9</v>
      </c>
      <c r="C683" s="2">
        <v>30176</v>
      </c>
      <c r="D683" s="3">
        <f>Sheet3!B683</f>
        <v>702206.9</v>
      </c>
      <c r="E683" s="2">
        <f t="shared" si="32"/>
        <v>30176</v>
      </c>
      <c r="F683" s="3">
        <f t="shared" si="33"/>
        <v>0</v>
      </c>
      <c r="G683" s="3">
        <f t="shared" si="34"/>
        <v>0</v>
      </c>
    </row>
    <row r="684" spans="1:7" x14ac:dyDescent="0.3">
      <c r="A684" s="2">
        <v>30177</v>
      </c>
      <c r="B684" s="3">
        <f>Sheet2!B684</f>
        <v>702203.1</v>
      </c>
      <c r="C684" s="2">
        <v>30177</v>
      </c>
      <c r="D684" s="3">
        <f>Sheet3!B684</f>
        <v>702203.1</v>
      </c>
      <c r="E684" s="2">
        <f t="shared" si="32"/>
        <v>30177</v>
      </c>
      <c r="F684" s="3">
        <f t="shared" si="33"/>
        <v>0</v>
      </c>
      <c r="G684" s="3">
        <f t="shared" si="34"/>
        <v>0</v>
      </c>
    </row>
    <row r="685" spans="1:7" x14ac:dyDescent="0.3">
      <c r="A685" s="2">
        <v>30178</v>
      </c>
      <c r="B685" s="3">
        <f>Sheet2!B685</f>
        <v>704646.5</v>
      </c>
      <c r="C685" s="2">
        <v>30178</v>
      </c>
      <c r="D685" s="3">
        <f>Sheet3!B685</f>
        <v>704646.5</v>
      </c>
      <c r="E685" s="2">
        <f t="shared" si="32"/>
        <v>30178</v>
      </c>
      <c r="F685" s="3">
        <f t="shared" si="33"/>
        <v>0</v>
      </c>
      <c r="G685" s="3">
        <f t="shared" si="34"/>
        <v>0</v>
      </c>
    </row>
    <row r="686" spans="1:7" x14ac:dyDescent="0.3">
      <c r="A686" s="2">
        <v>30179</v>
      </c>
      <c r="B686" s="3">
        <f>Sheet2!B686</f>
        <v>702196.9</v>
      </c>
      <c r="C686" s="2">
        <v>30179</v>
      </c>
      <c r="D686" s="3">
        <f>Sheet3!B686</f>
        <v>702196.9</v>
      </c>
      <c r="E686" s="2">
        <f t="shared" si="32"/>
        <v>30179</v>
      </c>
      <c r="F686" s="3">
        <f t="shared" si="33"/>
        <v>0</v>
      </c>
      <c r="G686" s="3">
        <f t="shared" si="34"/>
        <v>0</v>
      </c>
    </row>
    <row r="687" spans="1:7" x14ac:dyDescent="0.3">
      <c r="A687" s="2">
        <v>30180</v>
      </c>
      <c r="B687" s="3">
        <f>Sheet2!B687</f>
        <v>738893.1</v>
      </c>
      <c r="C687" s="2">
        <v>30180</v>
      </c>
      <c r="D687" s="3">
        <f>Sheet3!B687</f>
        <v>738893.1</v>
      </c>
      <c r="E687" s="2">
        <f t="shared" si="32"/>
        <v>30180</v>
      </c>
      <c r="F687" s="3">
        <f t="shared" si="33"/>
        <v>0</v>
      </c>
      <c r="G687" s="3">
        <f t="shared" si="34"/>
        <v>0</v>
      </c>
    </row>
    <row r="688" spans="1:7" x14ac:dyDescent="0.3">
      <c r="A688" s="2">
        <v>30181</v>
      </c>
      <c r="B688" s="3">
        <f>Sheet2!B688</f>
        <v>765803.2</v>
      </c>
      <c r="C688" s="2">
        <v>30181</v>
      </c>
      <c r="D688" s="3">
        <f>Sheet3!B688</f>
        <v>765803.2</v>
      </c>
      <c r="E688" s="2">
        <f t="shared" si="32"/>
        <v>30181</v>
      </c>
      <c r="F688" s="3">
        <f t="shared" si="33"/>
        <v>0</v>
      </c>
      <c r="G688" s="3">
        <f t="shared" si="34"/>
        <v>0</v>
      </c>
    </row>
    <row r="689" spans="1:7" x14ac:dyDescent="0.3">
      <c r="A689" s="2">
        <v>30182</v>
      </c>
      <c r="B689" s="3">
        <f>Sheet2!B689</f>
        <v>768660.2</v>
      </c>
      <c r="C689" s="2">
        <v>30182</v>
      </c>
      <c r="D689" s="3">
        <f>Sheet3!B689</f>
        <v>768660.2</v>
      </c>
      <c r="E689" s="2">
        <f t="shared" si="32"/>
        <v>30182</v>
      </c>
      <c r="F689" s="3">
        <f t="shared" si="33"/>
        <v>0</v>
      </c>
      <c r="G689" s="3">
        <f t="shared" si="34"/>
        <v>0</v>
      </c>
    </row>
    <row r="690" spans="1:7" x14ac:dyDescent="0.3">
      <c r="A690" s="2">
        <v>30183</v>
      </c>
      <c r="B690" s="3">
        <f>Sheet2!B690</f>
        <v>768307.9</v>
      </c>
      <c r="C690" s="2">
        <v>30183</v>
      </c>
      <c r="D690" s="3">
        <f>Sheet3!B690</f>
        <v>768307.9</v>
      </c>
      <c r="E690" s="2">
        <f t="shared" si="32"/>
        <v>30183</v>
      </c>
      <c r="F690" s="3">
        <f t="shared" si="33"/>
        <v>0</v>
      </c>
      <c r="G690" s="3">
        <f t="shared" si="34"/>
        <v>0</v>
      </c>
    </row>
    <row r="691" spans="1:7" x14ac:dyDescent="0.3">
      <c r="A691" s="2">
        <v>30184</v>
      </c>
      <c r="B691" s="3">
        <f>Sheet2!B691</f>
        <v>765850.9</v>
      </c>
      <c r="C691" s="2">
        <v>30184</v>
      </c>
      <c r="D691" s="3">
        <f>Sheet3!B691</f>
        <v>765850.9</v>
      </c>
      <c r="E691" s="2">
        <f t="shared" si="32"/>
        <v>30184</v>
      </c>
      <c r="F691" s="3">
        <f t="shared" si="33"/>
        <v>0</v>
      </c>
      <c r="G691" s="3">
        <f t="shared" si="34"/>
        <v>0</v>
      </c>
    </row>
    <row r="692" spans="1:7" x14ac:dyDescent="0.3">
      <c r="A692" s="2">
        <v>30185</v>
      </c>
      <c r="B692" s="3">
        <f>Sheet2!B692</f>
        <v>765842.4</v>
      </c>
      <c r="C692" s="2">
        <v>30185</v>
      </c>
      <c r="D692" s="3">
        <f>Sheet3!B692</f>
        <v>765842.4</v>
      </c>
      <c r="E692" s="2">
        <f t="shared" si="32"/>
        <v>30185</v>
      </c>
      <c r="F692" s="3">
        <f t="shared" si="33"/>
        <v>0</v>
      </c>
      <c r="G692" s="3">
        <f t="shared" si="34"/>
        <v>0</v>
      </c>
    </row>
    <row r="693" spans="1:7" x14ac:dyDescent="0.3">
      <c r="A693" s="2">
        <v>30186</v>
      </c>
      <c r="B693" s="3">
        <f>Sheet2!B693</f>
        <v>765835.1</v>
      </c>
      <c r="C693" s="2">
        <v>30186</v>
      </c>
      <c r="D693" s="3">
        <f>Sheet3!B693</f>
        <v>765835.1</v>
      </c>
      <c r="E693" s="2">
        <f t="shared" si="32"/>
        <v>30186</v>
      </c>
      <c r="F693" s="3">
        <f t="shared" si="33"/>
        <v>0</v>
      </c>
      <c r="G693" s="3">
        <f t="shared" si="34"/>
        <v>0</v>
      </c>
    </row>
    <row r="694" spans="1:7" x14ac:dyDescent="0.3">
      <c r="A694" s="2">
        <v>30187</v>
      </c>
      <c r="B694" s="3">
        <f>Sheet2!B694</f>
        <v>765828.9</v>
      </c>
      <c r="C694" s="2">
        <v>30187</v>
      </c>
      <c r="D694" s="3">
        <f>Sheet3!B694</f>
        <v>765828.9</v>
      </c>
      <c r="E694" s="2">
        <f t="shared" si="32"/>
        <v>30187</v>
      </c>
      <c r="F694" s="3">
        <f t="shared" si="33"/>
        <v>0</v>
      </c>
      <c r="G694" s="3">
        <f t="shared" si="34"/>
        <v>0</v>
      </c>
    </row>
    <row r="695" spans="1:7" x14ac:dyDescent="0.3">
      <c r="A695" s="2">
        <v>30188</v>
      </c>
      <c r="B695" s="3">
        <f>Sheet2!B695</f>
        <v>765823.7</v>
      </c>
      <c r="C695" s="2">
        <v>30188</v>
      </c>
      <c r="D695" s="3">
        <f>Sheet3!B695</f>
        <v>765823.7</v>
      </c>
      <c r="E695" s="2">
        <f t="shared" si="32"/>
        <v>30188</v>
      </c>
      <c r="F695" s="3">
        <f t="shared" si="33"/>
        <v>0</v>
      </c>
      <c r="G695" s="3">
        <f t="shared" si="34"/>
        <v>0</v>
      </c>
    </row>
    <row r="696" spans="1:7" x14ac:dyDescent="0.3">
      <c r="A696" s="2">
        <v>30189</v>
      </c>
      <c r="B696" s="3">
        <f>Sheet2!B696</f>
        <v>765819.2</v>
      </c>
      <c r="C696" s="2">
        <v>30189</v>
      </c>
      <c r="D696" s="3">
        <f>Sheet3!B696</f>
        <v>765819.2</v>
      </c>
      <c r="E696" s="2">
        <f t="shared" si="32"/>
        <v>30189</v>
      </c>
      <c r="F696" s="3">
        <f t="shared" si="33"/>
        <v>0</v>
      </c>
      <c r="G696" s="3">
        <f t="shared" si="34"/>
        <v>0</v>
      </c>
    </row>
    <row r="697" spans="1:7" x14ac:dyDescent="0.3">
      <c r="A697" s="2">
        <v>30190</v>
      </c>
      <c r="B697" s="3">
        <f>Sheet2!B697</f>
        <v>765815.2</v>
      </c>
      <c r="C697" s="2">
        <v>30190</v>
      </c>
      <c r="D697" s="3">
        <f>Sheet3!B697</f>
        <v>765815.2</v>
      </c>
      <c r="E697" s="2">
        <f t="shared" si="32"/>
        <v>30190</v>
      </c>
      <c r="F697" s="3">
        <f t="shared" si="33"/>
        <v>0</v>
      </c>
      <c r="G697" s="3">
        <f t="shared" si="34"/>
        <v>0</v>
      </c>
    </row>
    <row r="698" spans="1:7" x14ac:dyDescent="0.3">
      <c r="A698" s="2">
        <v>30191</v>
      </c>
      <c r="B698" s="3">
        <f>Sheet2!B698</f>
        <v>765811.9</v>
      </c>
      <c r="C698" s="2">
        <v>30191</v>
      </c>
      <c r="D698" s="3">
        <f>Sheet3!B698</f>
        <v>765811.9</v>
      </c>
      <c r="E698" s="2">
        <f t="shared" si="32"/>
        <v>30191</v>
      </c>
      <c r="F698" s="3">
        <f t="shared" si="33"/>
        <v>0</v>
      </c>
      <c r="G698" s="3">
        <f t="shared" si="34"/>
        <v>0</v>
      </c>
    </row>
    <row r="699" spans="1:7" x14ac:dyDescent="0.3">
      <c r="A699" s="2">
        <v>30192</v>
      </c>
      <c r="B699" s="3">
        <f>Sheet2!B699</f>
        <v>765808.9</v>
      </c>
      <c r="C699" s="2">
        <v>30192</v>
      </c>
      <c r="D699" s="3">
        <f>Sheet3!B699</f>
        <v>765808.9</v>
      </c>
      <c r="E699" s="2">
        <f t="shared" si="32"/>
        <v>30192</v>
      </c>
      <c r="F699" s="3">
        <f t="shared" si="33"/>
        <v>0</v>
      </c>
      <c r="G699" s="3">
        <f t="shared" si="34"/>
        <v>0</v>
      </c>
    </row>
    <row r="700" spans="1:7" x14ac:dyDescent="0.3">
      <c r="A700" s="2">
        <v>30193</v>
      </c>
      <c r="B700" s="3">
        <f>Sheet2!B700</f>
        <v>763359.6</v>
      </c>
      <c r="C700" s="2">
        <v>30193</v>
      </c>
      <c r="D700" s="3">
        <f>Sheet3!B700</f>
        <v>763359.6</v>
      </c>
      <c r="E700" s="2">
        <f t="shared" si="32"/>
        <v>30193</v>
      </c>
      <c r="F700" s="3">
        <f t="shared" si="33"/>
        <v>0</v>
      </c>
      <c r="G700" s="3">
        <f t="shared" si="34"/>
        <v>0</v>
      </c>
    </row>
    <row r="701" spans="1:7" x14ac:dyDescent="0.3">
      <c r="A701" s="2">
        <v>30194</v>
      </c>
      <c r="B701" s="3">
        <f>Sheet2!B701</f>
        <v>758464.1</v>
      </c>
      <c r="C701" s="2">
        <v>30194</v>
      </c>
      <c r="D701" s="3">
        <f>Sheet3!B701</f>
        <v>758464.1</v>
      </c>
      <c r="E701" s="2">
        <f t="shared" si="32"/>
        <v>30194</v>
      </c>
      <c r="F701" s="3">
        <f t="shared" si="33"/>
        <v>0</v>
      </c>
      <c r="G701" s="3">
        <f t="shared" si="34"/>
        <v>0</v>
      </c>
    </row>
    <row r="702" spans="1:7" x14ac:dyDescent="0.3">
      <c r="A702" s="2">
        <v>30195</v>
      </c>
      <c r="B702" s="3">
        <f>Sheet2!B702</f>
        <v>760908.6</v>
      </c>
      <c r="C702" s="2">
        <v>30195</v>
      </c>
      <c r="D702" s="3">
        <f>Sheet3!B702</f>
        <v>760908.6</v>
      </c>
      <c r="E702" s="2">
        <f t="shared" si="32"/>
        <v>30195</v>
      </c>
      <c r="F702" s="3">
        <f t="shared" si="33"/>
        <v>0</v>
      </c>
      <c r="G702" s="3">
        <f t="shared" si="34"/>
        <v>0</v>
      </c>
    </row>
    <row r="703" spans="1:7" x14ac:dyDescent="0.3">
      <c r="A703" s="2">
        <v>30196</v>
      </c>
      <c r="B703" s="3">
        <f>Sheet2!B703</f>
        <v>760906.9</v>
      </c>
      <c r="C703" s="2">
        <v>30196</v>
      </c>
      <c r="D703" s="3">
        <f>Sheet3!B703</f>
        <v>760906.9</v>
      </c>
      <c r="E703" s="2">
        <f t="shared" si="32"/>
        <v>30196</v>
      </c>
      <c r="F703" s="3">
        <f t="shared" si="33"/>
        <v>0</v>
      </c>
      <c r="G703" s="3">
        <f t="shared" si="34"/>
        <v>0</v>
      </c>
    </row>
    <row r="704" spans="1:7" x14ac:dyDescent="0.3">
      <c r="A704" s="2">
        <v>30197</v>
      </c>
      <c r="B704" s="3">
        <f>Sheet2!B704</f>
        <v>760905.2</v>
      </c>
      <c r="C704" s="2">
        <v>30197</v>
      </c>
      <c r="D704" s="3">
        <f>Sheet3!B704</f>
        <v>760905.2</v>
      </c>
      <c r="E704" s="2">
        <f t="shared" si="32"/>
        <v>30197</v>
      </c>
      <c r="F704" s="3">
        <f t="shared" si="33"/>
        <v>0</v>
      </c>
      <c r="G704" s="3">
        <f t="shared" si="34"/>
        <v>0</v>
      </c>
    </row>
    <row r="705" spans="1:7" x14ac:dyDescent="0.3">
      <c r="A705" s="2">
        <v>30198</v>
      </c>
      <c r="B705" s="3">
        <f>Sheet2!B705</f>
        <v>760903.7</v>
      </c>
      <c r="C705" s="2">
        <v>30198</v>
      </c>
      <c r="D705" s="3">
        <f>Sheet3!B705</f>
        <v>760903.7</v>
      </c>
      <c r="E705" s="2">
        <f t="shared" si="32"/>
        <v>30198</v>
      </c>
      <c r="F705" s="3">
        <f t="shared" si="33"/>
        <v>0</v>
      </c>
      <c r="G705" s="3">
        <f t="shared" si="34"/>
        <v>0</v>
      </c>
    </row>
    <row r="706" spans="1:7" x14ac:dyDescent="0.3">
      <c r="A706" s="2">
        <v>30199</v>
      </c>
      <c r="B706" s="3">
        <f>Sheet2!B706</f>
        <v>763348.9</v>
      </c>
      <c r="C706" s="2">
        <v>30199</v>
      </c>
      <c r="D706" s="3">
        <f>Sheet3!B706</f>
        <v>763348.9</v>
      </c>
      <c r="E706" s="2">
        <f t="shared" si="32"/>
        <v>30199</v>
      </c>
      <c r="F706" s="3">
        <f t="shared" si="33"/>
        <v>0</v>
      </c>
      <c r="G706" s="3">
        <f t="shared" si="34"/>
        <v>0</v>
      </c>
    </row>
    <row r="707" spans="1:7" x14ac:dyDescent="0.3">
      <c r="A707" s="2">
        <v>30200</v>
      </c>
      <c r="B707" s="3">
        <f>Sheet2!B707</f>
        <v>760901.1</v>
      </c>
      <c r="C707" s="2">
        <v>30200</v>
      </c>
      <c r="D707" s="3">
        <f>Sheet3!B707</f>
        <v>760901.1</v>
      </c>
      <c r="E707" s="2">
        <f t="shared" ref="E707:E770" si="35">A707</f>
        <v>30200</v>
      </c>
      <c r="F707" s="3">
        <f t="shared" ref="F707:F770" si="36">ABS(B707-D707)</f>
        <v>0</v>
      </c>
      <c r="G707" s="3">
        <f t="shared" ref="G707:G770" si="37">100*F707/D707</f>
        <v>0</v>
      </c>
    </row>
    <row r="708" spans="1:7" x14ac:dyDescent="0.3">
      <c r="A708" s="2">
        <v>30201</v>
      </c>
      <c r="B708" s="3">
        <f>Sheet2!B708</f>
        <v>760900.1</v>
      </c>
      <c r="C708" s="2">
        <v>30201</v>
      </c>
      <c r="D708" s="3">
        <f>Sheet3!B708</f>
        <v>760900.1</v>
      </c>
      <c r="E708" s="2">
        <f t="shared" si="35"/>
        <v>30201</v>
      </c>
      <c r="F708" s="3">
        <f t="shared" si="36"/>
        <v>0</v>
      </c>
      <c r="G708" s="3">
        <f t="shared" si="37"/>
        <v>0</v>
      </c>
    </row>
    <row r="709" spans="1:7" x14ac:dyDescent="0.3">
      <c r="A709" s="2">
        <v>30202</v>
      </c>
      <c r="B709" s="3">
        <f>Sheet2!B709</f>
        <v>760899</v>
      </c>
      <c r="C709" s="2">
        <v>30202</v>
      </c>
      <c r="D709" s="3">
        <f>Sheet3!B709</f>
        <v>760899</v>
      </c>
      <c r="E709" s="2">
        <f t="shared" si="35"/>
        <v>30202</v>
      </c>
      <c r="F709" s="3">
        <f t="shared" si="36"/>
        <v>0</v>
      </c>
      <c r="G709" s="3">
        <f t="shared" si="37"/>
        <v>0</v>
      </c>
    </row>
    <row r="710" spans="1:7" x14ac:dyDescent="0.3">
      <c r="A710" s="2">
        <v>30203</v>
      </c>
      <c r="B710" s="3">
        <f>Sheet2!B710</f>
        <v>758451.5</v>
      </c>
      <c r="C710" s="2">
        <v>30203</v>
      </c>
      <c r="D710" s="3">
        <f>Sheet3!B710</f>
        <v>758451.5</v>
      </c>
      <c r="E710" s="2">
        <f t="shared" si="35"/>
        <v>30203</v>
      </c>
      <c r="F710" s="3">
        <f t="shared" si="36"/>
        <v>0</v>
      </c>
      <c r="G710" s="3">
        <f t="shared" si="37"/>
        <v>0</v>
      </c>
    </row>
    <row r="711" spans="1:7" x14ac:dyDescent="0.3">
      <c r="A711" s="2">
        <v>30204</v>
      </c>
      <c r="B711" s="3">
        <f>Sheet2!B711</f>
        <v>756004.2</v>
      </c>
      <c r="C711" s="2">
        <v>30204</v>
      </c>
      <c r="D711" s="3">
        <f>Sheet3!B711</f>
        <v>756004.2</v>
      </c>
      <c r="E711" s="2">
        <f t="shared" si="35"/>
        <v>30204</v>
      </c>
      <c r="F711" s="3">
        <f t="shared" si="36"/>
        <v>0</v>
      </c>
      <c r="G711" s="3">
        <f t="shared" si="37"/>
        <v>0</v>
      </c>
    </row>
    <row r="712" spans="1:7" x14ac:dyDescent="0.3">
      <c r="A712" s="2">
        <v>30205</v>
      </c>
      <c r="B712" s="3">
        <f>Sheet2!B712</f>
        <v>751110.2</v>
      </c>
      <c r="C712" s="2">
        <v>30205</v>
      </c>
      <c r="D712" s="3">
        <f>Sheet3!B712</f>
        <v>751110.2</v>
      </c>
      <c r="E712" s="2">
        <f t="shared" si="35"/>
        <v>30205</v>
      </c>
      <c r="F712" s="3">
        <f t="shared" si="36"/>
        <v>0</v>
      </c>
      <c r="G712" s="3">
        <f t="shared" si="37"/>
        <v>0</v>
      </c>
    </row>
    <row r="713" spans="1:7" x14ac:dyDescent="0.3">
      <c r="A713" s="2">
        <v>30206</v>
      </c>
      <c r="B713" s="3">
        <f>Sheet2!B713</f>
        <v>761073.9</v>
      </c>
      <c r="C713" s="2">
        <v>30206</v>
      </c>
      <c r="D713" s="3">
        <f>Sheet3!B713</f>
        <v>761073.9</v>
      </c>
      <c r="E713" s="2">
        <f t="shared" si="35"/>
        <v>30206</v>
      </c>
      <c r="F713" s="3">
        <f t="shared" si="36"/>
        <v>0</v>
      </c>
      <c r="G713" s="3">
        <f t="shared" si="37"/>
        <v>0</v>
      </c>
    </row>
    <row r="714" spans="1:7" x14ac:dyDescent="0.3">
      <c r="A714" s="2">
        <v>30207</v>
      </c>
      <c r="B714" s="3">
        <f>Sheet2!B714</f>
        <v>768259.6</v>
      </c>
      <c r="C714" s="2">
        <v>30207</v>
      </c>
      <c r="D714" s="3">
        <f>Sheet3!B714</f>
        <v>768259.6</v>
      </c>
      <c r="E714" s="2">
        <f t="shared" si="35"/>
        <v>30207</v>
      </c>
      <c r="F714" s="3">
        <f t="shared" si="36"/>
        <v>0</v>
      </c>
      <c r="G714" s="3">
        <f t="shared" si="37"/>
        <v>0</v>
      </c>
    </row>
    <row r="715" spans="1:7" x14ac:dyDescent="0.3">
      <c r="A715" s="2">
        <v>30208</v>
      </c>
      <c r="B715" s="3">
        <f>Sheet2!B715</f>
        <v>763363</v>
      </c>
      <c r="C715" s="2">
        <v>30208</v>
      </c>
      <c r="D715" s="3">
        <f>Sheet3!B715</f>
        <v>763363</v>
      </c>
      <c r="E715" s="2">
        <f t="shared" si="35"/>
        <v>30208</v>
      </c>
      <c r="F715" s="3">
        <f t="shared" si="36"/>
        <v>0</v>
      </c>
      <c r="G715" s="3">
        <f t="shared" si="37"/>
        <v>0</v>
      </c>
    </row>
    <row r="716" spans="1:7" x14ac:dyDescent="0.3">
      <c r="A716" s="2">
        <v>30209</v>
      </c>
      <c r="B716" s="3">
        <f>Sheet2!B716</f>
        <v>766551.1</v>
      </c>
      <c r="C716" s="2">
        <v>30209</v>
      </c>
      <c r="D716" s="3">
        <f>Sheet3!B716</f>
        <v>766551.1</v>
      </c>
      <c r="E716" s="2">
        <f t="shared" si="35"/>
        <v>30209</v>
      </c>
      <c r="F716" s="3">
        <f t="shared" si="36"/>
        <v>0</v>
      </c>
      <c r="G716" s="3">
        <f t="shared" si="37"/>
        <v>0</v>
      </c>
    </row>
    <row r="717" spans="1:7" x14ac:dyDescent="0.3">
      <c r="A717" s="2">
        <v>30210</v>
      </c>
      <c r="B717" s="3">
        <f>Sheet2!B717</f>
        <v>774438.2</v>
      </c>
      <c r="C717" s="2">
        <v>30210</v>
      </c>
      <c r="D717" s="3">
        <f>Sheet3!B717</f>
        <v>774438.2</v>
      </c>
      <c r="E717" s="2">
        <f t="shared" si="35"/>
        <v>30210</v>
      </c>
      <c r="F717" s="3">
        <f t="shared" si="36"/>
        <v>0</v>
      </c>
      <c r="G717" s="3">
        <f t="shared" si="37"/>
        <v>0</v>
      </c>
    </row>
    <row r="718" spans="1:7" x14ac:dyDescent="0.3">
      <c r="A718" s="2">
        <v>30211</v>
      </c>
      <c r="B718" s="3">
        <f>Sheet2!B718</f>
        <v>769295.7</v>
      </c>
      <c r="C718" s="2">
        <v>30211</v>
      </c>
      <c r="D718" s="3">
        <f>Sheet3!B718</f>
        <v>769295.7</v>
      </c>
      <c r="E718" s="2">
        <f t="shared" si="35"/>
        <v>30211</v>
      </c>
      <c r="F718" s="3">
        <f t="shared" si="36"/>
        <v>0</v>
      </c>
      <c r="G718" s="3">
        <f t="shared" si="37"/>
        <v>0</v>
      </c>
    </row>
    <row r="719" spans="1:7" x14ac:dyDescent="0.3">
      <c r="A719" s="2">
        <v>30212</v>
      </c>
      <c r="B719" s="3">
        <f>Sheet2!B719</f>
        <v>769597.9</v>
      </c>
      <c r="C719" s="2">
        <v>30212</v>
      </c>
      <c r="D719" s="3">
        <f>Sheet3!B719</f>
        <v>769597.9</v>
      </c>
      <c r="E719" s="2">
        <f t="shared" si="35"/>
        <v>30212</v>
      </c>
      <c r="F719" s="3">
        <f t="shared" si="36"/>
        <v>0</v>
      </c>
      <c r="G719" s="3">
        <f t="shared" si="37"/>
        <v>0</v>
      </c>
    </row>
    <row r="720" spans="1:7" x14ac:dyDescent="0.3">
      <c r="A720" s="2">
        <v>30213</v>
      </c>
      <c r="B720" s="3">
        <f>Sheet2!B720</f>
        <v>766580.8</v>
      </c>
      <c r="C720" s="2">
        <v>30213</v>
      </c>
      <c r="D720" s="3">
        <f>Sheet3!B720</f>
        <v>766580.8</v>
      </c>
      <c r="E720" s="2">
        <f t="shared" si="35"/>
        <v>30213</v>
      </c>
      <c r="F720" s="3">
        <f t="shared" si="36"/>
        <v>0</v>
      </c>
      <c r="G720" s="3">
        <f t="shared" si="37"/>
        <v>0</v>
      </c>
    </row>
    <row r="721" spans="1:7" x14ac:dyDescent="0.3">
      <c r="A721" s="2">
        <v>30214</v>
      </c>
      <c r="B721" s="3">
        <f>Sheet2!B721</f>
        <v>649375.4</v>
      </c>
      <c r="C721" s="2">
        <v>30214</v>
      </c>
      <c r="D721" s="3">
        <f>Sheet3!B721</f>
        <v>649375.4</v>
      </c>
      <c r="E721" s="2">
        <f t="shared" si="35"/>
        <v>30214</v>
      </c>
      <c r="F721" s="3">
        <f t="shared" si="36"/>
        <v>0</v>
      </c>
      <c r="G721" s="3">
        <f t="shared" si="37"/>
        <v>0</v>
      </c>
    </row>
    <row r="722" spans="1:7" x14ac:dyDescent="0.3">
      <c r="A722" s="2">
        <v>30215</v>
      </c>
      <c r="B722" s="3">
        <f>Sheet2!B722</f>
        <v>333178.8</v>
      </c>
      <c r="C722" s="2">
        <v>30215</v>
      </c>
      <c r="D722" s="3">
        <f>Sheet3!B722</f>
        <v>333178.8</v>
      </c>
      <c r="E722" s="2">
        <f t="shared" si="35"/>
        <v>30215</v>
      </c>
      <c r="F722" s="3">
        <f t="shared" si="36"/>
        <v>0</v>
      </c>
      <c r="G722" s="3">
        <f t="shared" si="37"/>
        <v>0</v>
      </c>
    </row>
    <row r="723" spans="1:7" x14ac:dyDescent="0.3">
      <c r="A723" s="2">
        <v>30216</v>
      </c>
      <c r="B723" s="3">
        <f>Sheet2!B723</f>
        <v>325738</v>
      </c>
      <c r="C723" s="2">
        <v>30216</v>
      </c>
      <c r="D723" s="3">
        <f>Sheet3!B723</f>
        <v>325738</v>
      </c>
      <c r="E723" s="2">
        <f t="shared" si="35"/>
        <v>30216</v>
      </c>
      <c r="F723" s="3">
        <f t="shared" si="36"/>
        <v>0</v>
      </c>
      <c r="G723" s="3">
        <f t="shared" si="37"/>
        <v>0</v>
      </c>
    </row>
    <row r="724" spans="1:7" x14ac:dyDescent="0.3">
      <c r="A724" s="2">
        <v>30217</v>
      </c>
      <c r="B724" s="3">
        <f>Sheet2!B724</f>
        <v>331498.7</v>
      </c>
      <c r="C724" s="2">
        <v>30217</v>
      </c>
      <c r="D724" s="3">
        <f>Sheet3!B724</f>
        <v>331498.7</v>
      </c>
      <c r="E724" s="2">
        <f t="shared" si="35"/>
        <v>30217</v>
      </c>
      <c r="F724" s="3">
        <f t="shared" si="36"/>
        <v>0</v>
      </c>
      <c r="G724" s="3">
        <f t="shared" si="37"/>
        <v>0</v>
      </c>
    </row>
    <row r="725" spans="1:7" x14ac:dyDescent="0.3">
      <c r="A725" s="2">
        <v>30218</v>
      </c>
      <c r="B725" s="3">
        <f>Sheet2!B725</f>
        <v>334691.09999999998</v>
      </c>
      <c r="C725" s="2">
        <v>30218</v>
      </c>
      <c r="D725" s="3">
        <f>Sheet3!B725</f>
        <v>334691.09999999998</v>
      </c>
      <c r="E725" s="2">
        <f t="shared" si="35"/>
        <v>30218</v>
      </c>
      <c r="F725" s="3">
        <f t="shared" si="36"/>
        <v>0</v>
      </c>
      <c r="G725" s="3">
        <f t="shared" si="37"/>
        <v>0</v>
      </c>
    </row>
    <row r="726" spans="1:7" x14ac:dyDescent="0.3">
      <c r="A726" s="2">
        <v>30219</v>
      </c>
      <c r="B726" s="3">
        <f>Sheet2!B726</f>
        <v>338853.8</v>
      </c>
      <c r="C726" s="2">
        <v>30219</v>
      </c>
      <c r="D726" s="3">
        <f>Sheet3!B726</f>
        <v>338853.8</v>
      </c>
      <c r="E726" s="2">
        <f t="shared" si="35"/>
        <v>30219</v>
      </c>
      <c r="F726" s="3">
        <f t="shared" si="36"/>
        <v>0</v>
      </c>
      <c r="G726" s="3">
        <f t="shared" si="37"/>
        <v>0</v>
      </c>
    </row>
    <row r="727" spans="1:7" x14ac:dyDescent="0.3">
      <c r="A727" s="2">
        <v>30220</v>
      </c>
      <c r="B727" s="3">
        <f>Sheet2!B727</f>
        <v>331097.5</v>
      </c>
      <c r="C727" s="2">
        <v>30220</v>
      </c>
      <c r="D727" s="3">
        <f>Sheet3!B727</f>
        <v>331097.5</v>
      </c>
      <c r="E727" s="2">
        <f t="shared" si="35"/>
        <v>30220</v>
      </c>
      <c r="F727" s="3">
        <f t="shared" si="36"/>
        <v>0</v>
      </c>
      <c r="G727" s="3">
        <f t="shared" si="37"/>
        <v>0</v>
      </c>
    </row>
    <row r="728" spans="1:7" x14ac:dyDescent="0.3">
      <c r="A728" s="2">
        <v>30221</v>
      </c>
      <c r="B728" s="3">
        <f>Sheet2!B728</f>
        <v>328419.09999999998</v>
      </c>
      <c r="C728" s="2">
        <v>30221</v>
      </c>
      <c r="D728" s="3">
        <f>Sheet3!B728</f>
        <v>328419.09999999998</v>
      </c>
      <c r="E728" s="2">
        <f t="shared" si="35"/>
        <v>30221</v>
      </c>
      <c r="F728" s="3">
        <f t="shared" si="36"/>
        <v>0</v>
      </c>
      <c r="G728" s="3">
        <f t="shared" si="37"/>
        <v>0</v>
      </c>
    </row>
    <row r="729" spans="1:7" x14ac:dyDescent="0.3">
      <c r="A729" s="2">
        <v>30222</v>
      </c>
      <c r="B729" s="3">
        <f>Sheet2!B729</f>
        <v>223643.8</v>
      </c>
      <c r="C729" s="2">
        <v>30222</v>
      </c>
      <c r="D729" s="3">
        <f>Sheet3!B729</f>
        <v>223643.8</v>
      </c>
      <c r="E729" s="2">
        <f t="shared" si="35"/>
        <v>30222</v>
      </c>
      <c r="F729" s="3">
        <f t="shared" si="36"/>
        <v>0</v>
      </c>
      <c r="G729" s="3">
        <f t="shared" si="37"/>
        <v>0</v>
      </c>
    </row>
    <row r="730" spans="1:7" x14ac:dyDescent="0.3">
      <c r="A730" s="2">
        <v>30223</v>
      </c>
      <c r="B730" s="3">
        <f>Sheet2!B730</f>
        <v>169534</v>
      </c>
      <c r="C730" s="2">
        <v>30223</v>
      </c>
      <c r="D730" s="3">
        <f>Sheet3!B730</f>
        <v>169534</v>
      </c>
      <c r="E730" s="2">
        <f t="shared" si="35"/>
        <v>30223</v>
      </c>
      <c r="F730" s="3">
        <f t="shared" si="36"/>
        <v>0</v>
      </c>
      <c r="G730" s="3">
        <f t="shared" si="37"/>
        <v>0</v>
      </c>
    </row>
    <row r="731" spans="1:7" x14ac:dyDescent="0.3">
      <c r="A731" s="2">
        <v>30224</v>
      </c>
      <c r="B731" s="3">
        <f>Sheet2!B731</f>
        <v>166755.70000000001</v>
      </c>
      <c r="C731" s="2">
        <v>30224</v>
      </c>
      <c r="D731" s="3">
        <f>Sheet3!B731</f>
        <v>166755.70000000001</v>
      </c>
      <c r="E731" s="2">
        <f t="shared" si="35"/>
        <v>30224</v>
      </c>
      <c r="F731" s="3">
        <f t="shared" si="36"/>
        <v>0</v>
      </c>
      <c r="G731" s="3">
        <f t="shared" si="37"/>
        <v>0</v>
      </c>
    </row>
    <row r="732" spans="1:7" x14ac:dyDescent="0.3">
      <c r="A732" s="2">
        <v>30225</v>
      </c>
      <c r="B732" s="3">
        <f>Sheet2!B732</f>
        <v>164225.20000000001</v>
      </c>
      <c r="C732" s="2">
        <v>30225</v>
      </c>
      <c r="D732" s="3">
        <f>Sheet3!B732</f>
        <v>164225.20000000001</v>
      </c>
      <c r="E732" s="2">
        <f t="shared" si="35"/>
        <v>30225</v>
      </c>
      <c r="F732" s="3">
        <f t="shared" si="36"/>
        <v>0</v>
      </c>
      <c r="G732" s="3">
        <f t="shared" si="37"/>
        <v>0</v>
      </c>
    </row>
    <row r="733" spans="1:7" x14ac:dyDescent="0.3">
      <c r="A733" s="2">
        <v>30226</v>
      </c>
      <c r="B733" s="3">
        <f>Sheet2!B733</f>
        <v>169058.4</v>
      </c>
      <c r="C733" s="2">
        <v>30226</v>
      </c>
      <c r="D733" s="3">
        <f>Sheet3!B733</f>
        <v>169058.4</v>
      </c>
      <c r="E733" s="2">
        <f t="shared" si="35"/>
        <v>30226</v>
      </c>
      <c r="F733" s="3">
        <f t="shared" si="36"/>
        <v>0</v>
      </c>
      <c r="G733" s="3">
        <f t="shared" si="37"/>
        <v>0</v>
      </c>
    </row>
    <row r="734" spans="1:7" x14ac:dyDescent="0.3">
      <c r="A734" s="2">
        <v>30227</v>
      </c>
      <c r="B734" s="3">
        <f>Sheet2!B734</f>
        <v>178800.4</v>
      </c>
      <c r="C734" s="2">
        <v>30227</v>
      </c>
      <c r="D734" s="3">
        <f>Sheet3!B734</f>
        <v>178800.4</v>
      </c>
      <c r="E734" s="2">
        <f t="shared" si="35"/>
        <v>30227</v>
      </c>
      <c r="F734" s="3">
        <f t="shared" si="36"/>
        <v>0</v>
      </c>
      <c r="G734" s="3">
        <f t="shared" si="37"/>
        <v>0</v>
      </c>
    </row>
    <row r="735" spans="1:7" x14ac:dyDescent="0.3">
      <c r="A735" s="2">
        <v>30228</v>
      </c>
      <c r="B735" s="3">
        <f>Sheet2!B735</f>
        <v>181213.5</v>
      </c>
      <c r="C735" s="2">
        <v>30228</v>
      </c>
      <c r="D735" s="3">
        <f>Sheet3!B735</f>
        <v>181213.5</v>
      </c>
      <c r="E735" s="2">
        <f t="shared" si="35"/>
        <v>30228</v>
      </c>
      <c r="F735" s="3">
        <f t="shared" si="36"/>
        <v>0</v>
      </c>
      <c r="G735" s="3">
        <f t="shared" si="37"/>
        <v>0</v>
      </c>
    </row>
    <row r="736" spans="1:7" x14ac:dyDescent="0.3">
      <c r="A736" s="2">
        <v>30229</v>
      </c>
      <c r="B736" s="3">
        <f>Sheet2!B736</f>
        <v>181415.3</v>
      </c>
      <c r="C736" s="2">
        <v>30229</v>
      </c>
      <c r="D736" s="3">
        <f>Sheet3!B736</f>
        <v>181415.3</v>
      </c>
      <c r="E736" s="2">
        <f t="shared" si="35"/>
        <v>30229</v>
      </c>
      <c r="F736" s="3">
        <f t="shared" si="36"/>
        <v>0</v>
      </c>
      <c r="G736" s="3">
        <f t="shared" si="37"/>
        <v>0</v>
      </c>
    </row>
    <row r="737" spans="1:7" x14ac:dyDescent="0.3">
      <c r="A737" s="2">
        <v>30230</v>
      </c>
      <c r="B737" s="3">
        <f>Sheet2!B737</f>
        <v>181207.9</v>
      </c>
      <c r="C737" s="2">
        <v>30230</v>
      </c>
      <c r="D737" s="3">
        <f>Sheet3!B737</f>
        <v>181207.9</v>
      </c>
      <c r="E737" s="2">
        <f t="shared" si="35"/>
        <v>30230</v>
      </c>
      <c r="F737" s="3">
        <f t="shared" si="36"/>
        <v>0</v>
      </c>
      <c r="G737" s="3">
        <f t="shared" si="37"/>
        <v>0</v>
      </c>
    </row>
    <row r="738" spans="1:7" x14ac:dyDescent="0.3">
      <c r="A738" s="2">
        <v>30231</v>
      </c>
      <c r="B738" s="3">
        <f>Sheet2!B738</f>
        <v>181183</v>
      </c>
      <c r="C738" s="2">
        <v>30231</v>
      </c>
      <c r="D738" s="3">
        <f>Sheet3!B738</f>
        <v>181183</v>
      </c>
      <c r="E738" s="2">
        <f t="shared" si="35"/>
        <v>30231</v>
      </c>
      <c r="F738" s="3">
        <f t="shared" si="36"/>
        <v>0</v>
      </c>
      <c r="G738" s="3">
        <f t="shared" si="37"/>
        <v>0</v>
      </c>
    </row>
    <row r="739" spans="1:7" x14ac:dyDescent="0.3">
      <c r="A739" s="2">
        <v>30232</v>
      </c>
      <c r="B739" s="3">
        <f>Sheet2!B739</f>
        <v>178939</v>
      </c>
      <c r="C739" s="2">
        <v>30232</v>
      </c>
      <c r="D739" s="3">
        <f>Sheet3!B739</f>
        <v>178939</v>
      </c>
      <c r="E739" s="2">
        <f t="shared" si="35"/>
        <v>30232</v>
      </c>
      <c r="F739" s="3">
        <f t="shared" si="36"/>
        <v>0</v>
      </c>
      <c r="G739" s="3">
        <f t="shared" si="37"/>
        <v>0</v>
      </c>
    </row>
    <row r="740" spans="1:7" x14ac:dyDescent="0.3">
      <c r="A740" s="2">
        <v>30233</v>
      </c>
      <c r="B740" s="3">
        <f>Sheet2!B740</f>
        <v>176293.8</v>
      </c>
      <c r="C740" s="2">
        <v>30233</v>
      </c>
      <c r="D740" s="3">
        <f>Sheet3!B740</f>
        <v>176293.8</v>
      </c>
      <c r="E740" s="2">
        <f t="shared" si="35"/>
        <v>30233</v>
      </c>
      <c r="F740" s="3">
        <f t="shared" si="36"/>
        <v>0</v>
      </c>
      <c r="G740" s="3">
        <f t="shared" si="37"/>
        <v>0</v>
      </c>
    </row>
    <row r="741" spans="1:7" x14ac:dyDescent="0.3">
      <c r="A741" s="2">
        <v>30234</v>
      </c>
      <c r="B741" s="3">
        <f>Sheet2!B741</f>
        <v>176273.2</v>
      </c>
      <c r="C741" s="2">
        <v>30234</v>
      </c>
      <c r="D741" s="3">
        <f>Sheet3!B741</f>
        <v>176273.2</v>
      </c>
      <c r="E741" s="2">
        <f t="shared" si="35"/>
        <v>30234</v>
      </c>
      <c r="F741" s="3">
        <f t="shared" si="36"/>
        <v>0</v>
      </c>
      <c r="G741" s="3">
        <f t="shared" si="37"/>
        <v>0</v>
      </c>
    </row>
    <row r="742" spans="1:7" x14ac:dyDescent="0.3">
      <c r="A742" s="2">
        <v>30235</v>
      </c>
      <c r="B742" s="3">
        <f>Sheet2!B742</f>
        <v>176475.5</v>
      </c>
      <c r="C742" s="2">
        <v>30235</v>
      </c>
      <c r="D742" s="3">
        <f>Sheet3!B742</f>
        <v>176475.5</v>
      </c>
      <c r="E742" s="2">
        <f t="shared" si="35"/>
        <v>30235</v>
      </c>
      <c r="F742" s="3">
        <f t="shared" si="36"/>
        <v>0</v>
      </c>
      <c r="G742" s="3">
        <f t="shared" si="37"/>
        <v>0</v>
      </c>
    </row>
    <row r="743" spans="1:7" x14ac:dyDescent="0.3">
      <c r="A743" s="2">
        <v>30236</v>
      </c>
      <c r="B743" s="3">
        <f>Sheet2!B743</f>
        <v>176281.8</v>
      </c>
      <c r="C743" s="2">
        <v>30236</v>
      </c>
      <c r="D743" s="3">
        <f>Sheet3!B743</f>
        <v>176281.8</v>
      </c>
      <c r="E743" s="2">
        <f t="shared" si="35"/>
        <v>30236</v>
      </c>
      <c r="F743" s="3">
        <f t="shared" si="36"/>
        <v>0</v>
      </c>
      <c r="G743" s="3">
        <f t="shared" si="37"/>
        <v>0</v>
      </c>
    </row>
    <row r="744" spans="1:7" x14ac:dyDescent="0.3">
      <c r="A744" s="2">
        <v>30237</v>
      </c>
      <c r="B744" s="3">
        <f>Sheet2!B744</f>
        <v>173817</v>
      </c>
      <c r="C744" s="2">
        <v>30237</v>
      </c>
      <c r="D744" s="3">
        <f>Sheet3!B744</f>
        <v>173817</v>
      </c>
      <c r="E744" s="2">
        <f t="shared" si="35"/>
        <v>30237</v>
      </c>
      <c r="F744" s="3">
        <f t="shared" si="36"/>
        <v>0</v>
      </c>
      <c r="G744" s="3">
        <f t="shared" si="37"/>
        <v>0</v>
      </c>
    </row>
    <row r="745" spans="1:7" x14ac:dyDescent="0.3">
      <c r="A745" s="2">
        <v>30238</v>
      </c>
      <c r="B745" s="3">
        <f>Sheet2!B745</f>
        <v>151783.1</v>
      </c>
      <c r="C745" s="2">
        <v>30238</v>
      </c>
      <c r="D745" s="3">
        <f>Sheet3!B745</f>
        <v>151783.1</v>
      </c>
      <c r="E745" s="2">
        <f t="shared" si="35"/>
        <v>30238</v>
      </c>
      <c r="F745" s="3">
        <f t="shared" si="36"/>
        <v>0</v>
      </c>
      <c r="G745" s="3">
        <f t="shared" si="37"/>
        <v>0</v>
      </c>
    </row>
    <row r="746" spans="1:7" x14ac:dyDescent="0.3">
      <c r="A746" s="2">
        <v>30239</v>
      </c>
      <c r="B746" s="3">
        <f>Sheet2!B746</f>
        <v>80820.23</v>
      </c>
      <c r="C746" s="2">
        <v>30239</v>
      </c>
      <c r="D746" s="3">
        <f>Sheet3!B746</f>
        <v>80820.23</v>
      </c>
      <c r="E746" s="2">
        <f t="shared" si="35"/>
        <v>30239</v>
      </c>
      <c r="F746" s="3">
        <f t="shared" si="36"/>
        <v>0</v>
      </c>
      <c r="G746" s="3">
        <f t="shared" si="37"/>
        <v>0</v>
      </c>
    </row>
    <row r="747" spans="1:7" x14ac:dyDescent="0.3">
      <c r="A747" s="2">
        <v>30240</v>
      </c>
      <c r="B747" s="3">
        <f>Sheet2!B747</f>
        <v>78363.600000000006</v>
      </c>
      <c r="C747" s="2">
        <v>30240</v>
      </c>
      <c r="D747" s="3">
        <f>Sheet3!B747</f>
        <v>78363.600000000006</v>
      </c>
      <c r="E747" s="2">
        <f t="shared" si="35"/>
        <v>30240</v>
      </c>
      <c r="F747" s="3">
        <f t="shared" si="36"/>
        <v>0</v>
      </c>
      <c r="G747" s="3">
        <f t="shared" si="37"/>
        <v>0</v>
      </c>
    </row>
    <row r="748" spans="1:7" x14ac:dyDescent="0.3">
      <c r="A748" s="2">
        <v>30241</v>
      </c>
      <c r="B748" s="3">
        <f>Sheet2!B748</f>
        <v>75908.59</v>
      </c>
      <c r="C748" s="2">
        <v>30241</v>
      </c>
      <c r="D748" s="3">
        <f>Sheet3!B748</f>
        <v>75908.59</v>
      </c>
      <c r="E748" s="2">
        <f t="shared" si="35"/>
        <v>30241</v>
      </c>
      <c r="F748" s="3">
        <f t="shared" si="36"/>
        <v>0</v>
      </c>
      <c r="G748" s="3">
        <f t="shared" si="37"/>
        <v>0</v>
      </c>
    </row>
    <row r="749" spans="1:7" x14ac:dyDescent="0.3">
      <c r="A749" s="2">
        <v>30242</v>
      </c>
      <c r="B749" s="3">
        <f>Sheet2!B749</f>
        <v>66115.14</v>
      </c>
      <c r="C749" s="2">
        <v>30242</v>
      </c>
      <c r="D749" s="3">
        <f>Sheet3!B749</f>
        <v>66115.14</v>
      </c>
      <c r="E749" s="2">
        <f t="shared" si="35"/>
        <v>30242</v>
      </c>
      <c r="F749" s="3">
        <f t="shared" si="36"/>
        <v>0</v>
      </c>
      <c r="G749" s="3">
        <f t="shared" si="37"/>
        <v>0</v>
      </c>
    </row>
    <row r="750" spans="1:7" x14ac:dyDescent="0.3">
      <c r="A750" s="2">
        <v>30243</v>
      </c>
      <c r="B750" s="3">
        <f>Sheet2!B750</f>
        <v>61215.9</v>
      </c>
      <c r="C750" s="2">
        <v>30243</v>
      </c>
      <c r="D750" s="3">
        <f>Sheet3!B750</f>
        <v>61215.9</v>
      </c>
      <c r="E750" s="2">
        <f t="shared" si="35"/>
        <v>30243</v>
      </c>
      <c r="F750" s="3">
        <f t="shared" si="36"/>
        <v>0</v>
      </c>
      <c r="G750" s="3">
        <f t="shared" si="37"/>
        <v>0</v>
      </c>
    </row>
    <row r="751" spans="1:7" x14ac:dyDescent="0.3">
      <c r="A751" s="2">
        <v>30244</v>
      </c>
      <c r="B751" s="3">
        <f>Sheet2!B751</f>
        <v>48977.8</v>
      </c>
      <c r="C751" s="2">
        <v>30244</v>
      </c>
      <c r="D751" s="3">
        <f>Sheet3!B751</f>
        <v>48977.8</v>
      </c>
      <c r="E751" s="2">
        <f t="shared" si="35"/>
        <v>30244</v>
      </c>
      <c r="F751" s="3">
        <f t="shared" si="36"/>
        <v>0</v>
      </c>
      <c r="G751" s="3">
        <f t="shared" si="37"/>
        <v>0</v>
      </c>
    </row>
    <row r="752" spans="1:7" x14ac:dyDescent="0.3">
      <c r="A752" s="2">
        <v>30245</v>
      </c>
      <c r="B752" s="3">
        <f>Sheet2!B752</f>
        <v>46952.24</v>
      </c>
      <c r="C752" s="2">
        <v>30245</v>
      </c>
      <c r="D752" s="3">
        <f>Sheet3!B752</f>
        <v>46952.24</v>
      </c>
      <c r="E752" s="2">
        <f t="shared" si="35"/>
        <v>30245</v>
      </c>
      <c r="F752" s="3">
        <f t="shared" si="36"/>
        <v>0</v>
      </c>
      <c r="G752" s="3">
        <f t="shared" si="37"/>
        <v>0</v>
      </c>
    </row>
    <row r="753" spans="1:7" x14ac:dyDescent="0.3">
      <c r="A753" s="2">
        <v>30246</v>
      </c>
      <c r="B753" s="3">
        <f>Sheet2!B753</f>
        <v>30793.9</v>
      </c>
      <c r="C753" s="2">
        <v>30246</v>
      </c>
      <c r="D753" s="3">
        <f>Sheet3!B753</f>
        <v>30793.9</v>
      </c>
      <c r="E753" s="2">
        <f t="shared" si="35"/>
        <v>30246</v>
      </c>
      <c r="F753" s="3">
        <f t="shared" si="36"/>
        <v>0</v>
      </c>
      <c r="G753" s="3">
        <f t="shared" si="37"/>
        <v>0</v>
      </c>
    </row>
    <row r="754" spans="1:7" x14ac:dyDescent="0.3">
      <c r="A754" s="2">
        <v>30247</v>
      </c>
      <c r="B754" s="3">
        <f>Sheet2!B754</f>
        <v>45191.75</v>
      </c>
      <c r="C754" s="2">
        <v>30247</v>
      </c>
      <c r="D754" s="3">
        <f>Sheet3!B754</f>
        <v>45191.75</v>
      </c>
      <c r="E754" s="2">
        <f t="shared" si="35"/>
        <v>30247</v>
      </c>
      <c r="F754" s="3">
        <f t="shared" si="36"/>
        <v>0</v>
      </c>
      <c r="G754" s="3">
        <f t="shared" si="37"/>
        <v>0</v>
      </c>
    </row>
    <row r="755" spans="1:7" x14ac:dyDescent="0.3">
      <c r="A755" s="2">
        <v>30248</v>
      </c>
      <c r="B755" s="3">
        <f>Sheet2!B755</f>
        <v>77791.210000000006</v>
      </c>
      <c r="C755" s="2">
        <v>30248</v>
      </c>
      <c r="D755" s="3">
        <f>Sheet3!B755</f>
        <v>77791.210000000006</v>
      </c>
      <c r="E755" s="2">
        <f t="shared" si="35"/>
        <v>30248</v>
      </c>
      <c r="F755" s="3">
        <f t="shared" si="36"/>
        <v>0</v>
      </c>
      <c r="G755" s="3">
        <f t="shared" si="37"/>
        <v>0</v>
      </c>
    </row>
    <row r="756" spans="1:7" x14ac:dyDescent="0.3">
      <c r="A756" s="2">
        <v>30249</v>
      </c>
      <c r="B756" s="3">
        <f>Sheet2!B756</f>
        <v>136164.5</v>
      </c>
      <c r="C756" s="2">
        <v>30249</v>
      </c>
      <c r="D756" s="3">
        <f>Sheet3!B756</f>
        <v>136164.5</v>
      </c>
      <c r="E756" s="2">
        <f t="shared" si="35"/>
        <v>30249</v>
      </c>
      <c r="F756" s="3">
        <f t="shared" si="36"/>
        <v>0</v>
      </c>
      <c r="G756" s="3">
        <f t="shared" si="37"/>
        <v>0</v>
      </c>
    </row>
    <row r="757" spans="1:7" x14ac:dyDescent="0.3">
      <c r="A757" s="2">
        <v>30250</v>
      </c>
      <c r="B757" s="3">
        <f>Sheet2!B757</f>
        <v>152985.29999999999</v>
      </c>
      <c r="C757" s="2">
        <v>30250</v>
      </c>
      <c r="D757" s="3">
        <f>Sheet3!B757</f>
        <v>152985.29999999999</v>
      </c>
      <c r="E757" s="2">
        <f t="shared" si="35"/>
        <v>30250</v>
      </c>
      <c r="F757" s="3">
        <f t="shared" si="36"/>
        <v>0</v>
      </c>
      <c r="G757" s="3">
        <f t="shared" si="37"/>
        <v>0</v>
      </c>
    </row>
    <row r="758" spans="1:7" x14ac:dyDescent="0.3">
      <c r="A758" s="2">
        <v>30251</v>
      </c>
      <c r="B758" s="3">
        <f>Sheet2!B758</f>
        <v>125874.4</v>
      </c>
      <c r="C758" s="2">
        <v>30251</v>
      </c>
      <c r="D758" s="3">
        <f>Sheet3!B758</f>
        <v>125874.4</v>
      </c>
      <c r="E758" s="2">
        <f t="shared" si="35"/>
        <v>30251</v>
      </c>
      <c r="F758" s="3">
        <f t="shared" si="36"/>
        <v>0</v>
      </c>
      <c r="G758" s="3">
        <f t="shared" si="37"/>
        <v>0</v>
      </c>
    </row>
    <row r="759" spans="1:7" x14ac:dyDescent="0.3">
      <c r="A759" s="2">
        <v>30252</v>
      </c>
      <c r="B759" s="3">
        <f>Sheet2!B759</f>
        <v>185077.9</v>
      </c>
      <c r="C759" s="2">
        <v>30252</v>
      </c>
      <c r="D759" s="3">
        <f>Sheet3!B759</f>
        <v>185077.9</v>
      </c>
      <c r="E759" s="2">
        <f t="shared" si="35"/>
        <v>30252</v>
      </c>
      <c r="F759" s="3">
        <f t="shared" si="36"/>
        <v>0</v>
      </c>
      <c r="G759" s="3">
        <f t="shared" si="37"/>
        <v>0</v>
      </c>
    </row>
    <row r="760" spans="1:7" x14ac:dyDescent="0.3">
      <c r="A760" s="2">
        <v>30253</v>
      </c>
      <c r="B760" s="3">
        <f>Sheet2!B760</f>
        <v>499302.9</v>
      </c>
      <c r="C760" s="2">
        <v>30253</v>
      </c>
      <c r="D760" s="3">
        <f>Sheet3!B760</f>
        <v>499302.9</v>
      </c>
      <c r="E760" s="2">
        <f t="shared" si="35"/>
        <v>30253</v>
      </c>
      <c r="F760" s="3">
        <f t="shared" si="36"/>
        <v>0</v>
      </c>
      <c r="G760" s="3">
        <f t="shared" si="37"/>
        <v>0</v>
      </c>
    </row>
    <row r="761" spans="1:7" x14ac:dyDescent="0.3">
      <c r="A761" s="2">
        <v>30254</v>
      </c>
      <c r="B761" s="3">
        <f>Sheet2!B761</f>
        <v>998402.6</v>
      </c>
      <c r="C761" s="2">
        <v>30254</v>
      </c>
      <c r="D761" s="3">
        <f>Sheet3!B761</f>
        <v>998402.6</v>
      </c>
      <c r="E761" s="2">
        <f t="shared" si="35"/>
        <v>30254</v>
      </c>
      <c r="F761" s="3">
        <f t="shared" si="36"/>
        <v>0</v>
      </c>
      <c r="G761" s="3">
        <f t="shared" si="37"/>
        <v>0</v>
      </c>
    </row>
    <row r="762" spans="1:7" x14ac:dyDescent="0.3">
      <c r="A762" s="2">
        <v>30255</v>
      </c>
      <c r="B762" s="3">
        <f>Sheet2!B762</f>
        <v>1654725</v>
      </c>
      <c r="C762" s="2">
        <v>30255</v>
      </c>
      <c r="D762" s="3">
        <f>Sheet3!B762</f>
        <v>1654725</v>
      </c>
      <c r="E762" s="2">
        <f t="shared" si="35"/>
        <v>30255</v>
      </c>
      <c r="F762" s="3">
        <f t="shared" si="36"/>
        <v>0</v>
      </c>
      <c r="G762" s="3">
        <f t="shared" si="37"/>
        <v>0</v>
      </c>
    </row>
    <row r="763" spans="1:7" x14ac:dyDescent="0.3">
      <c r="A763" s="2">
        <v>30256</v>
      </c>
      <c r="B763" s="3">
        <f>Sheet2!B763</f>
        <v>2496110</v>
      </c>
      <c r="C763" s="2">
        <v>30256</v>
      </c>
      <c r="D763" s="3">
        <f>Sheet3!B763</f>
        <v>2496110</v>
      </c>
      <c r="E763" s="2">
        <f t="shared" si="35"/>
        <v>30256</v>
      </c>
      <c r="F763" s="3">
        <f t="shared" si="36"/>
        <v>0</v>
      </c>
      <c r="G763" s="3">
        <f t="shared" si="37"/>
        <v>0</v>
      </c>
    </row>
    <row r="764" spans="1:7" x14ac:dyDescent="0.3">
      <c r="A764" s="2">
        <v>30257</v>
      </c>
      <c r="B764" s="3">
        <f>Sheet2!B764</f>
        <v>2691702</v>
      </c>
      <c r="C764" s="2">
        <v>30257</v>
      </c>
      <c r="D764" s="3">
        <f>Sheet3!B764</f>
        <v>2691702</v>
      </c>
      <c r="E764" s="2">
        <f t="shared" si="35"/>
        <v>30257</v>
      </c>
      <c r="F764" s="3">
        <f t="shared" si="36"/>
        <v>0</v>
      </c>
      <c r="G764" s="3">
        <f t="shared" si="37"/>
        <v>0</v>
      </c>
    </row>
    <row r="765" spans="1:7" x14ac:dyDescent="0.3">
      <c r="A765" s="2">
        <v>30258</v>
      </c>
      <c r="B765" s="3">
        <f>Sheet2!B765</f>
        <v>2985194</v>
      </c>
      <c r="C765" s="2">
        <v>30258</v>
      </c>
      <c r="D765" s="3">
        <f>Sheet3!B765</f>
        <v>2985194</v>
      </c>
      <c r="E765" s="2">
        <f t="shared" si="35"/>
        <v>30258</v>
      </c>
      <c r="F765" s="3">
        <f t="shared" si="36"/>
        <v>0</v>
      </c>
      <c r="G765" s="3">
        <f t="shared" si="37"/>
        <v>0</v>
      </c>
    </row>
    <row r="766" spans="1:7" x14ac:dyDescent="0.3">
      <c r="A766" s="2">
        <v>30259</v>
      </c>
      <c r="B766" s="3">
        <f>Sheet2!B766</f>
        <v>3498927</v>
      </c>
      <c r="C766" s="2">
        <v>30259</v>
      </c>
      <c r="D766" s="3">
        <f>Sheet3!B766</f>
        <v>3498927</v>
      </c>
      <c r="E766" s="2">
        <f t="shared" si="35"/>
        <v>30259</v>
      </c>
      <c r="F766" s="3">
        <f t="shared" si="36"/>
        <v>0</v>
      </c>
      <c r="G766" s="3">
        <f t="shared" si="37"/>
        <v>0</v>
      </c>
    </row>
    <row r="767" spans="1:7" x14ac:dyDescent="0.3">
      <c r="A767" s="2">
        <v>30260</v>
      </c>
      <c r="B767" s="3">
        <f>Sheet2!B767</f>
        <v>4110506</v>
      </c>
      <c r="C767" s="2">
        <v>30260</v>
      </c>
      <c r="D767" s="3">
        <f>Sheet3!B767</f>
        <v>4110506</v>
      </c>
      <c r="E767" s="2">
        <f t="shared" si="35"/>
        <v>30260</v>
      </c>
      <c r="F767" s="3">
        <f t="shared" si="36"/>
        <v>0</v>
      </c>
      <c r="G767" s="3">
        <f t="shared" si="37"/>
        <v>0</v>
      </c>
    </row>
    <row r="768" spans="1:7" x14ac:dyDescent="0.3">
      <c r="A768" s="2">
        <v>30261</v>
      </c>
      <c r="B768" s="3">
        <f>Sheet2!B768</f>
        <v>4232810</v>
      </c>
      <c r="C768" s="2">
        <v>30261</v>
      </c>
      <c r="D768" s="3">
        <f>Sheet3!B768</f>
        <v>4232810</v>
      </c>
      <c r="E768" s="2">
        <f t="shared" si="35"/>
        <v>30261</v>
      </c>
      <c r="F768" s="3">
        <f t="shared" si="36"/>
        <v>0</v>
      </c>
      <c r="G768" s="3">
        <f t="shared" si="37"/>
        <v>0</v>
      </c>
    </row>
    <row r="769" spans="1:7" x14ac:dyDescent="0.3">
      <c r="A769" s="2">
        <v>30262</v>
      </c>
      <c r="B769" s="3">
        <f>Sheet2!B769</f>
        <v>4232758</v>
      </c>
      <c r="C769" s="2">
        <v>30262</v>
      </c>
      <c r="D769" s="3">
        <f>Sheet3!B769</f>
        <v>4232758</v>
      </c>
      <c r="E769" s="2">
        <f t="shared" si="35"/>
        <v>30262</v>
      </c>
      <c r="F769" s="3">
        <f t="shared" si="36"/>
        <v>0</v>
      </c>
      <c r="G769" s="3">
        <f t="shared" si="37"/>
        <v>0</v>
      </c>
    </row>
    <row r="770" spans="1:7" x14ac:dyDescent="0.3">
      <c r="A770" s="2">
        <v>30263</v>
      </c>
      <c r="B770" s="3">
        <f>Sheet2!B770</f>
        <v>4208516</v>
      </c>
      <c r="C770" s="2">
        <v>30263</v>
      </c>
      <c r="D770" s="3">
        <f>Sheet3!B770</f>
        <v>4208516</v>
      </c>
      <c r="E770" s="2">
        <f t="shared" si="35"/>
        <v>30263</v>
      </c>
      <c r="F770" s="3">
        <f t="shared" si="36"/>
        <v>0</v>
      </c>
      <c r="G770" s="3">
        <f t="shared" si="37"/>
        <v>0</v>
      </c>
    </row>
    <row r="771" spans="1:7" x14ac:dyDescent="0.3">
      <c r="A771" s="2">
        <v>30264</v>
      </c>
      <c r="B771" s="3">
        <f>Sheet2!B771</f>
        <v>4232972</v>
      </c>
      <c r="C771" s="2">
        <v>30264</v>
      </c>
      <c r="D771" s="3">
        <f>Sheet3!B771</f>
        <v>4232972</v>
      </c>
      <c r="E771" s="2">
        <f t="shared" ref="E771:E834" si="38">A771</f>
        <v>30264</v>
      </c>
      <c r="F771" s="3">
        <f t="shared" ref="F771:F834" si="39">ABS(B771-D771)</f>
        <v>0</v>
      </c>
      <c r="G771" s="3">
        <f t="shared" ref="G771:G834" si="40">100*F771/D771</f>
        <v>0</v>
      </c>
    </row>
    <row r="772" spans="1:7" x14ac:dyDescent="0.3">
      <c r="A772" s="2">
        <v>30265</v>
      </c>
      <c r="B772" s="3">
        <f>Sheet2!B772</f>
        <v>4208298</v>
      </c>
      <c r="C772" s="2">
        <v>30265</v>
      </c>
      <c r="D772" s="3">
        <f>Sheet3!B772</f>
        <v>4208298</v>
      </c>
      <c r="E772" s="2">
        <f t="shared" si="38"/>
        <v>30265</v>
      </c>
      <c r="F772" s="3">
        <f t="shared" si="39"/>
        <v>0</v>
      </c>
      <c r="G772" s="3">
        <f t="shared" si="40"/>
        <v>0</v>
      </c>
    </row>
    <row r="773" spans="1:7" x14ac:dyDescent="0.3">
      <c r="A773" s="2">
        <v>30266</v>
      </c>
      <c r="B773" s="3">
        <f>Sheet2!B773</f>
        <v>4208270</v>
      </c>
      <c r="C773" s="2">
        <v>30266</v>
      </c>
      <c r="D773" s="3">
        <f>Sheet3!B773</f>
        <v>4208270</v>
      </c>
      <c r="E773" s="2">
        <f t="shared" si="38"/>
        <v>30266</v>
      </c>
      <c r="F773" s="3">
        <f t="shared" si="39"/>
        <v>0</v>
      </c>
      <c r="G773" s="3">
        <f t="shared" si="40"/>
        <v>0</v>
      </c>
    </row>
    <row r="774" spans="1:7" x14ac:dyDescent="0.3">
      <c r="A774" s="2">
        <v>30267</v>
      </c>
      <c r="B774" s="3">
        <f>Sheet2!B774</f>
        <v>4208248</v>
      </c>
      <c r="C774" s="2">
        <v>30267</v>
      </c>
      <c r="D774" s="3">
        <f>Sheet3!B774</f>
        <v>4208248</v>
      </c>
      <c r="E774" s="2">
        <f t="shared" si="38"/>
        <v>30267</v>
      </c>
      <c r="F774" s="3">
        <f t="shared" si="39"/>
        <v>0</v>
      </c>
      <c r="G774" s="3">
        <f t="shared" si="40"/>
        <v>0</v>
      </c>
    </row>
    <row r="775" spans="1:7" x14ac:dyDescent="0.3">
      <c r="A775" s="2">
        <v>30268</v>
      </c>
      <c r="B775" s="3">
        <f>Sheet2!B775</f>
        <v>4208230</v>
      </c>
      <c r="C775" s="2">
        <v>30268</v>
      </c>
      <c r="D775" s="3">
        <f>Sheet3!B775</f>
        <v>4208230</v>
      </c>
      <c r="E775" s="2">
        <f t="shared" si="38"/>
        <v>30268</v>
      </c>
      <c r="F775" s="3">
        <f t="shared" si="39"/>
        <v>0</v>
      </c>
      <c r="G775" s="3">
        <f t="shared" si="40"/>
        <v>0</v>
      </c>
    </row>
    <row r="776" spans="1:7" x14ac:dyDescent="0.3">
      <c r="A776" s="2">
        <v>30269</v>
      </c>
      <c r="B776" s="3">
        <f>Sheet2!B776</f>
        <v>4232992</v>
      </c>
      <c r="C776" s="2">
        <v>30269</v>
      </c>
      <c r="D776" s="3">
        <f>Sheet3!B776</f>
        <v>4232992</v>
      </c>
      <c r="E776" s="2">
        <f t="shared" si="38"/>
        <v>30269</v>
      </c>
      <c r="F776" s="3">
        <f t="shared" si="39"/>
        <v>0</v>
      </c>
      <c r="G776" s="3">
        <f t="shared" si="40"/>
        <v>0</v>
      </c>
    </row>
    <row r="777" spans="1:7" x14ac:dyDescent="0.3">
      <c r="A777" s="2">
        <v>30270</v>
      </c>
      <c r="B777" s="3">
        <f>Sheet2!B777</f>
        <v>4208260</v>
      </c>
      <c r="C777" s="2">
        <v>30270</v>
      </c>
      <c r="D777" s="3">
        <f>Sheet3!B777</f>
        <v>4208260</v>
      </c>
      <c r="E777" s="2">
        <f t="shared" si="38"/>
        <v>30270</v>
      </c>
      <c r="F777" s="3">
        <f t="shared" si="39"/>
        <v>0</v>
      </c>
      <c r="G777" s="3">
        <f t="shared" si="40"/>
        <v>0</v>
      </c>
    </row>
    <row r="778" spans="1:7" x14ac:dyDescent="0.3">
      <c r="A778" s="2">
        <v>30271</v>
      </c>
      <c r="B778" s="3">
        <f>Sheet2!B778</f>
        <v>3744076</v>
      </c>
      <c r="C778" s="2">
        <v>30271</v>
      </c>
      <c r="D778" s="3">
        <f>Sheet3!B778</f>
        <v>3744076</v>
      </c>
      <c r="E778" s="2">
        <f t="shared" si="38"/>
        <v>30271</v>
      </c>
      <c r="F778" s="3">
        <f t="shared" si="39"/>
        <v>0</v>
      </c>
      <c r="G778" s="3">
        <f t="shared" si="40"/>
        <v>0</v>
      </c>
    </row>
    <row r="779" spans="1:7" x14ac:dyDescent="0.3">
      <c r="A779" s="2">
        <v>30272</v>
      </c>
      <c r="B779" s="3">
        <f>Sheet2!B779</f>
        <v>2937412</v>
      </c>
      <c r="C779" s="2">
        <v>30272</v>
      </c>
      <c r="D779" s="3">
        <f>Sheet3!B779</f>
        <v>2937412</v>
      </c>
      <c r="E779" s="2">
        <f t="shared" si="38"/>
        <v>30272</v>
      </c>
      <c r="F779" s="3">
        <f t="shared" si="39"/>
        <v>0</v>
      </c>
      <c r="G779" s="3">
        <f t="shared" si="40"/>
        <v>0</v>
      </c>
    </row>
    <row r="780" spans="1:7" x14ac:dyDescent="0.3">
      <c r="A780" s="2">
        <v>30273</v>
      </c>
      <c r="B780" s="3">
        <f>Sheet2!B780</f>
        <v>1967988</v>
      </c>
      <c r="C780" s="2">
        <v>30273</v>
      </c>
      <c r="D780" s="3">
        <f>Sheet3!B780</f>
        <v>1967988</v>
      </c>
      <c r="E780" s="2">
        <f t="shared" si="38"/>
        <v>30273</v>
      </c>
      <c r="F780" s="3">
        <f t="shared" si="39"/>
        <v>0</v>
      </c>
      <c r="G780" s="3">
        <f t="shared" si="40"/>
        <v>0</v>
      </c>
    </row>
    <row r="781" spans="1:7" x14ac:dyDescent="0.3">
      <c r="A781" s="2">
        <v>30274</v>
      </c>
      <c r="B781" s="3">
        <f>Sheet2!B781</f>
        <v>2185458</v>
      </c>
      <c r="C781" s="2">
        <v>30274</v>
      </c>
      <c r="D781" s="3">
        <f>Sheet3!B781</f>
        <v>2185458</v>
      </c>
      <c r="E781" s="2">
        <f t="shared" si="38"/>
        <v>30274</v>
      </c>
      <c r="F781" s="3">
        <f t="shared" si="39"/>
        <v>0</v>
      </c>
      <c r="G781" s="3">
        <f t="shared" si="40"/>
        <v>0</v>
      </c>
    </row>
    <row r="782" spans="1:7" x14ac:dyDescent="0.3">
      <c r="A782" s="2">
        <v>30275</v>
      </c>
      <c r="B782" s="3">
        <f>Sheet2!B782</f>
        <v>3596828</v>
      </c>
      <c r="C782" s="2">
        <v>30275</v>
      </c>
      <c r="D782" s="3">
        <f>Sheet3!B782</f>
        <v>3596828</v>
      </c>
      <c r="E782" s="2">
        <f t="shared" si="38"/>
        <v>30275</v>
      </c>
      <c r="F782" s="3">
        <f t="shared" si="39"/>
        <v>0</v>
      </c>
      <c r="G782" s="3">
        <f t="shared" si="40"/>
        <v>0</v>
      </c>
    </row>
    <row r="783" spans="1:7" x14ac:dyDescent="0.3">
      <c r="A783" s="2">
        <v>30276</v>
      </c>
      <c r="B783" s="3">
        <f>Sheet2!B783</f>
        <v>4159468</v>
      </c>
      <c r="C783" s="2">
        <v>30276</v>
      </c>
      <c r="D783" s="3">
        <f>Sheet3!B783</f>
        <v>4159468</v>
      </c>
      <c r="E783" s="2">
        <f t="shared" si="38"/>
        <v>30276</v>
      </c>
      <c r="F783" s="3">
        <f t="shared" si="39"/>
        <v>0</v>
      </c>
      <c r="G783" s="3">
        <f t="shared" si="40"/>
        <v>0</v>
      </c>
    </row>
    <row r="784" spans="1:7" x14ac:dyDescent="0.3">
      <c r="A784" s="2">
        <v>30277</v>
      </c>
      <c r="B784" s="3">
        <f>Sheet2!B784</f>
        <v>4257318</v>
      </c>
      <c r="C784" s="2">
        <v>30277</v>
      </c>
      <c r="D784" s="3">
        <f>Sheet3!B784</f>
        <v>4257318</v>
      </c>
      <c r="E784" s="2">
        <f t="shared" si="38"/>
        <v>30277</v>
      </c>
      <c r="F784" s="3">
        <f t="shared" si="39"/>
        <v>0</v>
      </c>
      <c r="G784" s="3">
        <f t="shared" si="40"/>
        <v>0</v>
      </c>
    </row>
    <row r="785" spans="1:7" x14ac:dyDescent="0.3">
      <c r="A785" s="2">
        <v>30278</v>
      </c>
      <c r="B785" s="3">
        <f>Sheet2!B785</f>
        <v>4306510</v>
      </c>
      <c r="C785" s="2">
        <v>30278</v>
      </c>
      <c r="D785" s="3">
        <f>Sheet3!B785</f>
        <v>4306510</v>
      </c>
      <c r="E785" s="2">
        <f t="shared" si="38"/>
        <v>30278</v>
      </c>
      <c r="F785" s="3">
        <f t="shared" si="39"/>
        <v>0</v>
      </c>
      <c r="G785" s="3">
        <f t="shared" si="40"/>
        <v>0</v>
      </c>
    </row>
    <row r="786" spans="1:7" x14ac:dyDescent="0.3">
      <c r="A786" s="2">
        <v>30279</v>
      </c>
      <c r="B786" s="3">
        <f>Sheet2!B786</f>
        <v>4281746</v>
      </c>
      <c r="C786" s="2">
        <v>30279</v>
      </c>
      <c r="D786" s="3">
        <f>Sheet3!B786</f>
        <v>4281746</v>
      </c>
      <c r="E786" s="2">
        <f t="shared" si="38"/>
        <v>30279</v>
      </c>
      <c r="F786" s="3">
        <f t="shared" si="39"/>
        <v>0</v>
      </c>
      <c r="G786" s="3">
        <f t="shared" si="40"/>
        <v>0</v>
      </c>
    </row>
    <row r="787" spans="1:7" x14ac:dyDescent="0.3">
      <c r="A787" s="2">
        <v>30280</v>
      </c>
      <c r="B787" s="3">
        <f>Sheet2!B787</f>
        <v>4281708</v>
      </c>
      <c r="C787" s="2">
        <v>30280</v>
      </c>
      <c r="D787" s="3">
        <f>Sheet3!B787</f>
        <v>4281708</v>
      </c>
      <c r="E787" s="2">
        <f t="shared" si="38"/>
        <v>30280</v>
      </c>
      <c r="F787" s="3">
        <f t="shared" si="39"/>
        <v>0</v>
      </c>
      <c r="G787" s="3">
        <f t="shared" si="40"/>
        <v>0</v>
      </c>
    </row>
    <row r="788" spans="1:7" x14ac:dyDescent="0.3">
      <c r="A788" s="2">
        <v>30281</v>
      </c>
      <c r="B788" s="3">
        <f>Sheet2!B788</f>
        <v>4306144</v>
      </c>
      <c r="C788" s="2">
        <v>30281</v>
      </c>
      <c r="D788" s="3">
        <f>Sheet3!B788</f>
        <v>4306144</v>
      </c>
      <c r="E788" s="2">
        <f t="shared" si="38"/>
        <v>30281</v>
      </c>
      <c r="F788" s="3">
        <f t="shared" si="39"/>
        <v>0</v>
      </c>
      <c r="G788" s="3">
        <f t="shared" si="40"/>
        <v>0</v>
      </c>
    </row>
    <row r="789" spans="1:7" x14ac:dyDescent="0.3">
      <c r="A789" s="2">
        <v>30282</v>
      </c>
      <c r="B789" s="3">
        <f>Sheet2!B789</f>
        <v>4355430</v>
      </c>
      <c r="C789" s="2">
        <v>30282</v>
      </c>
      <c r="D789" s="3">
        <f>Sheet3!B789</f>
        <v>4355430</v>
      </c>
      <c r="E789" s="2">
        <f t="shared" si="38"/>
        <v>30282</v>
      </c>
      <c r="F789" s="3">
        <f t="shared" si="39"/>
        <v>0</v>
      </c>
      <c r="G789" s="3">
        <f t="shared" si="40"/>
        <v>0</v>
      </c>
    </row>
    <row r="790" spans="1:7" x14ac:dyDescent="0.3">
      <c r="A790" s="2">
        <v>30283</v>
      </c>
      <c r="B790" s="3">
        <f>Sheet2!B790</f>
        <v>4380139</v>
      </c>
      <c r="C790" s="2">
        <v>30283</v>
      </c>
      <c r="D790" s="3">
        <f>Sheet3!B790</f>
        <v>4380139</v>
      </c>
      <c r="E790" s="2">
        <f t="shared" si="38"/>
        <v>30283</v>
      </c>
      <c r="F790" s="3">
        <f t="shared" si="39"/>
        <v>0</v>
      </c>
      <c r="G790" s="3">
        <f t="shared" si="40"/>
        <v>0</v>
      </c>
    </row>
    <row r="791" spans="1:7" x14ac:dyDescent="0.3">
      <c r="A791" s="2">
        <v>30284</v>
      </c>
      <c r="B791" s="3">
        <f>Sheet2!B791</f>
        <v>4379826</v>
      </c>
      <c r="C791" s="2">
        <v>30284</v>
      </c>
      <c r="D791" s="3">
        <f>Sheet3!B791</f>
        <v>4379826</v>
      </c>
      <c r="E791" s="2">
        <f t="shared" si="38"/>
        <v>30284</v>
      </c>
      <c r="F791" s="3">
        <f t="shared" si="39"/>
        <v>0</v>
      </c>
      <c r="G791" s="3">
        <f t="shared" si="40"/>
        <v>0</v>
      </c>
    </row>
    <row r="792" spans="1:7" x14ac:dyDescent="0.3">
      <c r="A792" s="2">
        <v>30285</v>
      </c>
      <c r="B792" s="3">
        <f>Sheet2!B792</f>
        <v>4477532</v>
      </c>
      <c r="C792" s="2">
        <v>30285</v>
      </c>
      <c r="D792" s="3">
        <f>Sheet3!B792</f>
        <v>4477532</v>
      </c>
      <c r="E792" s="2">
        <f t="shared" si="38"/>
        <v>30285</v>
      </c>
      <c r="F792" s="3">
        <f t="shared" si="39"/>
        <v>0</v>
      </c>
      <c r="G792" s="3">
        <f t="shared" si="40"/>
        <v>0</v>
      </c>
    </row>
    <row r="793" spans="1:7" x14ac:dyDescent="0.3">
      <c r="A793" s="2">
        <v>30286</v>
      </c>
      <c r="B793" s="3">
        <f>Sheet2!B793</f>
        <v>4452992</v>
      </c>
      <c r="C793" s="2">
        <v>30286</v>
      </c>
      <c r="D793" s="3">
        <f>Sheet3!B793</f>
        <v>4452992</v>
      </c>
      <c r="E793" s="2">
        <f t="shared" si="38"/>
        <v>30286</v>
      </c>
      <c r="F793" s="3">
        <f t="shared" si="39"/>
        <v>0</v>
      </c>
      <c r="G793" s="3">
        <f t="shared" si="40"/>
        <v>0</v>
      </c>
    </row>
    <row r="794" spans="1:7" x14ac:dyDescent="0.3">
      <c r="A794" s="2">
        <v>30287</v>
      </c>
      <c r="B794" s="3">
        <f>Sheet2!B794</f>
        <v>4452956</v>
      </c>
      <c r="C794" s="2">
        <v>30287</v>
      </c>
      <c r="D794" s="3">
        <f>Sheet3!B794</f>
        <v>4452956</v>
      </c>
      <c r="E794" s="2">
        <f t="shared" si="38"/>
        <v>30287</v>
      </c>
      <c r="F794" s="3">
        <f t="shared" si="39"/>
        <v>0</v>
      </c>
      <c r="G794" s="3">
        <f t="shared" si="40"/>
        <v>0</v>
      </c>
    </row>
    <row r="795" spans="1:7" x14ac:dyDescent="0.3">
      <c r="A795" s="2">
        <v>30288</v>
      </c>
      <c r="B795" s="3">
        <f>Sheet2!B795</f>
        <v>4403996</v>
      </c>
      <c r="C795" s="2">
        <v>30288</v>
      </c>
      <c r="D795" s="3">
        <f>Sheet3!B795</f>
        <v>4403996</v>
      </c>
      <c r="E795" s="2">
        <f t="shared" si="38"/>
        <v>30288</v>
      </c>
      <c r="F795" s="3">
        <f t="shared" si="39"/>
        <v>0</v>
      </c>
      <c r="G795" s="3">
        <f t="shared" si="40"/>
        <v>0</v>
      </c>
    </row>
    <row r="796" spans="1:7" x14ac:dyDescent="0.3">
      <c r="A796" s="2">
        <v>30289</v>
      </c>
      <c r="B796" s="3">
        <f>Sheet2!B796</f>
        <v>4403975</v>
      </c>
      <c r="C796" s="2">
        <v>30289</v>
      </c>
      <c r="D796" s="3">
        <f>Sheet3!B796</f>
        <v>4403975</v>
      </c>
      <c r="E796" s="2">
        <f t="shared" si="38"/>
        <v>30289</v>
      </c>
      <c r="F796" s="3">
        <f t="shared" si="39"/>
        <v>0</v>
      </c>
      <c r="G796" s="3">
        <f t="shared" si="40"/>
        <v>0</v>
      </c>
    </row>
    <row r="797" spans="1:7" x14ac:dyDescent="0.3">
      <c r="A797" s="2">
        <v>30290</v>
      </c>
      <c r="B797" s="3">
        <f>Sheet2!B797</f>
        <v>4403957</v>
      </c>
      <c r="C797" s="2">
        <v>30290</v>
      </c>
      <c r="D797" s="3">
        <f>Sheet3!B797</f>
        <v>4403957</v>
      </c>
      <c r="E797" s="2">
        <f t="shared" si="38"/>
        <v>30290</v>
      </c>
      <c r="F797" s="3">
        <f t="shared" si="39"/>
        <v>0</v>
      </c>
      <c r="G797" s="3">
        <f t="shared" si="40"/>
        <v>0</v>
      </c>
    </row>
    <row r="798" spans="1:7" x14ac:dyDescent="0.3">
      <c r="A798" s="2">
        <v>30291</v>
      </c>
      <c r="B798" s="3">
        <f>Sheet2!B798</f>
        <v>4403944</v>
      </c>
      <c r="C798" s="2">
        <v>30291</v>
      </c>
      <c r="D798" s="3">
        <f>Sheet3!B798</f>
        <v>4403944</v>
      </c>
      <c r="E798" s="2">
        <f t="shared" si="38"/>
        <v>30291</v>
      </c>
      <c r="F798" s="3">
        <f t="shared" si="39"/>
        <v>0</v>
      </c>
      <c r="G798" s="3">
        <f t="shared" si="40"/>
        <v>0</v>
      </c>
    </row>
    <row r="799" spans="1:7" x14ac:dyDescent="0.3">
      <c r="A799" s="2">
        <v>30292</v>
      </c>
      <c r="B799" s="3">
        <f>Sheet2!B799</f>
        <v>4403932</v>
      </c>
      <c r="C799" s="2">
        <v>30292</v>
      </c>
      <c r="D799" s="3">
        <f>Sheet3!B799</f>
        <v>4403932</v>
      </c>
      <c r="E799" s="2">
        <f t="shared" si="38"/>
        <v>30292</v>
      </c>
      <c r="F799" s="3">
        <f t="shared" si="39"/>
        <v>0</v>
      </c>
      <c r="G799" s="3">
        <f t="shared" si="40"/>
        <v>0</v>
      </c>
    </row>
    <row r="800" spans="1:7" x14ac:dyDescent="0.3">
      <c r="A800" s="2">
        <v>30293</v>
      </c>
      <c r="B800" s="3">
        <f>Sheet2!B800</f>
        <v>4403922</v>
      </c>
      <c r="C800" s="2">
        <v>30293</v>
      </c>
      <c r="D800" s="3">
        <f>Sheet3!B800</f>
        <v>4403922</v>
      </c>
      <c r="E800" s="2">
        <f t="shared" si="38"/>
        <v>30293</v>
      </c>
      <c r="F800" s="3">
        <f t="shared" si="39"/>
        <v>0</v>
      </c>
      <c r="G800" s="3">
        <f t="shared" si="40"/>
        <v>0</v>
      </c>
    </row>
    <row r="801" spans="1:7" x14ac:dyDescent="0.3">
      <c r="A801" s="2">
        <v>30294</v>
      </c>
      <c r="B801" s="3">
        <f>Sheet2!B801</f>
        <v>4379448</v>
      </c>
      <c r="C801" s="2">
        <v>30294</v>
      </c>
      <c r="D801" s="3">
        <f>Sheet3!B801</f>
        <v>4379448</v>
      </c>
      <c r="E801" s="2">
        <f t="shared" si="38"/>
        <v>30294</v>
      </c>
      <c r="F801" s="3">
        <f t="shared" si="39"/>
        <v>0</v>
      </c>
      <c r="G801" s="3">
        <f t="shared" si="40"/>
        <v>0</v>
      </c>
    </row>
    <row r="802" spans="1:7" x14ac:dyDescent="0.3">
      <c r="A802" s="2">
        <v>30295</v>
      </c>
      <c r="B802" s="3">
        <f>Sheet2!B802</f>
        <v>4354974</v>
      </c>
      <c r="C802" s="2">
        <v>30295</v>
      </c>
      <c r="D802" s="3">
        <f>Sheet3!B802</f>
        <v>4354974</v>
      </c>
      <c r="E802" s="2">
        <f t="shared" si="38"/>
        <v>30295</v>
      </c>
      <c r="F802" s="3">
        <f t="shared" si="39"/>
        <v>0</v>
      </c>
      <c r="G802" s="3">
        <f t="shared" si="40"/>
        <v>0</v>
      </c>
    </row>
    <row r="803" spans="1:7" x14ac:dyDescent="0.3">
      <c r="A803" s="2">
        <v>30296</v>
      </c>
      <c r="B803" s="3">
        <f>Sheet2!B803</f>
        <v>4355014</v>
      </c>
      <c r="C803" s="2">
        <v>30296</v>
      </c>
      <c r="D803" s="3">
        <f>Sheet3!B803</f>
        <v>4355014</v>
      </c>
      <c r="E803" s="2">
        <f t="shared" si="38"/>
        <v>30296</v>
      </c>
      <c r="F803" s="3">
        <f t="shared" si="39"/>
        <v>0</v>
      </c>
      <c r="G803" s="3">
        <f t="shared" si="40"/>
        <v>0</v>
      </c>
    </row>
    <row r="804" spans="1:7" x14ac:dyDescent="0.3">
      <c r="A804" s="2">
        <v>30297</v>
      </c>
      <c r="B804" s="3">
        <f>Sheet2!B804</f>
        <v>4355332</v>
      </c>
      <c r="C804" s="2">
        <v>30297</v>
      </c>
      <c r="D804" s="3">
        <f>Sheet3!B804</f>
        <v>4355332</v>
      </c>
      <c r="E804" s="2">
        <f t="shared" si="38"/>
        <v>30297</v>
      </c>
      <c r="F804" s="3">
        <f t="shared" si="39"/>
        <v>0</v>
      </c>
      <c r="G804" s="3">
        <f t="shared" si="40"/>
        <v>0</v>
      </c>
    </row>
    <row r="805" spans="1:7" x14ac:dyDescent="0.3">
      <c r="A805" s="2">
        <v>30298</v>
      </c>
      <c r="B805" s="3">
        <f>Sheet2!B805</f>
        <v>4379884</v>
      </c>
      <c r="C805" s="2">
        <v>30298</v>
      </c>
      <c r="D805" s="3">
        <f>Sheet3!B805</f>
        <v>4379884</v>
      </c>
      <c r="E805" s="2">
        <f t="shared" si="38"/>
        <v>30298</v>
      </c>
      <c r="F805" s="3">
        <f t="shared" si="39"/>
        <v>0</v>
      </c>
      <c r="G805" s="3">
        <f t="shared" si="40"/>
        <v>0</v>
      </c>
    </row>
    <row r="806" spans="1:7" x14ac:dyDescent="0.3">
      <c r="A806" s="2">
        <v>30299</v>
      </c>
      <c r="B806" s="3">
        <f>Sheet2!B806</f>
        <v>4379590</v>
      </c>
      <c r="C806" s="2">
        <v>30299</v>
      </c>
      <c r="D806" s="3">
        <f>Sheet3!B806</f>
        <v>4379590</v>
      </c>
      <c r="E806" s="2">
        <f t="shared" si="38"/>
        <v>30299</v>
      </c>
      <c r="F806" s="3">
        <f t="shared" si="39"/>
        <v>0</v>
      </c>
      <c r="G806" s="3">
        <f t="shared" si="40"/>
        <v>0</v>
      </c>
    </row>
    <row r="807" spans="1:7" x14ac:dyDescent="0.3">
      <c r="A807" s="2">
        <v>30300</v>
      </c>
      <c r="B807" s="3">
        <f>Sheet2!B807</f>
        <v>4403998</v>
      </c>
      <c r="C807" s="2">
        <v>30300</v>
      </c>
      <c r="D807" s="3">
        <f>Sheet3!B807</f>
        <v>4403998</v>
      </c>
      <c r="E807" s="2">
        <f t="shared" si="38"/>
        <v>30300</v>
      </c>
      <c r="F807" s="3">
        <f t="shared" si="39"/>
        <v>0</v>
      </c>
      <c r="G807" s="3">
        <f t="shared" si="40"/>
        <v>0</v>
      </c>
    </row>
    <row r="808" spans="1:7" x14ac:dyDescent="0.3">
      <c r="A808" s="2">
        <v>30301</v>
      </c>
      <c r="B808" s="3">
        <f>Sheet2!B808</f>
        <v>4358285</v>
      </c>
      <c r="C808" s="2">
        <v>30301</v>
      </c>
      <c r="D808" s="3">
        <f>Sheet3!B808</f>
        <v>4358285</v>
      </c>
      <c r="E808" s="2">
        <f t="shared" si="38"/>
        <v>30301</v>
      </c>
      <c r="F808" s="3">
        <f t="shared" si="39"/>
        <v>0</v>
      </c>
      <c r="G808" s="3">
        <f t="shared" si="40"/>
        <v>0</v>
      </c>
    </row>
    <row r="809" spans="1:7" x14ac:dyDescent="0.3">
      <c r="A809" s="2">
        <v>30302</v>
      </c>
      <c r="B809" s="3">
        <f>Sheet2!B809</f>
        <v>4407587</v>
      </c>
      <c r="C809" s="2">
        <v>30302</v>
      </c>
      <c r="D809" s="3">
        <f>Sheet3!B809</f>
        <v>4407587</v>
      </c>
      <c r="E809" s="2">
        <f t="shared" si="38"/>
        <v>30302</v>
      </c>
      <c r="F809" s="3">
        <f t="shared" si="39"/>
        <v>0</v>
      </c>
      <c r="G809" s="3">
        <f t="shared" si="40"/>
        <v>0</v>
      </c>
    </row>
    <row r="810" spans="1:7" x14ac:dyDescent="0.3">
      <c r="A810" s="2">
        <v>30303</v>
      </c>
      <c r="B810" s="3">
        <f>Sheet2!B810</f>
        <v>4404431</v>
      </c>
      <c r="C810" s="2">
        <v>30303</v>
      </c>
      <c r="D810" s="3">
        <f>Sheet3!B810</f>
        <v>4404431</v>
      </c>
      <c r="E810" s="2">
        <f t="shared" si="38"/>
        <v>30303</v>
      </c>
      <c r="F810" s="3">
        <f t="shared" si="39"/>
        <v>0</v>
      </c>
      <c r="G810" s="3">
        <f t="shared" si="40"/>
        <v>0</v>
      </c>
    </row>
    <row r="811" spans="1:7" x14ac:dyDescent="0.3">
      <c r="A811" s="2">
        <v>30304</v>
      </c>
      <c r="B811" s="3">
        <f>Sheet2!B811</f>
        <v>4404288</v>
      </c>
      <c r="C811" s="2">
        <v>30304</v>
      </c>
      <c r="D811" s="3">
        <f>Sheet3!B811</f>
        <v>4404288</v>
      </c>
      <c r="E811" s="2">
        <f t="shared" si="38"/>
        <v>30304</v>
      </c>
      <c r="F811" s="3">
        <f t="shared" si="39"/>
        <v>0</v>
      </c>
      <c r="G811" s="3">
        <f t="shared" si="40"/>
        <v>0</v>
      </c>
    </row>
    <row r="812" spans="1:7" x14ac:dyDescent="0.3">
      <c r="A812" s="2">
        <v>30305</v>
      </c>
      <c r="B812" s="3">
        <f>Sheet2!B812</f>
        <v>4405146</v>
      </c>
      <c r="C812" s="2">
        <v>30305</v>
      </c>
      <c r="D812" s="3">
        <f>Sheet3!B812</f>
        <v>4405146</v>
      </c>
      <c r="E812" s="2">
        <f t="shared" si="38"/>
        <v>30305</v>
      </c>
      <c r="F812" s="3">
        <f t="shared" si="39"/>
        <v>0</v>
      </c>
      <c r="G812" s="3">
        <f t="shared" si="40"/>
        <v>0</v>
      </c>
    </row>
    <row r="813" spans="1:7" x14ac:dyDescent="0.3">
      <c r="A813" s="2">
        <v>30306</v>
      </c>
      <c r="B813" s="3">
        <f>Sheet2!B813</f>
        <v>4551710</v>
      </c>
      <c r="C813" s="2">
        <v>30306</v>
      </c>
      <c r="D813" s="3">
        <f>Sheet3!B813</f>
        <v>4551710</v>
      </c>
      <c r="E813" s="2">
        <f t="shared" si="38"/>
        <v>30306</v>
      </c>
      <c r="F813" s="3">
        <f t="shared" si="39"/>
        <v>0</v>
      </c>
      <c r="G813" s="3">
        <f t="shared" si="40"/>
        <v>0</v>
      </c>
    </row>
    <row r="814" spans="1:7" x14ac:dyDescent="0.3">
      <c r="A814" s="2">
        <v>30307</v>
      </c>
      <c r="B814" s="3">
        <f>Sheet2!B814</f>
        <v>4697964</v>
      </c>
      <c r="C814" s="2">
        <v>30307</v>
      </c>
      <c r="D814" s="3">
        <f>Sheet3!B814</f>
        <v>4697964</v>
      </c>
      <c r="E814" s="2">
        <f t="shared" si="38"/>
        <v>30307</v>
      </c>
      <c r="F814" s="3">
        <f t="shared" si="39"/>
        <v>0</v>
      </c>
      <c r="G814" s="3">
        <f t="shared" si="40"/>
        <v>0</v>
      </c>
    </row>
    <row r="815" spans="1:7" x14ac:dyDescent="0.3">
      <c r="A815" s="2">
        <v>30308</v>
      </c>
      <c r="B815" s="3">
        <f>Sheet2!B815</f>
        <v>4746728</v>
      </c>
      <c r="C815" s="2">
        <v>30308</v>
      </c>
      <c r="D815" s="3">
        <f>Sheet3!B815</f>
        <v>4746728</v>
      </c>
      <c r="E815" s="2">
        <f t="shared" si="38"/>
        <v>30308</v>
      </c>
      <c r="F815" s="3">
        <f t="shared" si="39"/>
        <v>0</v>
      </c>
      <c r="G815" s="3">
        <f t="shared" si="40"/>
        <v>0</v>
      </c>
    </row>
    <row r="816" spans="1:7" x14ac:dyDescent="0.3">
      <c r="A816" s="2">
        <v>30309</v>
      </c>
      <c r="B816" s="3">
        <f>Sheet2!B816</f>
        <v>4746654</v>
      </c>
      <c r="C816" s="2">
        <v>30309</v>
      </c>
      <c r="D816" s="3">
        <f>Sheet3!B816</f>
        <v>4746654</v>
      </c>
      <c r="E816" s="2">
        <f t="shared" si="38"/>
        <v>30309</v>
      </c>
      <c r="F816" s="3">
        <f t="shared" si="39"/>
        <v>0</v>
      </c>
      <c r="G816" s="3">
        <f t="shared" si="40"/>
        <v>0</v>
      </c>
    </row>
    <row r="817" spans="1:7" x14ac:dyDescent="0.3">
      <c r="A817" s="2">
        <v>30310</v>
      </c>
      <c r="B817" s="3">
        <f>Sheet2!B817</f>
        <v>4722136</v>
      </c>
      <c r="C817" s="2">
        <v>30310</v>
      </c>
      <c r="D817" s="3">
        <f>Sheet3!B817</f>
        <v>4722136</v>
      </c>
      <c r="E817" s="2">
        <f t="shared" si="38"/>
        <v>30310</v>
      </c>
      <c r="F817" s="3">
        <f t="shared" si="39"/>
        <v>0</v>
      </c>
      <c r="G817" s="3">
        <f t="shared" si="40"/>
        <v>0</v>
      </c>
    </row>
    <row r="818" spans="1:7" x14ac:dyDescent="0.3">
      <c r="A818" s="2">
        <v>30311</v>
      </c>
      <c r="B818" s="3">
        <f>Sheet2!B818</f>
        <v>4697630</v>
      </c>
      <c r="C818" s="2">
        <v>30311</v>
      </c>
      <c r="D818" s="3">
        <f>Sheet3!B818</f>
        <v>4697630</v>
      </c>
      <c r="E818" s="2">
        <f t="shared" si="38"/>
        <v>30311</v>
      </c>
      <c r="F818" s="3">
        <f t="shared" si="39"/>
        <v>0</v>
      </c>
      <c r="G818" s="3">
        <f t="shared" si="40"/>
        <v>0</v>
      </c>
    </row>
    <row r="819" spans="1:7" x14ac:dyDescent="0.3">
      <c r="A819" s="2">
        <v>30312</v>
      </c>
      <c r="B819" s="3">
        <f>Sheet2!B819</f>
        <v>4673134</v>
      </c>
      <c r="C819" s="2">
        <v>30312</v>
      </c>
      <c r="D819" s="3">
        <f>Sheet3!B819</f>
        <v>4673134</v>
      </c>
      <c r="E819" s="2">
        <f t="shared" si="38"/>
        <v>30312</v>
      </c>
      <c r="F819" s="3">
        <f t="shared" si="39"/>
        <v>0</v>
      </c>
      <c r="G819" s="3">
        <f t="shared" si="40"/>
        <v>0</v>
      </c>
    </row>
    <row r="820" spans="1:7" x14ac:dyDescent="0.3">
      <c r="A820" s="2">
        <v>30313</v>
      </c>
      <c r="B820" s="3">
        <f>Sheet2!B820</f>
        <v>4648644</v>
      </c>
      <c r="C820" s="2">
        <v>30313</v>
      </c>
      <c r="D820" s="3">
        <f>Sheet3!B820</f>
        <v>4648644</v>
      </c>
      <c r="E820" s="2">
        <f t="shared" si="38"/>
        <v>30313</v>
      </c>
      <c r="F820" s="3">
        <f t="shared" si="39"/>
        <v>0</v>
      </c>
      <c r="G820" s="3">
        <f t="shared" si="40"/>
        <v>0</v>
      </c>
    </row>
    <row r="821" spans="1:7" x14ac:dyDescent="0.3">
      <c r="A821" s="2">
        <v>30314</v>
      </c>
      <c r="B821" s="3">
        <f>Sheet2!B821</f>
        <v>4648625</v>
      </c>
      <c r="C821" s="2">
        <v>30314</v>
      </c>
      <c r="D821" s="3">
        <f>Sheet3!B821</f>
        <v>4648625</v>
      </c>
      <c r="E821" s="2">
        <f t="shared" si="38"/>
        <v>30314</v>
      </c>
      <c r="F821" s="3">
        <f t="shared" si="39"/>
        <v>0</v>
      </c>
      <c r="G821" s="3">
        <f t="shared" si="40"/>
        <v>0</v>
      </c>
    </row>
    <row r="822" spans="1:7" x14ac:dyDescent="0.3">
      <c r="A822" s="2">
        <v>30315</v>
      </c>
      <c r="B822" s="3">
        <f>Sheet2!B822</f>
        <v>4624144</v>
      </c>
      <c r="C822" s="2">
        <v>30315</v>
      </c>
      <c r="D822" s="3">
        <f>Sheet3!B822</f>
        <v>4624144</v>
      </c>
      <c r="E822" s="2">
        <f t="shared" si="38"/>
        <v>30315</v>
      </c>
      <c r="F822" s="3">
        <f t="shared" si="39"/>
        <v>0</v>
      </c>
      <c r="G822" s="3">
        <f t="shared" si="40"/>
        <v>0</v>
      </c>
    </row>
    <row r="823" spans="1:7" x14ac:dyDescent="0.3">
      <c r="A823" s="2">
        <v>30316</v>
      </c>
      <c r="B823" s="3">
        <f>Sheet2!B823</f>
        <v>4624130</v>
      </c>
      <c r="C823" s="2">
        <v>30316</v>
      </c>
      <c r="D823" s="3">
        <f>Sheet3!B823</f>
        <v>4624130</v>
      </c>
      <c r="E823" s="2">
        <f t="shared" si="38"/>
        <v>30316</v>
      </c>
      <c r="F823" s="3">
        <f t="shared" si="39"/>
        <v>0</v>
      </c>
      <c r="G823" s="3">
        <f t="shared" si="40"/>
        <v>0</v>
      </c>
    </row>
    <row r="824" spans="1:7" x14ac:dyDescent="0.3">
      <c r="A824" s="2">
        <v>30317</v>
      </c>
      <c r="B824" s="3">
        <f>Sheet2!B824</f>
        <v>4624120</v>
      </c>
      <c r="C824" s="2">
        <v>30317</v>
      </c>
      <c r="D824" s="3">
        <f>Sheet3!B824</f>
        <v>4624120</v>
      </c>
      <c r="E824" s="2">
        <f t="shared" si="38"/>
        <v>30317</v>
      </c>
      <c r="F824" s="3">
        <f t="shared" si="39"/>
        <v>0</v>
      </c>
      <c r="G824" s="3">
        <f t="shared" si="40"/>
        <v>0</v>
      </c>
    </row>
    <row r="825" spans="1:7" x14ac:dyDescent="0.3">
      <c r="A825" s="2">
        <v>30318</v>
      </c>
      <c r="B825" s="3">
        <f>Sheet2!B825</f>
        <v>4648577</v>
      </c>
      <c r="C825" s="2">
        <v>30318</v>
      </c>
      <c r="D825" s="3">
        <f>Sheet3!B825</f>
        <v>4648577</v>
      </c>
      <c r="E825" s="2">
        <f t="shared" si="38"/>
        <v>30318</v>
      </c>
      <c r="F825" s="3">
        <f t="shared" si="39"/>
        <v>0</v>
      </c>
      <c r="G825" s="3">
        <f t="shared" si="40"/>
        <v>0</v>
      </c>
    </row>
    <row r="826" spans="1:7" x14ac:dyDescent="0.3">
      <c r="A826" s="2">
        <v>30319</v>
      </c>
      <c r="B826" s="3">
        <f>Sheet2!B826</f>
        <v>4306049</v>
      </c>
      <c r="C826" s="2">
        <v>30319</v>
      </c>
      <c r="D826" s="3">
        <f>Sheet3!B826</f>
        <v>4306049</v>
      </c>
      <c r="E826" s="2">
        <f t="shared" si="38"/>
        <v>30319</v>
      </c>
      <c r="F826" s="3">
        <f t="shared" si="39"/>
        <v>0</v>
      </c>
      <c r="G826" s="3">
        <f t="shared" si="40"/>
        <v>0</v>
      </c>
    </row>
    <row r="827" spans="1:7" x14ac:dyDescent="0.3">
      <c r="A827" s="2">
        <v>30320</v>
      </c>
      <c r="B827" s="3">
        <f>Sheet2!B827</f>
        <v>3033822</v>
      </c>
      <c r="C827" s="2">
        <v>30320</v>
      </c>
      <c r="D827" s="3">
        <f>Sheet3!B827</f>
        <v>3033822</v>
      </c>
      <c r="E827" s="2">
        <f t="shared" si="38"/>
        <v>30320</v>
      </c>
      <c r="F827" s="3">
        <f t="shared" si="39"/>
        <v>0</v>
      </c>
      <c r="G827" s="3">
        <f t="shared" si="40"/>
        <v>0</v>
      </c>
    </row>
    <row r="828" spans="1:7" x14ac:dyDescent="0.3">
      <c r="A828" s="2">
        <v>30321</v>
      </c>
      <c r="B828" s="3">
        <f>Sheet2!B828</f>
        <v>2091885</v>
      </c>
      <c r="C828" s="2">
        <v>30321</v>
      </c>
      <c r="D828" s="3">
        <f>Sheet3!B828</f>
        <v>2091885</v>
      </c>
      <c r="E828" s="2">
        <f t="shared" si="38"/>
        <v>30321</v>
      </c>
      <c r="F828" s="3">
        <f t="shared" si="39"/>
        <v>0</v>
      </c>
      <c r="G828" s="3">
        <f t="shared" si="40"/>
        <v>0</v>
      </c>
    </row>
    <row r="829" spans="1:7" x14ac:dyDescent="0.3">
      <c r="A829" s="2">
        <v>30322</v>
      </c>
      <c r="B829" s="3">
        <f>Sheet2!B829</f>
        <v>1605011</v>
      </c>
      <c r="C829" s="2">
        <v>30322</v>
      </c>
      <c r="D829" s="3">
        <f>Sheet3!B829</f>
        <v>1605011</v>
      </c>
      <c r="E829" s="2">
        <f t="shared" si="38"/>
        <v>30322</v>
      </c>
      <c r="F829" s="3">
        <f t="shared" si="39"/>
        <v>0</v>
      </c>
      <c r="G829" s="3">
        <f t="shared" si="40"/>
        <v>0</v>
      </c>
    </row>
    <row r="830" spans="1:7" x14ac:dyDescent="0.3">
      <c r="A830" s="2">
        <v>30323</v>
      </c>
      <c r="B830" s="3">
        <f>Sheet2!B830</f>
        <v>1607453</v>
      </c>
      <c r="C830" s="2">
        <v>30323</v>
      </c>
      <c r="D830" s="3">
        <f>Sheet3!B830</f>
        <v>1607453</v>
      </c>
      <c r="E830" s="2">
        <f t="shared" si="38"/>
        <v>30323</v>
      </c>
      <c r="F830" s="3">
        <f t="shared" si="39"/>
        <v>0</v>
      </c>
      <c r="G830" s="3">
        <f t="shared" si="40"/>
        <v>0</v>
      </c>
    </row>
    <row r="831" spans="1:7" x14ac:dyDescent="0.3">
      <c r="A831" s="2">
        <v>30324</v>
      </c>
      <c r="B831" s="3">
        <f>Sheet2!B831</f>
        <v>1607450</v>
      </c>
      <c r="C831" s="2">
        <v>30324</v>
      </c>
      <c r="D831" s="3">
        <f>Sheet3!B831</f>
        <v>1607450</v>
      </c>
      <c r="E831" s="2">
        <f t="shared" si="38"/>
        <v>30324</v>
      </c>
      <c r="F831" s="3">
        <f t="shared" si="39"/>
        <v>0</v>
      </c>
      <c r="G831" s="3">
        <f t="shared" si="40"/>
        <v>0</v>
      </c>
    </row>
    <row r="832" spans="1:7" x14ac:dyDescent="0.3">
      <c r="A832" s="2">
        <v>30325</v>
      </c>
      <c r="B832" s="3">
        <f>Sheet2!B832</f>
        <v>1607473</v>
      </c>
      <c r="C832" s="2">
        <v>30325</v>
      </c>
      <c r="D832" s="3">
        <f>Sheet3!B832</f>
        <v>1607473</v>
      </c>
      <c r="E832" s="2">
        <f t="shared" si="38"/>
        <v>30325</v>
      </c>
      <c r="F832" s="3">
        <f t="shared" si="39"/>
        <v>0</v>
      </c>
      <c r="G832" s="3">
        <f t="shared" si="40"/>
        <v>0</v>
      </c>
    </row>
    <row r="833" spans="1:7" x14ac:dyDescent="0.3">
      <c r="A833" s="2">
        <v>30326</v>
      </c>
      <c r="B833" s="3">
        <f>Sheet2!B833</f>
        <v>1605076</v>
      </c>
      <c r="C833" s="2">
        <v>30326</v>
      </c>
      <c r="D833" s="3">
        <f>Sheet3!B833</f>
        <v>1605076</v>
      </c>
      <c r="E833" s="2">
        <f t="shared" si="38"/>
        <v>30326</v>
      </c>
      <c r="F833" s="3">
        <f t="shared" si="39"/>
        <v>0</v>
      </c>
      <c r="G833" s="3">
        <f t="shared" si="40"/>
        <v>0</v>
      </c>
    </row>
    <row r="834" spans="1:7" x14ac:dyDescent="0.3">
      <c r="A834" s="2">
        <v>30327</v>
      </c>
      <c r="B834" s="3">
        <f>Sheet2!B834</f>
        <v>1401990</v>
      </c>
      <c r="C834" s="2">
        <v>30327</v>
      </c>
      <c r="D834" s="3">
        <f>Sheet3!B834</f>
        <v>1401990</v>
      </c>
      <c r="E834" s="2">
        <f t="shared" si="38"/>
        <v>30327</v>
      </c>
      <c r="F834" s="3">
        <f t="shared" si="39"/>
        <v>0</v>
      </c>
      <c r="G834" s="3">
        <f t="shared" si="40"/>
        <v>0</v>
      </c>
    </row>
    <row r="835" spans="1:7" x14ac:dyDescent="0.3">
      <c r="A835" s="2">
        <v>30328</v>
      </c>
      <c r="B835" s="3">
        <f>Sheet2!B835</f>
        <v>743823.4</v>
      </c>
      <c r="C835" s="2">
        <v>30328</v>
      </c>
      <c r="D835" s="3">
        <f>Sheet3!B835</f>
        <v>743823.4</v>
      </c>
      <c r="E835" s="2">
        <f t="shared" ref="E835:E898" si="41">A835</f>
        <v>30328</v>
      </c>
      <c r="F835" s="3">
        <f t="shared" ref="F835:F898" si="42">ABS(B835-D835)</f>
        <v>0</v>
      </c>
      <c r="G835" s="3">
        <f t="shared" ref="G835:G898" si="43">100*F835/D835</f>
        <v>0</v>
      </c>
    </row>
    <row r="836" spans="1:7" x14ac:dyDescent="0.3">
      <c r="A836" s="2">
        <v>30329</v>
      </c>
      <c r="B836" s="3">
        <f>Sheet2!B836</f>
        <v>734135.8</v>
      </c>
      <c r="C836" s="2">
        <v>30329</v>
      </c>
      <c r="D836" s="3">
        <f>Sheet3!B836</f>
        <v>734135.8</v>
      </c>
      <c r="E836" s="2">
        <f t="shared" si="41"/>
        <v>30329</v>
      </c>
      <c r="F836" s="3">
        <f t="shared" si="42"/>
        <v>0</v>
      </c>
      <c r="G836" s="3">
        <f t="shared" si="43"/>
        <v>0</v>
      </c>
    </row>
    <row r="837" spans="1:7" x14ac:dyDescent="0.3">
      <c r="A837" s="2">
        <v>30330</v>
      </c>
      <c r="B837" s="3">
        <f>Sheet2!B837</f>
        <v>731698</v>
      </c>
      <c r="C837" s="2">
        <v>30330</v>
      </c>
      <c r="D837" s="3">
        <f>Sheet3!B837</f>
        <v>731698</v>
      </c>
      <c r="E837" s="2">
        <f t="shared" si="41"/>
        <v>30330</v>
      </c>
      <c r="F837" s="3">
        <f t="shared" si="42"/>
        <v>0</v>
      </c>
      <c r="G837" s="3">
        <f t="shared" si="43"/>
        <v>0</v>
      </c>
    </row>
    <row r="838" spans="1:7" x14ac:dyDescent="0.3">
      <c r="A838" s="2">
        <v>30331</v>
      </c>
      <c r="B838" s="3">
        <f>Sheet2!B838</f>
        <v>729253.2</v>
      </c>
      <c r="C838" s="2">
        <v>30331</v>
      </c>
      <c r="D838" s="3">
        <f>Sheet3!B838</f>
        <v>729253.2</v>
      </c>
      <c r="E838" s="2">
        <f t="shared" si="41"/>
        <v>30331</v>
      </c>
      <c r="F838" s="3">
        <f t="shared" si="42"/>
        <v>0</v>
      </c>
      <c r="G838" s="3">
        <f t="shared" si="43"/>
        <v>0</v>
      </c>
    </row>
    <row r="839" spans="1:7" x14ac:dyDescent="0.3">
      <c r="A839" s="2">
        <v>30332</v>
      </c>
      <c r="B839" s="3">
        <f>Sheet2!B839</f>
        <v>731609.1</v>
      </c>
      <c r="C839" s="2">
        <v>30332</v>
      </c>
      <c r="D839" s="3">
        <f>Sheet3!B839</f>
        <v>731609.1</v>
      </c>
      <c r="E839" s="2">
        <f t="shared" si="41"/>
        <v>30332</v>
      </c>
      <c r="F839" s="3">
        <f t="shared" si="42"/>
        <v>0</v>
      </c>
      <c r="G839" s="3">
        <f t="shared" si="43"/>
        <v>0</v>
      </c>
    </row>
    <row r="840" spans="1:7" x14ac:dyDescent="0.3">
      <c r="A840" s="2">
        <v>30333</v>
      </c>
      <c r="B840" s="3">
        <f>Sheet2!B840</f>
        <v>734355.5</v>
      </c>
      <c r="C840" s="2">
        <v>30333</v>
      </c>
      <c r="D840" s="3">
        <f>Sheet3!B840</f>
        <v>734355.5</v>
      </c>
      <c r="E840" s="2">
        <f t="shared" si="41"/>
        <v>30333</v>
      </c>
      <c r="F840" s="3">
        <f t="shared" si="42"/>
        <v>0</v>
      </c>
      <c r="G840" s="3">
        <f t="shared" si="43"/>
        <v>0</v>
      </c>
    </row>
    <row r="841" spans="1:7" x14ac:dyDescent="0.3">
      <c r="A841" s="2">
        <v>30334</v>
      </c>
      <c r="B841" s="3">
        <f>Sheet2!B841</f>
        <v>734692.8</v>
      </c>
      <c r="C841" s="2">
        <v>30334</v>
      </c>
      <c r="D841" s="3">
        <f>Sheet3!B841</f>
        <v>734692.8</v>
      </c>
      <c r="E841" s="2">
        <f t="shared" si="41"/>
        <v>30334</v>
      </c>
      <c r="F841" s="3">
        <f t="shared" si="42"/>
        <v>0</v>
      </c>
      <c r="G841" s="3">
        <f t="shared" si="43"/>
        <v>0</v>
      </c>
    </row>
    <row r="842" spans="1:7" x14ac:dyDescent="0.3">
      <c r="A842" s="2">
        <v>30335</v>
      </c>
      <c r="B842" s="3">
        <f>Sheet2!B842</f>
        <v>746896.8</v>
      </c>
      <c r="C842" s="2">
        <v>30335</v>
      </c>
      <c r="D842" s="3">
        <f>Sheet3!B842</f>
        <v>746896.8</v>
      </c>
      <c r="E842" s="2">
        <f t="shared" si="41"/>
        <v>30335</v>
      </c>
      <c r="F842" s="3">
        <f t="shared" si="42"/>
        <v>0</v>
      </c>
      <c r="G842" s="3">
        <f t="shared" si="43"/>
        <v>0</v>
      </c>
    </row>
    <row r="843" spans="1:7" x14ac:dyDescent="0.3">
      <c r="A843" s="2">
        <v>30336</v>
      </c>
      <c r="B843" s="3">
        <f>Sheet2!B843</f>
        <v>744027.2</v>
      </c>
      <c r="C843" s="2">
        <v>30336</v>
      </c>
      <c r="D843" s="3">
        <f>Sheet3!B843</f>
        <v>744027.2</v>
      </c>
      <c r="E843" s="2">
        <f t="shared" si="41"/>
        <v>30336</v>
      </c>
      <c r="F843" s="3">
        <f t="shared" si="42"/>
        <v>0</v>
      </c>
      <c r="G843" s="3">
        <f t="shared" si="43"/>
        <v>0</v>
      </c>
    </row>
    <row r="844" spans="1:7" x14ac:dyDescent="0.3">
      <c r="A844" s="2">
        <v>30337</v>
      </c>
      <c r="B844" s="3">
        <f>Sheet2!B844</f>
        <v>944598.1</v>
      </c>
      <c r="C844" s="2">
        <v>30337</v>
      </c>
      <c r="D844" s="3">
        <f>Sheet3!B844</f>
        <v>944598.1</v>
      </c>
      <c r="E844" s="2">
        <f t="shared" si="41"/>
        <v>30337</v>
      </c>
      <c r="F844" s="3">
        <f t="shared" si="42"/>
        <v>0</v>
      </c>
      <c r="G844" s="3">
        <f t="shared" si="43"/>
        <v>0</v>
      </c>
    </row>
    <row r="845" spans="1:7" x14ac:dyDescent="0.3">
      <c r="A845" s="2">
        <v>30338</v>
      </c>
      <c r="B845" s="3">
        <f>Sheet2!B845</f>
        <v>1221025</v>
      </c>
      <c r="C845" s="2">
        <v>30338</v>
      </c>
      <c r="D845" s="3">
        <f>Sheet3!B845</f>
        <v>1221025</v>
      </c>
      <c r="E845" s="2">
        <f t="shared" si="41"/>
        <v>30338</v>
      </c>
      <c r="F845" s="3">
        <f t="shared" si="42"/>
        <v>0</v>
      </c>
      <c r="G845" s="3">
        <f t="shared" si="43"/>
        <v>0</v>
      </c>
    </row>
    <row r="846" spans="1:7" x14ac:dyDescent="0.3">
      <c r="A846" s="2">
        <v>30339</v>
      </c>
      <c r="B846" s="3">
        <f>Sheet2!B846</f>
        <v>1194085</v>
      </c>
      <c r="C846" s="2">
        <v>30339</v>
      </c>
      <c r="D846" s="3">
        <f>Sheet3!B846</f>
        <v>1194085</v>
      </c>
      <c r="E846" s="2">
        <f t="shared" si="41"/>
        <v>30339</v>
      </c>
      <c r="F846" s="3">
        <f t="shared" si="42"/>
        <v>0</v>
      </c>
      <c r="G846" s="3">
        <f t="shared" si="43"/>
        <v>0</v>
      </c>
    </row>
    <row r="847" spans="1:7" x14ac:dyDescent="0.3">
      <c r="A847" s="2">
        <v>30340</v>
      </c>
      <c r="B847" s="3">
        <f>Sheet2!B847</f>
        <v>1196964</v>
      </c>
      <c r="C847" s="2">
        <v>30340</v>
      </c>
      <c r="D847" s="3">
        <f>Sheet3!B847</f>
        <v>1196964</v>
      </c>
      <c r="E847" s="2">
        <f t="shared" si="41"/>
        <v>30340</v>
      </c>
      <c r="F847" s="3">
        <f t="shared" si="42"/>
        <v>0</v>
      </c>
      <c r="G847" s="3">
        <f t="shared" si="43"/>
        <v>0</v>
      </c>
    </row>
    <row r="848" spans="1:7" x14ac:dyDescent="0.3">
      <c r="A848" s="2">
        <v>30341</v>
      </c>
      <c r="B848" s="3">
        <f>Sheet2!B848</f>
        <v>1813109</v>
      </c>
      <c r="C848" s="2">
        <v>30341</v>
      </c>
      <c r="D848" s="3">
        <f>Sheet3!B848</f>
        <v>1813109</v>
      </c>
      <c r="E848" s="2">
        <f t="shared" si="41"/>
        <v>30341</v>
      </c>
      <c r="F848" s="3">
        <f t="shared" si="42"/>
        <v>0</v>
      </c>
      <c r="G848" s="3">
        <f t="shared" si="43"/>
        <v>0</v>
      </c>
    </row>
    <row r="849" spans="1:7" x14ac:dyDescent="0.3">
      <c r="A849" s="2">
        <v>30342</v>
      </c>
      <c r="B849" s="3">
        <f>Sheet2!B849</f>
        <v>2789919</v>
      </c>
      <c r="C849" s="2">
        <v>30342</v>
      </c>
      <c r="D849" s="3">
        <f>Sheet3!B849</f>
        <v>2789919</v>
      </c>
      <c r="E849" s="2">
        <f t="shared" si="41"/>
        <v>30342</v>
      </c>
      <c r="F849" s="3">
        <f t="shared" si="42"/>
        <v>0</v>
      </c>
      <c r="G849" s="3">
        <f t="shared" si="43"/>
        <v>0</v>
      </c>
    </row>
    <row r="850" spans="1:7" x14ac:dyDescent="0.3">
      <c r="A850" s="2">
        <v>30343</v>
      </c>
      <c r="B850" s="3">
        <f>Sheet2!B850</f>
        <v>3623564</v>
      </c>
      <c r="C850" s="2">
        <v>30343</v>
      </c>
      <c r="D850" s="3">
        <f>Sheet3!B850</f>
        <v>3623564</v>
      </c>
      <c r="E850" s="2">
        <f t="shared" si="41"/>
        <v>30343</v>
      </c>
      <c r="F850" s="3">
        <f t="shared" si="42"/>
        <v>0</v>
      </c>
      <c r="G850" s="3">
        <f t="shared" si="43"/>
        <v>0</v>
      </c>
    </row>
    <row r="851" spans="1:7" x14ac:dyDescent="0.3">
      <c r="A851" s="2">
        <v>30344</v>
      </c>
      <c r="B851" s="3">
        <f>Sheet2!B851</f>
        <v>4575655</v>
      </c>
      <c r="C851" s="2">
        <v>30344</v>
      </c>
      <c r="D851" s="3">
        <f>Sheet3!B851</f>
        <v>4575655</v>
      </c>
      <c r="E851" s="2">
        <f t="shared" si="41"/>
        <v>30344</v>
      </c>
      <c r="F851" s="3">
        <f t="shared" si="42"/>
        <v>0</v>
      </c>
      <c r="G851" s="3">
        <f t="shared" si="43"/>
        <v>0</v>
      </c>
    </row>
    <row r="852" spans="1:7" x14ac:dyDescent="0.3">
      <c r="A852" s="2">
        <v>30345</v>
      </c>
      <c r="B852" s="3">
        <f>Sheet2!B852</f>
        <v>4795686</v>
      </c>
      <c r="C852" s="2">
        <v>30345</v>
      </c>
      <c r="D852" s="3">
        <f>Sheet3!B852</f>
        <v>4795686</v>
      </c>
      <c r="E852" s="2">
        <f t="shared" si="41"/>
        <v>30345</v>
      </c>
      <c r="F852" s="3">
        <f t="shared" si="42"/>
        <v>0</v>
      </c>
      <c r="G852" s="3">
        <f t="shared" si="43"/>
        <v>0</v>
      </c>
    </row>
    <row r="853" spans="1:7" x14ac:dyDescent="0.3">
      <c r="A853" s="2">
        <v>30346</v>
      </c>
      <c r="B853" s="3">
        <f>Sheet2!B853</f>
        <v>4795613</v>
      </c>
      <c r="C853" s="2">
        <v>30346</v>
      </c>
      <c r="D853" s="3">
        <f>Sheet3!B853</f>
        <v>4795613</v>
      </c>
      <c r="E853" s="2">
        <f t="shared" si="41"/>
        <v>30346</v>
      </c>
      <c r="F853" s="3">
        <f t="shared" si="42"/>
        <v>0</v>
      </c>
      <c r="G853" s="3">
        <f t="shared" si="43"/>
        <v>0</v>
      </c>
    </row>
    <row r="854" spans="1:7" x14ac:dyDescent="0.3">
      <c r="A854" s="2">
        <v>30347</v>
      </c>
      <c r="B854" s="3">
        <f>Sheet2!B854</f>
        <v>4771110</v>
      </c>
      <c r="C854" s="2">
        <v>30347</v>
      </c>
      <c r="D854" s="3">
        <f>Sheet3!B854</f>
        <v>4771110</v>
      </c>
      <c r="E854" s="2">
        <f t="shared" si="41"/>
        <v>30347</v>
      </c>
      <c r="F854" s="3">
        <f t="shared" si="42"/>
        <v>0</v>
      </c>
      <c r="G854" s="3">
        <f t="shared" si="43"/>
        <v>0</v>
      </c>
    </row>
    <row r="855" spans="1:7" x14ac:dyDescent="0.3">
      <c r="A855" s="2">
        <v>30348</v>
      </c>
      <c r="B855" s="3">
        <f>Sheet2!B855</f>
        <v>4746590</v>
      </c>
      <c r="C855" s="2">
        <v>30348</v>
      </c>
      <c r="D855" s="3">
        <f>Sheet3!B855</f>
        <v>4746590</v>
      </c>
      <c r="E855" s="2">
        <f t="shared" si="41"/>
        <v>30348</v>
      </c>
      <c r="F855" s="3">
        <f t="shared" si="42"/>
        <v>0</v>
      </c>
      <c r="G855" s="3">
        <f t="shared" si="43"/>
        <v>0</v>
      </c>
    </row>
    <row r="856" spans="1:7" x14ac:dyDescent="0.3">
      <c r="A856" s="2">
        <v>30349</v>
      </c>
      <c r="B856" s="3">
        <f>Sheet2!B856</f>
        <v>4722092</v>
      </c>
      <c r="C856" s="2">
        <v>30349</v>
      </c>
      <c r="D856" s="3">
        <f>Sheet3!B856</f>
        <v>4722092</v>
      </c>
      <c r="E856" s="2">
        <f t="shared" si="41"/>
        <v>30349</v>
      </c>
      <c r="F856" s="3">
        <f t="shared" si="42"/>
        <v>0</v>
      </c>
      <c r="G856" s="3">
        <f t="shared" si="43"/>
        <v>0</v>
      </c>
    </row>
    <row r="857" spans="1:7" x14ac:dyDescent="0.3">
      <c r="A857" s="2">
        <v>30350</v>
      </c>
      <c r="B857" s="3">
        <f>Sheet2!B857</f>
        <v>4697602</v>
      </c>
      <c r="C857" s="2">
        <v>30350</v>
      </c>
      <c r="D857" s="3">
        <f>Sheet3!B857</f>
        <v>4697602</v>
      </c>
      <c r="E857" s="2">
        <f t="shared" si="41"/>
        <v>30350</v>
      </c>
      <c r="F857" s="3">
        <f t="shared" si="42"/>
        <v>0</v>
      </c>
      <c r="G857" s="3">
        <f t="shared" si="43"/>
        <v>0</v>
      </c>
    </row>
    <row r="858" spans="1:7" x14ac:dyDescent="0.3">
      <c r="A858" s="2">
        <v>30351</v>
      </c>
      <c r="B858" s="3">
        <f>Sheet2!B858</f>
        <v>4648650</v>
      </c>
      <c r="C858" s="2">
        <v>30351</v>
      </c>
      <c r="D858" s="3">
        <f>Sheet3!B858</f>
        <v>4648650</v>
      </c>
      <c r="E858" s="2">
        <f t="shared" si="41"/>
        <v>30351</v>
      </c>
      <c r="F858" s="3">
        <f t="shared" si="42"/>
        <v>0</v>
      </c>
      <c r="G858" s="3">
        <f t="shared" si="43"/>
        <v>0</v>
      </c>
    </row>
    <row r="859" spans="1:7" x14ac:dyDescent="0.3">
      <c r="A859" s="2">
        <v>30352</v>
      </c>
      <c r="B859" s="3">
        <f>Sheet2!B859</f>
        <v>4648634</v>
      </c>
      <c r="C859" s="2">
        <v>30352</v>
      </c>
      <c r="D859" s="3">
        <f>Sheet3!B859</f>
        <v>4648634</v>
      </c>
      <c r="E859" s="2">
        <f t="shared" si="41"/>
        <v>30352</v>
      </c>
      <c r="F859" s="3">
        <f t="shared" si="42"/>
        <v>0</v>
      </c>
      <c r="G859" s="3">
        <f t="shared" si="43"/>
        <v>0</v>
      </c>
    </row>
    <row r="860" spans="1:7" x14ac:dyDescent="0.3">
      <c r="A860" s="2">
        <v>30353</v>
      </c>
      <c r="B860" s="3">
        <f>Sheet2!B860</f>
        <v>4648620</v>
      </c>
      <c r="C860" s="2">
        <v>30353</v>
      </c>
      <c r="D860" s="3">
        <f>Sheet3!B860</f>
        <v>4648620</v>
      </c>
      <c r="E860" s="2">
        <f t="shared" si="41"/>
        <v>30353</v>
      </c>
      <c r="F860" s="3">
        <f t="shared" si="42"/>
        <v>0</v>
      </c>
      <c r="G860" s="3">
        <f t="shared" si="43"/>
        <v>0</v>
      </c>
    </row>
    <row r="861" spans="1:7" x14ac:dyDescent="0.3">
      <c r="A861" s="2">
        <v>30354</v>
      </c>
      <c r="B861" s="3">
        <f>Sheet2!B861</f>
        <v>4648828</v>
      </c>
      <c r="C861" s="2">
        <v>30354</v>
      </c>
      <c r="D861" s="3">
        <f>Sheet3!B861</f>
        <v>4648828</v>
      </c>
      <c r="E861" s="2">
        <f t="shared" si="41"/>
        <v>30354</v>
      </c>
      <c r="F861" s="3">
        <f t="shared" si="42"/>
        <v>0</v>
      </c>
      <c r="G861" s="3">
        <f t="shared" si="43"/>
        <v>0</v>
      </c>
    </row>
    <row r="862" spans="1:7" x14ac:dyDescent="0.3">
      <c r="A862" s="2">
        <v>30355</v>
      </c>
      <c r="B862" s="3">
        <f>Sheet2!B862</f>
        <v>4624580</v>
      </c>
      <c r="C862" s="2">
        <v>30355</v>
      </c>
      <c r="D862" s="3">
        <f>Sheet3!B862</f>
        <v>4624580</v>
      </c>
      <c r="E862" s="2">
        <f t="shared" si="41"/>
        <v>30355</v>
      </c>
      <c r="F862" s="3">
        <f t="shared" si="42"/>
        <v>0</v>
      </c>
      <c r="G862" s="3">
        <f t="shared" si="43"/>
        <v>0</v>
      </c>
    </row>
    <row r="863" spans="1:7" x14ac:dyDescent="0.3">
      <c r="A863" s="2">
        <v>30356</v>
      </c>
      <c r="B863" s="3">
        <f>Sheet2!B863</f>
        <v>4453250</v>
      </c>
      <c r="C863" s="2">
        <v>30356</v>
      </c>
      <c r="D863" s="3">
        <f>Sheet3!B863</f>
        <v>4453250</v>
      </c>
      <c r="E863" s="2">
        <f t="shared" si="41"/>
        <v>30356</v>
      </c>
      <c r="F863" s="3">
        <f t="shared" si="42"/>
        <v>0</v>
      </c>
      <c r="G863" s="3">
        <f t="shared" si="43"/>
        <v>0</v>
      </c>
    </row>
    <row r="864" spans="1:7" x14ac:dyDescent="0.3">
      <c r="A864" s="2">
        <v>30357</v>
      </c>
      <c r="B864" s="3">
        <f>Sheet2!B864</f>
        <v>4453211</v>
      </c>
      <c r="C864" s="2">
        <v>30357</v>
      </c>
      <c r="D864" s="3">
        <f>Sheet3!B864</f>
        <v>4453211</v>
      </c>
      <c r="E864" s="2">
        <f t="shared" si="41"/>
        <v>30357</v>
      </c>
      <c r="F864" s="3">
        <f t="shared" si="42"/>
        <v>0</v>
      </c>
      <c r="G864" s="3">
        <f t="shared" si="43"/>
        <v>0</v>
      </c>
    </row>
    <row r="865" spans="1:7" x14ac:dyDescent="0.3">
      <c r="A865" s="2">
        <v>30358</v>
      </c>
      <c r="B865" s="3">
        <f>Sheet2!B865</f>
        <v>4306901</v>
      </c>
      <c r="C865" s="2">
        <v>30358</v>
      </c>
      <c r="D865" s="3">
        <f>Sheet3!B865</f>
        <v>4306901</v>
      </c>
      <c r="E865" s="2">
        <f t="shared" si="41"/>
        <v>30358</v>
      </c>
      <c r="F865" s="3">
        <f t="shared" si="42"/>
        <v>0</v>
      </c>
      <c r="G865" s="3">
        <f t="shared" si="43"/>
        <v>0</v>
      </c>
    </row>
    <row r="866" spans="1:7" x14ac:dyDescent="0.3">
      <c r="A866" s="2">
        <v>30359</v>
      </c>
      <c r="B866" s="3">
        <f>Sheet2!B866</f>
        <v>4237936</v>
      </c>
      <c r="C866" s="2">
        <v>30359</v>
      </c>
      <c r="D866" s="3">
        <f>Sheet3!B866</f>
        <v>4237936</v>
      </c>
      <c r="E866" s="2">
        <f t="shared" si="41"/>
        <v>30359</v>
      </c>
      <c r="F866" s="3">
        <f t="shared" si="42"/>
        <v>0</v>
      </c>
      <c r="G866" s="3">
        <f t="shared" si="43"/>
        <v>0</v>
      </c>
    </row>
    <row r="867" spans="1:7" x14ac:dyDescent="0.3">
      <c r="A867" s="2">
        <v>30360</v>
      </c>
      <c r="B867" s="3">
        <f>Sheet2!B867</f>
        <v>4283278</v>
      </c>
      <c r="C867" s="2">
        <v>30360</v>
      </c>
      <c r="D867" s="3">
        <f>Sheet3!B867</f>
        <v>4283278</v>
      </c>
      <c r="E867" s="2">
        <f t="shared" si="41"/>
        <v>30360</v>
      </c>
      <c r="F867" s="3">
        <f t="shared" si="42"/>
        <v>0</v>
      </c>
      <c r="G867" s="3">
        <f t="shared" si="43"/>
        <v>0</v>
      </c>
    </row>
    <row r="868" spans="1:7" x14ac:dyDescent="0.3">
      <c r="A868" s="2">
        <v>30361</v>
      </c>
      <c r="B868" s="3">
        <f>Sheet2!B868</f>
        <v>4257810</v>
      </c>
      <c r="C868" s="2">
        <v>30361</v>
      </c>
      <c r="D868" s="3">
        <f>Sheet3!B868</f>
        <v>4257810</v>
      </c>
      <c r="E868" s="2">
        <f t="shared" si="41"/>
        <v>30361</v>
      </c>
      <c r="F868" s="3">
        <f t="shared" si="42"/>
        <v>0</v>
      </c>
      <c r="G868" s="3">
        <f t="shared" si="43"/>
        <v>0</v>
      </c>
    </row>
    <row r="869" spans="1:7" x14ac:dyDescent="0.3">
      <c r="A869" s="2">
        <v>30362</v>
      </c>
      <c r="B869" s="3">
        <f>Sheet2!B869</f>
        <v>4208715</v>
      </c>
      <c r="C869" s="2">
        <v>30362</v>
      </c>
      <c r="D869" s="3">
        <f>Sheet3!B869</f>
        <v>4208715</v>
      </c>
      <c r="E869" s="2">
        <f t="shared" si="41"/>
        <v>30362</v>
      </c>
      <c r="F869" s="3">
        <f t="shared" si="42"/>
        <v>0</v>
      </c>
      <c r="G869" s="3">
        <f t="shared" si="43"/>
        <v>0</v>
      </c>
    </row>
    <row r="870" spans="1:7" x14ac:dyDescent="0.3">
      <c r="A870" s="2">
        <v>30363</v>
      </c>
      <c r="B870" s="3">
        <f>Sheet2!B870</f>
        <v>4185074</v>
      </c>
      <c r="C870" s="2">
        <v>30363</v>
      </c>
      <c r="D870" s="3">
        <f>Sheet3!B870</f>
        <v>4185074</v>
      </c>
      <c r="E870" s="2">
        <f t="shared" si="41"/>
        <v>30363</v>
      </c>
      <c r="F870" s="3">
        <f t="shared" si="42"/>
        <v>0</v>
      </c>
      <c r="G870" s="3">
        <f t="shared" si="43"/>
        <v>0</v>
      </c>
    </row>
    <row r="871" spans="1:7" x14ac:dyDescent="0.3">
      <c r="A871" s="2">
        <v>30364</v>
      </c>
      <c r="B871" s="3">
        <f>Sheet2!B871</f>
        <v>4135363</v>
      </c>
      <c r="C871" s="2">
        <v>30364</v>
      </c>
      <c r="D871" s="3">
        <f>Sheet3!B871</f>
        <v>4135363</v>
      </c>
      <c r="E871" s="2">
        <f t="shared" si="41"/>
        <v>30364</v>
      </c>
      <c r="F871" s="3">
        <f t="shared" si="42"/>
        <v>0</v>
      </c>
      <c r="G871" s="3">
        <f t="shared" si="43"/>
        <v>0</v>
      </c>
    </row>
    <row r="872" spans="1:7" x14ac:dyDescent="0.3">
      <c r="A872" s="2">
        <v>30365</v>
      </c>
      <c r="B872" s="3">
        <f>Sheet2!B872</f>
        <v>4164497</v>
      </c>
      <c r="C872" s="2">
        <v>30365</v>
      </c>
      <c r="D872" s="3">
        <f>Sheet3!B872</f>
        <v>4164497</v>
      </c>
      <c r="E872" s="2">
        <f t="shared" si="41"/>
        <v>30365</v>
      </c>
      <c r="F872" s="3">
        <f t="shared" si="42"/>
        <v>0</v>
      </c>
      <c r="G872" s="3">
        <f t="shared" si="43"/>
        <v>0</v>
      </c>
    </row>
    <row r="873" spans="1:7" x14ac:dyDescent="0.3">
      <c r="A873" s="2">
        <v>30366</v>
      </c>
      <c r="B873" s="3">
        <f>Sheet2!B873</f>
        <v>4160726</v>
      </c>
      <c r="C873" s="2">
        <v>30366</v>
      </c>
      <c r="D873" s="3">
        <f>Sheet3!B873</f>
        <v>4160726</v>
      </c>
      <c r="E873" s="2">
        <f t="shared" si="41"/>
        <v>30366</v>
      </c>
      <c r="F873" s="3">
        <f t="shared" si="42"/>
        <v>0</v>
      </c>
      <c r="G873" s="3">
        <f t="shared" si="43"/>
        <v>0</v>
      </c>
    </row>
    <row r="874" spans="1:7" x14ac:dyDescent="0.3">
      <c r="A874" s="2">
        <v>30367</v>
      </c>
      <c r="B874" s="3">
        <f>Sheet2!B874</f>
        <v>4111027</v>
      </c>
      <c r="C874" s="2">
        <v>30367</v>
      </c>
      <c r="D874" s="3">
        <f>Sheet3!B874</f>
        <v>4111027</v>
      </c>
      <c r="E874" s="2">
        <f t="shared" si="41"/>
        <v>30367</v>
      </c>
      <c r="F874" s="3">
        <f t="shared" si="42"/>
        <v>0</v>
      </c>
      <c r="G874" s="3">
        <f t="shared" si="43"/>
        <v>0</v>
      </c>
    </row>
    <row r="875" spans="1:7" x14ac:dyDescent="0.3">
      <c r="A875" s="2">
        <v>30368</v>
      </c>
      <c r="B875" s="3">
        <f>Sheet2!B875</f>
        <v>4111789</v>
      </c>
      <c r="C875" s="2">
        <v>30368</v>
      </c>
      <c r="D875" s="3">
        <f>Sheet3!B875</f>
        <v>4111789</v>
      </c>
      <c r="E875" s="2">
        <f t="shared" si="41"/>
        <v>30368</v>
      </c>
      <c r="F875" s="3">
        <f t="shared" si="42"/>
        <v>0</v>
      </c>
      <c r="G875" s="3">
        <f t="shared" si="43"/>
        <v>0</v>
      </c>
    </row>
    <row r="876" spans="1:7" x14ac:dyDescent="0.3">
      <c r="A876" s="2">
        <v>30369</v>
      </c>
      <c r="B876" s="3">
        <f>Sheet2!B876</f>
        <v>4062654</v>
      </c>
      <c r="C876" s="2">
        <v>30369</v>
      </c>
      <c r="D876" s="3">
        <f>Sheet3!B876</f>
        <v>4062654</v>
      </c>
      <c r="E876" s="2">
        <f t="shared" si="41"/>
        <v>30369</v>
      </c>
      <c r="F876" s="3">
        <f t="shared" si="42"/>
        <v>0</v>
      </c>
      <c r="G876" s="3">
        <f t="shared" si="43"/>
        <v>0</v>
      </c>
    </row>
    <row r="877" spans="1:7" x14ac:dyDescent="0.3">
      <c r="A877" s="2">
        <v>30370</v>
      </c>
      <c r="B877" s="3">
        <f>Sheet2!B877</f>
        <v>4070629</v>
      </c>
      <c r="C877" s="2">
        <v>30370</v>
      </c>
      <c r="D877" s="3">
        <f>Sheet3!B877</f>
        <v>4070629</v>
      </c>
      <c r="E877" s="2">
        <f t="shared" si="41"/>
        <v>30370</v>
      </c>
      <c r="F877" s="3">
        <f t="shared" si="42"/>
        <v>0</v>
      </c>
      <c r="G877" s="3">
        <f t="shared" si="43"/>
        <v>0</v>
      </c>
    </row>
    <row r="878" spans="1:7" x14ac:dyDescent="0.3">
      <c r="A878" s="2">
        <v>30371</v>
      </c>
      <c r="B878" s="3">
        <f>Sheet2!B878</f>
        <v>4063224</v>
      </c>
      <c r="C878" s="2">
        <v>30371</v>
      </c>
      <c r="D878" s="3">
        <f>Sheet3!B878</f>
        <v>4063224</v>
      </c>
      <c r="E878" s="2">
        <f t="shared" si="41"/>
        <v>30371</v>
      </c>
      <c r="F878" s="3">
        <f t="shared" si="42"/>
        <v>0</v>
      </c>
      <c r="G878" s="3">
        <f t="shared" si="43"/>
        <v>0</v>
      </c>
    </row>
    <row r="879" spans="1:7" x14ac:dyDescent="0.3">
      <c r="A879" s="2">
        <v>30372</v>
      </c>
      <c r="B879" s="3">
        <f>Sheet2!B879</f>
        <v>4070015</v>
      </c>
      <c r="C879" s="2">
        <v>30372</v>
      </c>
      <c r="D879" s="3">
        <f>Sheet3!B879</f>
        <v>4070015</v>
      </c>
      <c r="E879" s="2">
        <f t="shared" si="41"/>
        <v>30372</v>
      </c>
      <c r="F879" s="3">
        <f t="shared" si="42"/>
        <v>0</v>
      </c>
      <c r="G879" s="3">
        <f t="shared" si="43"/>
        <v>0</v>
      </c>
    </row>
    <row r="880" spans="1:7" x14ac:dyDescent="0.3">
      <c r="A880" s="2">
        <v>30373</v>
      </c>
      <c r="B880" s="3">
        <f>Sheet2!B880</f>
        <v>4111372</v>
      </c>
      <c r="C880" s="2">
        <v>30373</v>
      </c>
      <c r="D880" s="3">
        <f>Sheet3!B880</f>
        <v>4111372</v>
      </c>
      <c r="E880" s="2">
        <f t="shared" si="41"/>
        <v>30373</v>
      </c>
      <c r="F880" s="3">
        <f t="shared" si="42"/>
        <v>0</v>
      </c>
      <c r="G880" s="3">
        <f t="shared" si="43"/>
        <v>0</v>
      </c>
    </row>
    <row r="881" spans="1:7" x14ac:dyDescent="0.3">
      <c r="A881" s="2">
        <v>30374</v>
      </c>
      <c r="B881" s="3">
        <f>Sheet2!B881</f>
        <v>4135603</v>
      </c>
      <c r="C881" s="2">
        <v>30374</v>
      </c>
      <c r="D881" s="3">
        <f>Sheet3!B881</f>
        <v>4135603</v>
      </c>
      <c r="E881" s="2">
        <f t="shared" si="41"/>
        <v>30374</v>
      </c>
      <c r="F881" s="3">
        <f t="shared" si="42"/>
        <v>0</v>
      </c>
      <c r="G881" s="3">
        <f t="shared" si="43"/>
        <v>0</v>
      </c>
    </row>
    <row r="882" spans="1:7" x14ac:dyDescent="0.3">
      <c r="A882" s="2">
        <v>30375</v>
      </c>
      <c r="B882" s="3">
        <f>Sheet2!B882</f>
        <v>4110980</v>
      </c>
      <c r="C882" s="2">
        <v>30375</v>
      </c>
      <c r="D882" s="3">
        <f>Sheet3!B882</f>
        <v>4110980</v>
      </c>
      <c r="E882" s="2">
        <f t="shared" si="41"/>
        <v>30375</v>
      </c>
      <c r="F882" s="3">
        <f t="shared" si="42"/>
        <v>0</v>
      </c>
      <c r="G882" s="3">
        <f t="shared" si="43"/>
        <v>0</v>
      </c>
    </row>
    <row r="883" spans="1:7" x14ac:dyDescent="0.3">
      <c r="A883" s="2">
        <v>30376</v>
      </c>
      <c r="B883" s="3">
        <f>Sheet2!B883</f>
        <v>4111056</v>
      </c>
      <c r="C883" s="2">
        <v>30376</v>
      </c>
      <c r="D883" s="3">
        <f>Sheet3!B883</f>
        <v>4111056</v>
      </c>
      <c r="E883" s="2">
        <f t="shared" si="41"/>
        <v>30376</v>
      </c>
      <c r="F883" s="3">
        <f t="shared" si="42"/>
        <v>0</v>
      </c>
      <c r="G883" s="3">
        <f t="shared" si="43"/>
        <v>0</v>
      </c>
    </row>
    <row r="884" spans="1:7" x14ac:dyDescent="0.3">
      <c r="A884" s="2">
        <v>30377</v>
      </c>
      <c r="B884" s="3">
        <f>Sheet2!B884</f>
        <v>4037432</v>
      </c>
      <c r="C884" s="2">
        <v>30377</v>
      </c>
      <c r="D884" s="3">
        <f>Sheet3!B884</f>
        <v>4037432</v>
      </c>
      <c r="E884" s="2">
        <f t="shared" si="41"/>
        <v>30377</v>
      </c>
      <c r="F884" s="3">
        <f t="shared" si="42"/>
        <v>0</v>
      </c>
      <c r="G884" s="3">
        <f t="shared" si="43"/>
        <v>0</v>
      </c>
    </row>
    <row r="885" spans="1:7" x14ac:dyDescent="0.3">
      <c r="A885" s="2">
        <v>30378</v>
      </c>
      <c r="B885" s="3">
        <f>Sheet2!B885</f>
        <v>3988603</v>
      </c>
      <c r="C885" s="2">
        <v>30378</v>
      </c>
      <c r="D885" s="3">
        <f>Sheet3!B885</f>
        <v>3988603</v>
      </c>
      <c r="E885" s="2">
        <f t="shared" si="41"/>
        <v>30378</v>
      </c>
      <c r="F885" s="3">
        <f t="shared" si="42"/>
        <v>0</v>
      </c>
      <c r="G885" s="3">
        <f t="shared" si="43"/>
        <v>0</v>
      </c>
    </row>
    <row r="886" spans="1:7" x14ac:dyDescent="0.3">
      <c r="A886" s="2">
        <v>30379</v>
      </c>
      <c r="B886" s="3">
        <f>Sheet2!B886</f>
        <v>3963938</v>
      </c>
      <c r="C886" s="2">
        <v>30379</v>
      </c>
      <c r="D886" s="3">
        <f>Sheet3!B886</f>
        <v>3963938</v>
      </c>
      <c r="E886" s="2">
        <f t="shared" si="41"/>
        <v>30379</v>
      </c>
      <c r="F886" s="3">
        <f t="shared" si="42"/>
        <v>0</v>
      </c>
      <c r="G886" s="3">
        <f t="shared" si="43"/>
        <v>0</v>
      </c>
    </row>
    <row r="887" spans="1:7" x14ac:dyDescent="0.3">
      <c r="A887" s="2">
        <v>30380</v>
      </c>
      <c r="B887" s="3">
        <f>Sheet2!B887</f>
        <v>3988344</v>
      </c>
      <c r="C887" s="2">
        <v>30380</v>
      </c>
      <c r="D887" s="3">
        <f>Sheet3!B887</f>
        <v>3988344</v>
      </c>
      <c r="E887" s="2">
        <f t="shared" si="41"/>
        <v>30380</v>
      </c>
      <c r="F887" s="3">
        <f t="shared" si="42"/>
        <v>0</v>
      </c>
      <c r="G887" s="3">
        <f t="shared" si="43"/>
        <v>0</v>
      </c>
    </row>
    <row r="888" spans="1:7" x14ac:dyDescent="0.3">
      <c r="A888" s="2">
        <v>30381</v>
      </c>
      <c r="B888" s="3">
        <f>Sheet2!B888</f>
        <v>4037277</v>
      </c>
      <c r="C888" s="2">
        <v>30381</v>
      </c>
      <c r="D888" s="3">
        <f>Sheet3!B888</f>
        <v>4037277</v>
      </c>
      <c r="E888" s="2">
        <f t="shared" si="41"/>
        <v>30381</v>
      </c>
      <c r="F888" s="3">
        <f t="shared" si="42"/>
        <v>0</v>
      </c>
      <c r="G888" s="3">
        <f t="shared" si="43"/>
        <v>0</v>
      </c>
    </row>
    <row r="889" spans="1:7" x14ac:dyDescent="0.3">
      <c r="A889" s="2">
        <v>30382</v>
      </c>
      <c r="B889" s="3">
        <f>Sheet2!B889</f>
        <v>4037920</v>
      </c>
      <c r="C889" s="2">
        <v>30382</v>
      </c>
      <c r="D889" s="3">
        <f>Sheet3!B889</f>
        <v>4037920</v>
      </c>
      <c r="E889" s="2">
        <f t="shared" si="41"/>
        <v>30382</v>
      </c>
      <c r="F889" s="3">
        <f t="shared" si="42"/>
        <v>0</v>
      </c>
      <c r="G889" s="3">
        <f t="shared" si="43"/>
        <v>0</v>
      </c>
    </row>
    <row r="890" spans="1:7" x14ac:dyDescent="0.3">
      <c r="A890" s="2">
        <v>30383</v>
      </c>
      <c r="B890" s="3">
        <f>Sheet2!B890</f>
        <v>4135196</v>
      </c>
      <c r="C890" s="2">
        <v>30383</v>
      </c>
      <c r="D890" s="3">
        <f>Sheet3!B890</f>
        <v>4135196</v>
      </c>
      <c r="E890" s="2">
        <f t="shared" si="41"/>
        <v>30383</v>
      </c>
      <c r="F890" s="3">
        <f t="shared" si="42"/>
        <v>0</v>
      </c>
      <c r="G890" s="3">
        <f t="shared" si="43"/>
        <v>0</v>
      </c>
    </row>
    <row r="891" spans="1:7" x14ac:dyDescent="0.3">
      <c r="A891" s="2">
        <v>30384</v>
      </c>
      <c r="B891" s="3">
        <f>Sheet2!B891</f>
        <v>4380064</v>
      </c>
      <c r="C891" s="2">
        <v>30384</v>
      </c>
      <c r="D891" s="3">
        <f>Sheet3!B891</f>
        <v>4380064</v>
      </c>
      <c r="E891" s="2">
        <f t="shared" si="41"/>
        <v>30384</v>
      </c>
      <c r="F891" s="3">
        <f t="shared" si="42"/>
        <v>0</v>
      </c>
      <c r="G891" s="3">
        <f t="shared" si="43"/>
        <v>0</v>
      </c>
    </row>
    <row r="892" spans="1:7" x14ac:dyDescent="0.3">
      <c r="A892" s="2">
        <v>30385</v>
      </c>
      <c r="B892" s="3">
        <f>Sheet2!B892</f>
        <v>4404872</v>
      </c>
      <c r="C892" s="2">
        <v>30385</v>
      </c>
      <c r="D892" s="3">
        <f>Sheet3!B892</f>
        <v>4404872</v>
      </c>
      <c r="E892" s="2">
        <f t="shared" si="41"/>
        <v>30385</v>
      </c>
      <c r="F892" s="3">
        <f t="shared" si="42"/>
        <v>0</v>
      </c>
      <c r="G892" s="3">
        <f t="shared" si="43"/>
        <v>0</v>
      </c>
    </row>
    <row r="893" spans="1:7" x14ac:dyDescent="0.3">
      <c r="A893" s="2">
        <v>30386</v>
      </c>
      <c r="B893" s="3">
        <f>Sheet2!B893</f>
        <v>4380271</v>
      </c>
      <c r="C893" s="2">
        <v>30386</v>
      </c>
      <c r="D893" s="3">
        <f>Sheet3!B893</f>
        <v>4380271</v>
      </c>
      <c r="E893" s="2">
        <f t="shared" si="41"/>
        <v>30386</v>
      </c>
      <c r="F893" s="3">
        <f t="shared" si="42"/>
        <v>0</v>
      </c>
      <c r="G893" s="3">
        <f t="shared" si="43"/>
        <v>0</v>
      </c>
    </row>
    <row r="894" spans="1:7" x14ac:dyDescent="0.3">
      <c r="A894" s="2">
        <v>30387</v>
      </c>
      <c r="B894" s="3">
        <f>Sheet2!B894</f>
        <v>4381264</v>
      </c>
      <c r="C894" s="2">
        <v>30387</v>
      </c>
      <c r="D894" s="3">
        <f>Sheet3!B894</f>
        <v>4381264</v>
      </c>
      <c r="E894" s="2">
        <f t="shared" si="41"/>
        <v>30387</v>
      </c>
      <c r="F894" s="3">
        <f t="shared" si="42"/>
        <v>0</v>
      </c>
      <c r="G894" s="3">
        <f t="shared" si="43"/>
        <v>0</v>
      </c>
    </row>
    <row r="895" spans="1:7" x14ac:dyDescent="0.3">
      <c r="A895" s="2">
        <v>30388</v>
      </c>
      <c r="B895" s="3">
        <f>Sheet2!B895</f>
        <v>3329641</v>
      </c>
      <c r="C895" s="2">
        <v>30388</v>
      </c>
      <c r="D895" s="3">
        <f>Sheet3!B895</f>
        <v>3329641</v>
      </c>
      <c r="E895" s="2">
        <f t="shared" si="41"/>
        <v>30388</v>
      </c>
      <c r="F895" s="3">
        <f t="shared" si="42"/>
        <v>0</v>
      </c>
      <c r="G895" s="3">
        <f t="shared" si="43"/>
        <v>0</v>
      </c>
    </row>
    <row r="896" spans="1:7" x14ac:dyDescent="0.3">
      <c r="A896" s="2">
        <v>30389</v>
      </c>
      <c r="B896" s="3">
        <f>Sheet2!B896</f>
        <v>2716526</v>
      </c>
      <c r="C896" s="2">
        <v>30389</v>
      </c>
      <c r="D896" s="3">
        <f>Sheet3!B896</f>
        <v>2716526</v>
      </c>
      <c r="E896" s="2">
        <f t="shared" si="41"/>
        <v>30389</v>
      </c>
      <c r="F896" s="3">
        <f t="shared" si="42"/>
        <v>0</v>
      </c>
      <c r="G896" s="3">
        <f t="shared" si="43"/>
        <v>0</v>
      </c>
    </row>
    <row r="897" spans="1:7" x14ac:dyDescent="0.3">
      <c r="A897" s="2">
        <v>30390</v>
      </c>
      <c r="B897" s="3">
        <f>Sheet2!B897</f>
        <v>4208796</v>
      </c>
      <c r="C897" s="2">
        <v>30390</v>
      </c>
      <c r="D897" s="3">
        <f>Sheet3!B897</f>
        <v>4208796</v>
      </c>
      <c r="E897" s="2">
        <f t="shared" si="41"/>
        <v>30390</v>
      </c>
      <c r="F897" s="3">
        <f t="shared" si="42"/>
        <v>0</v>
      </c>
      <c r="G897" s="3">
        <f t="shared" si="43"/>
        <v>0</v>
      </c>
    </row>
    <row r="898" spans="1:7" x14ac:dyDescent="0.3">
      <c r="A898" s="2">
        <v>30391</v>
      </c>
      <c r="B898" s="3">
        <f>Sheet2!B898</f>
        <v>4428960</v>
      </c>
      <c r="C898" s="2">
        <v>30391</v>
      </c>
      <c r="D898" s="3">
        <f>Sheet3!B898</f>
        <v>4428960</v>
      </c>
      <c r="E898" s="2">
        <f t="shared" si="41"/>
        <v>30391</v>
      </c>
      <c r="F898" s="3">
        <f t="shared" si="42"/>
        <v>0</v>
      </c>
      <c r="G898" s="3">
        <f t="shared" si="43"/>
        <v>0</v>
      </c>
    </row>
    <row r="899" spans="1:7" x14ac:dyDescent="0.3">
      <c r="A899" s="2">
        <v>30392</v>
      </c>
      <c r="B899" s="3">
        <f>Sheet2!B899</f>
        <v>4428799</v>
      </c>
      <c r="C899" s="2">
        <v>30392</v>
      </c>
      <c r="D899" s="3">
        <f>Sheet3!B899</f>
        <v>4428799</v>
      </c>
      <c r="E899" s="2">
        <f t="shared" ref="E899:E962" si="44">A899</f>
        <v>30392</v>
      </c>
      <c r="F899" s="3">
        <f t="shared" ref="F899:F962" si="45">ABS(B899-D899)</f>
        <v>0</v>
      </c>
      <c r="G899" s="3">
        <f t="shared" ref="G899:G962" si="46">100*F899/D899</f>
        <v>0</v>
      </c>
    </row>
    <row r="900" spans="1:7" x14ac:dyDescent="0.3">
      <c r="A900" s="2">
        <v>30393</v>
      </c>
      <c r="B900" s="3">
        <f>Sheet2!B900</f>
        <v>4453199</v>
      </c>
      <c r="C900" s="2">
        <v>30393</v>
      </c>
      <c r="D900" s="3">
        <f>Sheet3!B900</f>
        <v>4453199</v>
      </c>
      <c r="E900" s="2">
        <f t="shared" si="44"/>
        <v>30393</v>
      </c>
      <c r="F900" s="3">
        <f t="shared" si="45"/>
        <v>0</v>
      </c>
      <c r="G900" s="3">
        <f t="shared" si="46"/>
        <v>0</v>
      </c>
    </row>
    <row r="901" spans="1:7" x14ac:dyDescent="0.3">
      <c r="A901" s="2">
        <v>30394</v>
      </c>
      <c r="B901" s="3">
        <f>Sheet2!B901</f>
        <v>4453152</v>
      </c>
      <c r="C901" s="2">
        <v>30394</v>
      </c>
      <c r="D901" s="3">
        <f>Sheet3!B901</f>
        <v>4453152</v>
      </c>
      <c r="E901" s="2">
        <f t="shared" si="44"/>
        <v>30394</v>
      </c>
      <c r="F901" s="3">
        <f t="shared" si="45"/>
        <v>0</v>
      </c>
      <c r="G901" s="3">
        <f t="shared" si="46"/>
        <v>0</v>
      </c>
    </row>
    <row r="902" spans="1:7" x14ac:dyDescent="0.3">
      <c r="A902" s="2">
        <v>30395</v>
      </c>
      <c r="B902" s="3">
        <f>Sheet2!B902</f>
        <v>4428650</v>
      </c>
      <c r="C902" s="2">
        <v>30395</v>
      </c>
      <c r="D902" s="3">
        <f>Sheet3!B902</f>
        <v>4428650</v>
      </c>
      <c r="E902" s="2">
        <f t="shared" si="44"/>
        <v>30395</v>
      </c>
      <c r="F902" s="3">
        <f t="shared" si="45"/>
        <v>0</v>
      </c>
      <c r="G902" s="3">
        <f t="shared" si="46"/>
        <v>0</v>
      </c>
    </row>
    <row r="903" spans="1:7" x14ac:dyDescent="0.3">
      <c r="A903" s="2">
        <v>30396</v>
      </c>
      <c r="B903" s="3">
        <f>Sheet2!B903</f>
        <v>4428622</v>
      </c>
      <c r="C903" s="2">
        <v>30396</v>
      </c>
      <c r="D903" s="3">
        <f>Sheet3!B903</f>
        <v>4428622</v>
      </c>
      <c r="E903" s="2">
        <f t="shared" si="44"/>
        <v>30396</v>
      </c>
      <c r="F903" s="3">
        <f t="shared" si="45"/>
        <v>0</v>
      </c>
      <c r="G903" s="3">
        <f t="shared" si="46"/>
        <v>0</v>
      </c>
    </row>
    <row r="904" spans="1:7" x14ac:dyDescent="0.3">
      <c r="A904" s="2">
        <v>30397</v>
      </c>
      <c r="B904" s="3">
        <f>Sheet2!B904</f>
        <v>4453076</v>
      </c>
      <c r="C904" s="2">
        <v>30397</v>
      </c>
      <c r="D904" s="3">
        <f>Sheet3!B904</f>
        <v>4453076</v>
      </c>
      <c r="E904" s="2">
        <f t="shared" si="44"/>
        <v>30397</v>
      </c>
      <c r="F904" s="3">
        <f t="shared" si="45"/>
        <v>0</v>
      </c>
      <c r="G904" s="3">
        <f t="shared" si="46"/>
        <v>0</v>
      </c>
    </row>
    <row r="905" spans="1:7" x14ac:dyDescent="0.3">
      <c r="A905" s="2">
        <v>30398</v>
      </c>
      <c r="B905" s="3">
        <f>Sheet2!B905</f>
        <v>4477516</v>
      </c>
      <c r="C905" s="2">
        <v>30398</v>
      </c>
      <c r="D905" s="3">
        <f>Sheet3!B905</f>
        <v>4477516</v>
      </c>
      <c r="E905" s="2">
        <f t="shared" si="44"/>
        <v>30398</v>
      </c>
      <c r="F905" s="3">
        <f t="shared" si="45"/>
        <v>0</v>
      </c>
      <c r="G905" s="3">
        <f t="shared" si="46"/>
        <v>0</v>
      </c>
    </row>
    <row r="906" spans="1:7" x14ac:dyDescent="0.3">
      <c r="A906" s="2">
        <v>30399</v>
      </c>
      <c r="B906" s="3">
        <f>Sheet2!B906</f>
        <v>4526446</v>
      </c>
      <c r="C906" s="2">
        <v>30399</v>
      </c>
      <c r="D906" s="3">
        <f>Sheet3!B906</f>
        <v>4526446</v>
      </c>
      <c r="E906" s="2">
        <f t="shared" si="44"/>
        <v>30399</v>
      </c>
      <c r="F906" s="3">
        <f t="shared" si="45"/>
        <v>0</v>
      </c>
      <c r="G906" s="3">
        <f t="shared" si="46"/>
        <v>0</v>
      </c>
    </row>
    <row r="907" spans="1:7" x14ac:dyDescent="0.3">
      <c r="A907" s="2">
        <v>30400</v>
      </c>
      <c r="B907" s="3">
        <f>Sheet2!B907</f>
        <v>4501952</v>
      </c>
      <c r="C907" s="2">
        <v>30400</v>
      </c>
      <c r="D907" s="3">
        <f>Sheet3!B907</f>
        <v>4501952</v>
      </c>
      <c r="E907" s="2">
        <f t="shared" si="44"/>
        <v>30400</v>
      </c>
      <c r="F907" s="3">
        <f t="shared" si="45"/>
        <v>0</v>
      </c>
      <c r="G907" s="3">
        <f t="shared" si="46"/>
        <v>0</v>
      </c>
    </row>
    <row r="908" spans="1:7" x14ac:dyDescent="0.3">
      <c r="A908" s="2">
        <v>30401</v>
      </c>
      <c r="B908" s="3">
        <f>Sheet2!B908</f>
        <v>4477472</v>
      </c>
      <c r="C908" s="2">
        <v>30401</v>
      </c>
      <c r="D908" s="3">
        <f>Sheet3!B908</f>
        <v>4477472</v>
      </c>
      <c r="E908" s="2">
        <f t="shared" si="44"/>
        <v>30401</v>
      </c>
      <c r="F908" s="3">
        <f t="shared" si="45"/>
        <v>0</v>
      </c>
      <c r="G908" s="3">
        <f t="shared" si="46"/>
        <v>0</v>
      </c>
    </row>
    <row r="909" spans="1:7" x14ac:dyDescent="0.3">
      <c r="A909" s="2">
        <v>30402</v>
      </c>
      <c r="B909" s="3">
        <f>Sheet2!B909</f>
        <v>4452996</v>
      </c>
      <c r="C909" s="2">
        <v>30402</v>
      </c>
      <c r="D909" s="3">
        <f>Sheet3!B909</f>
        <v>4452996</v>
      </c>
      <c r="E909" s="2">
        <f t="shared" si="44"/>
        <v>30402</v>
      </c>
      <c r="F909" s="3">
        <f t="shared" si="45"/>
        <v>0</v>
      </c>
      <c r="G909" s="3">
        <f t="shared" si="46"/>
        <v>0</v>
      </c>
    </row>
    <row r="910" spans="1:7" x14ac:dyDescent="0.3">
      <c r="A910" s="2">
        <v>30403</v>
      </c>
      <c r="B910" s="3">
        <f>Sheet2!B910</f>
        <v>4452988</v>
      </c>
      <c r="C910" s="2">
        <v>30403</v>
      </c>
      <c r="D910" s="3">
        <f>Sheet3!B910</f>
        <v>4452988</v>
      </c>
      <c r="E910" s="2">
        <f t="shared" si="44"/>
        <v>30403</v>
      </c>
      <c r="F910" s="3">
        <f t="shared" si="45"/>
        <v>0</v>
      </c>
      <c r="G910" s="3">
        <f t="shared" si="46"/>
        <v>0</v>
      </c>
    </row>
    <row r="911" spans="1:7" x14ac:dyDescent="0.3">
      <c r="A911" s="2">
        <v>30404</v>
      </c>
      <c r="B911" s="3">
        <f>Sheet2!B911</f>
        <v>4428536</v>
      </c>
      <c r="C911" s="2">
        <v>30404</v>
      </c>
      <c r="D911" s="3">
        <f>Sheet3!B911</f>
        <v>4428536</v>
      </c>
      <c r="E911" s="2">
        <f t="shared" si="44"/>
        <v>30404</v>
      </c>
      <c r="F911" s="3">
        <f t="shared" si="45"/>
        <v>0</v>
      </c>
      <c r="G911" s="3">
        <f t="shared" si="46"/>
        <v>0</v>
      </c>
    </row>
    <row r="912" spans="1:7" x14ac:dyDescent="0.3">
      <c r="A912" s="2">
        <v>30405</v>
      </c>
      <c r="B912" s="3">
        <f>Sheet2!B912</f>
        <v>4404239</v>
      </c>
      <c r="C912" s="2">
        <v>30405</v>
      </c>
      <c r="D912" s="3">
        <f>Sheet3!B912</f>
        <v>4404239</v>
      </c>
      <c r="E912" s="2">
        <f t="shared" si="44"/>
        <v>30405</v>
      </c>
      <c r="F912" s="3">
        <f t="shared" si="45"/>
        <v>0</v>
      </c>
      <c r="G912" s="3">
        <f t="shared" si="46"/>
        <v>0</v>
      </c>
    </row>
    <row r="913" spans="1:7" x14ac:dyDescent="0.3">
      <c r="A913" s="2">
        <v>30406</v>
      </c>
      <c r="B913" s="3">
        <f>Sheet2!B913</f>
        <v>4429342</v>
      </c>
      <c r="C913" s="2">
        <v>30406</v>
      </c>
      <c r="D913" s="3">
        <f>Sheet3!B913</f>
        <v>4429342</v>
      </c>
      <c r="E913" s="2">
        <f t="shared" si="44"/>
        <v>30406</v>
      </c>
      <c r="F913" s="3">
        <f t="shared" si="45"/>
        <v>0</v>
      </c>
      <c r="G913" s="3">
        <f t="shared" si="46"/>
        <v>0</v>
      </c>
    </row>
    <row r="914" spans="1:7" x14ac:dyDescent="0.3">
      <c r="A914" s="2">
        <v>30407</v>
      </c>
      <c r="B914" s="3">
        <f>Sheet2!B914</f>
        <v>4429603</v>
      </c>
      <c r="C914" s="2">
        <v>30407</v>
      </c>
      <c r="D914" s="3">
        <f>Sheet3!B914</f>
        <v>4429603</v>
      </c>
      <c r="E914" s="2">
        <f t="shared" si="44"/>
        <v>30407</v>
      </c>
      <c r="F914" s="3">
        <f t="shared" si="45"/>
        <v>0</v>
      </c>
      <c r="G914" s="3">
        <f t="shared" si="46"/>
        <v>0</v>
      </c>
    </row>
    <row r="915" spans="1:7" x14ac:dyDescent="0.3">
      <c r="A915" s="2">
        <v>30408</v>
      </c>
      <c r="B915" s="3">
        <f>Sheet2!B915</f>
        <v>4431373</v>
      </c>
      <c r="C915" s="2">
        <v>30408</v>
      </c>
      <c r="D915" s="3">
        <f>Sheet3!B915</f>
        <v>4431373</v>
      </c>
      <c r="E915" s="2">
        <f t="shared" si="44"/>
        <v>30408</v>
      </c>
      <c r="F915" s="3">
        <f t="shared" si="45"/>
        <v>0</v>
      </c>
      <c r="G915" s="3">
        <f t="shared" si="46"/>
        <v>0</v>
      </c>
    </row>
    <row r="916" spans="1:7" x14ac:dyDescent="0.3">
      <c r="A916" s="2">
        <v>30409</v>
      </c>
      <c r="B916" s="3">
        <f>Sheet2!B916</f>
        <v>4429495</v>
      </c>
      <c r="C916" s="2">
        <v>30409</v>
      </c>
      <c r="D916" s="3">
        <f>Sheet3!B916</f>
        <v>4429495</v>
      </c>
      <c r="E916" s="2">
        <f t="shared" si="44"/>
        <v>30409</v>
      </c>
      <c r="F916" s="3">
        <f t="shared" si="45"/>
        <v>0</v>
      </c>
      <c r="G916" s="3">
        <f t="shared" si="46"/>
        <v>0</v>
      </c>
    </row>
    <row r="917" spans="1:7" x14ac:dyDescent="0.3">
      <c r="A917" s="2">
        <v>30410</v>
      </c>
      <c r="B917" s="3">
        <f>Sheet2!B917</f>
        <v>4430773</v>
      </c>
      <c r="C917" s="2">
        <v>30410</v>
      </c>
      <c r="D917" s="3">
        <f>Sheet3!B917</f>
        <v>4430773</v>
      </c>
      <c r="E917" s="2">
        <f t="shared" si="44"/>
        <v>30410</v>
      </c>
      <c r="F917" s="3">
        <f t="shared" si="45"/>
        <v>0</v>
      </c>
      <c r="G917" s="3">
        <f t="shared" si="46"/>
        <v>0</v>
      </c>
    </row>
    <row r="918" spans="1:7" x14ac:dyDescent="0.3">
      <c r="A918" s="2">
        <v>30411</v>
      </c>
      <c r="B918" s="3">
        <f>Sheet2!B918</f>
        <v>4430106</v>
      </c>
      <c r="C918" s="2">
        <v>30411</v>
      </c>
      <c r="D918" s="3">
        <f>Sheet3!B918</f>
        <v>4430106</v>
      </c>
      <c r="E918" s="2">
        <f t="shared" si="44"/>
        <v>30411</v>
      </c>
      <c r="F918" s="3">
        <f t="shared" si="45"/>
        <v>0</v>
      </c>
      <c r="G918" s="3">
        <f t="shared" si="46"/>
        <v>0</v>
      </c>
    </row>
    <row r="919" spans="1:7" x14ac:dyDescent="0.3">
      <c r="A919" s="2">
        <v>30412</v>
      </c>
      <c r="B919" s="3">
        <f>Sheet2!B919</f>
        <v>4381528</v>
      </c>
      <c r="C919" s="2">
        <v>30412</v>
      </c>
      <c r="D919" s="3">
        <f>Sheet3!B919</f>
        <v>4381528</v>
      </c>
      <c r="E919" s="2">
        <f t="shared" si="44"/>
        <v>30412</v>
      </c>
      <c r="F919" s="3">
        <f t="shared" si="45"/>
        <v>0</v>
      </c>
      <c r="G919" s="3">
        <f t="shared" si="46"/>
        <v>0</v>
      </c>
    </row>
    <row r="920" spans="1:7" x14ac:dyDescent="0.3">
      <c r="A920" s="2">
        <v>30413</v>
      </c>
      <c r="B920" s="3">
        <f>Sheet2!B920</f>
        <v>4406864</v>
      </c>
      <c r="C920" s="2">
        <v>30413</v>
      </c>
      <c r="D920" s="3">
        <f>Sheet3!B920</f>
        <v>4406864</v>
      </c>
      <c r="E920" s="2">
        <f t="shared" si="44"/>
        <v>30413</v>
      </c>
      <c r="F920" s="3">
        <f t="shared" si="45"/>
        <v>0</v>
      </c>
      <c r="G920" s="3">
        <f t="shared" si="46"/>
        <v>0</v>
      </c>
    </row>
    <row r="921" spans="1:7" x14ac:dyDescent="0.3">
      <c r="A921" s="2">
        <v>30414</v>
      </c>
      <c r="B921" s="3">
        <f>Sheet2!B921</f>
        <v>4435447</v>
      </c>
      <c r="C921" s="2">
        <v>30414</v>
      </c>
      <c r="D921" s="3">
        <f>Sheet3!B921</f>
        <v>4435447</v>
      </c>
      <c r="E921" s="2">
        <f t="shared" si="44"/>
        <v>30414</v>
      </c>
      <c r="F921" s="3">
        <f t="shared" si="45"/>
        <v>0</v>
      </c>
      <c r="G921" s="3">
        <f t="shared" si="46"/>
        <v>0</v>
      </c>
    </row>
    <row r="922" spans="1:7" x14ac:dyDescent="0.3">
      <c r="A922" s="2">
        <v>30415</v>
      </c>
      <c r="B922" s="3">
        <f>Sheet2!B922</f>
        <v>4415208</v>
      </c>
      <c r="C922" s="2">
        <v>30415</v>
      </c>
      <c r="D922" s="3">
        <f>Sheet3!B922</f>
        <v>4415208</v>
      </c>
      <c r="E922" s="2">
        <f t="shared" si="44"/>
        <v>30415</v>
      </c>
      <c r="F922" s="3">
        <f t="shared" si="45"/>
        <v>0</v>
      </c>
      <c r="G922" s="3">
        <f t="shared" si="46"/>
        <v>0</v>
      </c>
    </row>
    <row r="923" spans="1:7" x14ac:dyDescent="0.3">
      <c r="A923" s="2">
        <v>30416</v>
      </c>
      <c r="B923" s="3">
        <f>Sheet2!B923</f>
        <v>4417610</v>
      </c>
      <c r="C923" s="2">
        <v>30416</v>
      </c>
      <c r="D923" s="3">
        <f>Sheet3!B923</f>
        <v>4417610</v>
      </c>
      <c r="E923" s="2">
        <f t="shared" si="44"/>
        <v>30416</v>
      </c>
      <c r="F923" s="3">
        <f t="shared" si="45"/>
        <v>0</v>
      </c>
      <c r="G923" s="3">
        <f t="shared" si="46"/>
        <v>0</v>
      </c>
    </row>
    <row r="924" spans="1:7" x14ac:dyDescent="0.3">
      <c r="A924" s="2">
        <v>30417</v>
      </c>
      <c r="B924" s="3">
        <f>Sheet2!B924</f>
        <v>4406290</v>
      </c>
      <c r="C924" s="2">
        <v>30417</v>
      </c>
      <c r="D924" s="3">
        <f>Sheet3!B924</f>
        <v>4406290</v>
      </c>
      <c r="E924" s="2">
        <f t="shared" si="44"/>
        <v>30417</v>
      </c>
      <c r="F924" s="3">
        <f t="shared" si="45"/>
        <v>0</v>
      </c>
      <c r="G924" s="3">
        <f t="shared" si="46"/>
        <v>0</v>
      </c>
    </row>
    <row r="925" spans="1:7" x14ac:dyDescent="0.3">
      <c r="A925" s="2">
        <v>30418</v>
      </c>
      <c r="B925" s="3">
        <f>Sheet2!B925</f>
        <v>4429500</v>
      </c>
      <c r="C925" s="2">
        <v>30418</v>
      </c>
      <c r="D925" s="3">
        <f>Sheet3!B925</f>
        <v>4429500</v>
      </c>
      <c r="E925" s="2">
        <f t="shared" si="44"/>
        <v>30418</v>
      </c>
      <c r="F925" s="3">
        <f t="shared" si="45"/>
        <v>0</v>
      </c>
      <c r="G925" s="3">
        <f t="shared" si="46"/>
        <v>0</v>
      </c>
    </row>
    <row r="926" spans="1:7" x14ac:dyDescent="0.3">
      <c r="A926" s="2">
        <v>30419</v>
      </c>
      <c r="B926" s="3">
        <f>Sheet2!B926</f>
        <v>4404778</v>
      </c>
      <c r="C926" s="2">
        <v>30419</v>
      </c>
      <c r="D926" s="3">
        <f>Sheet3!B926</f>
        <v>4404778</v>
      </c>
      <c r="E926" s="2">
        <f t="shared" si="44"/>
        <v>30419</v>
      </c>
      <c r="F926" s="3">
        <f t="shared" si="45"/>
        <v>0</v>
      </c>
      <c r="G926" s="3">
        <f t="shared" si="46"/>
        <v>0</v>
      </c>
    </row>
    <row r="927" spans="1:7" x14ac:dyDescent="0.3">
      <c r="A927" s="2">
        <v>30420</v>
      </c>
      <c r="B927" s="3">
        <f>Sheet2!B927</f>
        <v>4431182</v>
      </c>
      <c r="C927" s="2">
        <v>30420</v>
      </c>
      <c r="D927" s="3">
        <f>Sheet3!B927</f>
        <v>4431182</v>
      </c>
      <c r="E927" s="2">
        <f t="shared" si="44"/>
        <v>30420</v>
      </c>
      <c r="F927" s="3">
        <f t="shared" si="45"/>
        <v>0</v>
      </c>
      <c r="G927" s="3">
        <f t="shared" si="46"/>
        <v>0</v>
      </c>
    </row>
    <row r="928" spans="1:7" x14ac:dyDescent="0.3">
      <c r="A928" s="2">
        <v>30421</v>
      </c>
      <c r="B928" s="3">
        <f>Sheet2!B928</f>
        <v>4435038</v>
      </c>
      <c r="C928" s="2">
        <v>30421</v>
      </c>
      <c r="D928" s="3">
        <f>Sheet3!B928</f>
        <v>4435038</v>
      </c>
      <c r="E928" s="2">
        <f t="shared" si="44"/>
        <v>30421</v>
      </c>
      <c r="F928" s="3">
        <f t="shared" si="45"/>
        <v>0</v>
      </c>
      <c r="G928" s="3">
        <f t="shared" si="46"/>
        <v>0</v>
      </c>
    </row>
    <row r="929" spans="1:7" x14ac:dyDescent="0.3">
      <c r="A929" s="2">
        <v>30422</v>
      </c>
      <c r="B929" s="3">
        <f>Sheet2!B929</f>
        <v>4412648</v>
      </c>
      <c r="C929" s="2">
        <v>30422</v>
      </c>
      <c r="D929" s="3">
        <f>Sheet3!B929</f>
        <v>4412648</v>
      </c>
      <c r="E929" s="2">
        <f t="shared" si="44"/>
        <v>30422</v>
      </c>
      <c r="F929" s="3">
        <f t="shared" si="45"/>
        <v>0</v>
      </c>
      <c r="G929" s="3">
        <f t="shared" si="46"/>
        <v>0</v>
      </c>
    </row>
    <row r="930" spans="1:7" x14ac:dyDescent="0.3">
      <c r="A930" s="2">
        <v>30423</v>
      </c>
      <c r="B930" s="3">
        <f>Sheet2!B930</f>
        <v>4398032</v>
      </c>
      <c r="C930" s="2">
        <v>30423</v>
      </c>
      <c r="D930" s="3">
        <f>Sheet3!B930</f>
        <v>4398032</v>
      </c>
      <c r="E930" s="2">
        <f t="shared" si="44"/>
        <v>30423</v>
      </c>
      <c r="F930" s="3">
        <f t="shared" si="45"/>
        <v>0</v>
      </c>
      <c r="G930" s="3">
        <f t="shared" si="46"/>
        <v>0</v>
      </c>
    </row>
    <row r="931" spans="1:7" x14ac:dyDescent="0.3">
      <c r="A931" s="2">
        <v>30424</v>
      </c>
      <c r="B931" s="3">
        <f>Sheet2!B931</f>
        <v>4366852</v>
      </c>
      <c r="C931" s="2">
        <v>30424</v>
      </c>
      <c r="D931" s="3">
        <f>Sheet3!B931</f>
        <v>4366852</v>
      </c>
      <c r="E931" s="2">
        <f t="shared" si="44"/>
        <v>30424</v>
      </c>
      <c r="F931" s="3">
        <f t="shared" si="45"/>
        <v>0</v>
      </c>
      <c r="G931" s="3">
        <f t="shared" si="46"/>
        <v>0</v>
      </c>
    </row>
    <row r="932" spans="1:7" x14ac:dyDescent="0.3">
      <c r="A932" s="2">
        <v>30425</v>
      </c>
      <c r="B932" s="3">
        <f>Sheet2!B932</f>
        <v>4417241</v>
      </c>
      <c r="C932" s="2">
        <v>30425</v>
      </c>
      <c r="D932" s="3">
        <f>Sheet3!B932</f>
        <v>4417241</v>
      </c>
      <c r="E932" s="2">
        <f t="shared" si="44"/>
        <v>30425</v>
      </c>
      <c r="F932" s="3">
        <f t="shared" si="45"/>
        <v>0</v>
      </c>
      <c r="G932" s="3">
        <f t="shared" si="46"/>
        <v>0</v>
      </c>
    </row>
    <row r="933" spans="1:7" x14ac:dyDescent="0.3">
      <c r="A933" s="2">
        <v>30426</v>
      </c>
      <c r="B933" s="3">
        <f>Sheet2!B933</f>
        <v>4469328</v>
      </c>
      <c r="C933" s="2">
        <v>30426</v>
      </c>
      <c r="D933" s="3">
        <f>Sheet3!B933</f>
        <v>4469328</v>
      </c>
      <c r="E933" s="2">
        <f t="shared" si="44"/>
        <v>30426</v>
      </c>
      <c r="F933" s="3">
        <f t="shared" si="45"/>
        <v>0</v>
      </c>
      <c r="G933" s="3">
        <f t="shared" si="46"/>
        <v>0</v>
      </c>
    </row>
    <row r="934" spans="1:7" x14ac:dyDescent="0.3">
      <c r="A934" s="2">
        <v>30427</v>
      </c>
      <c r="B934" s="3">
        <f>Sheet2!B934</f>
        <v>4462272</v>
      </c>
      <c r="C934" s="2">
        <v>30427</v>
      </c>
      <c r="D934" s="3">
        <f>Sheet3!B934</f>
        <v>4462272</v>
      </c>
      <c r="E934" s="2">
        <f t="shared" si="44"/>
        <v>30427</v>
      </c>
      <c r="F934" s="3">
        <f t="shared" si="45"/>
        <v>0</v>
      </c>
      <c r="G934" s="3">
        <f t="shared" si="46"/>
        <v>0</v>
      </c>
    </row>
    <row r="935" spans="1:7" x14ac:dyDescent="0.3">
      <c r="A935" s="2">
        <v>30428</v>
      </c>
      <c r="B935" s="3">
        <f>Sheet2!B935</f>
        <v>4417878</v>
      </c>
      <c r="C935" s="2">
        <v>30428</v>
      </c>
      <c r="D935" s="3">
        <f>Sheet3!B935</f>
        <v>4417878</v>
      </c>
      <c r="E935" s="2">
        <f t="shared" si="44"/>
        <v>30428</v>
      </c>
      <c r="F935" s="3">
        <f t="shared" si="45"/>
        <v>0</v>
      </c>
      <c r="G935" s="3">
        <f t="shared" si="46"/>
        <v>0</v>
      </c>
    </row>
    <row r="936" spans="1:7" x14ac:dyDescent="0.3">
      <c r="A936" s="2">
        <v>30429</v>
      </c>
      <c r="B936" s="3">
        <f>Sheet2!B936</f>
        <v>4410190</v>
      </c>
      <c r="C936" s="2">
        <v>30429</v>
      </c>
      <c r="D936" s="3">
        <f>Sheet3!B936</f>
        <v>4410190</v>
      </c>
      <c r="E936" s="2">
        <f t="shared" si="44"/>
        <v>30429</v>
      </c>
      <c r="F936" s="3">
        <f t="shared" si="45"/>
        <v>0</v>
      </c>
      <c r="G936" s="3">
        <f t="shared" si="46"/>
        <v>0</v>
      </c>
    </row>
    <row r="937" spans="1:7" x14ac:dyDescent="0.3">
      <c r="A937" s="2">
        <v>30430</v>
      </c>
      <c r="B937" s="3">
        <f>Sheet2!B937</f>
        <v>4459540</v>
      </c>
      <c r="C937" s="2">
        <v>30430</v>
      </c>
      <c r="D937" s="3">
        <f>Sheet3!B937</f>
        <v>4459540</v>
      </c>
      <c r="E937" s="2">
        <f t="shared" si="44"/>
        <v>30430</v>
      </c>
      <c r="F937" s="3">
        <f t="shared" si="45"/>
        <v>0</v>
      </c>
      <c r="G937" s="3">
        <f t="shared" si="46"/>
        <v>0</v>
      </c>
    </row>
    <row r="938" spans="1:7" x14ac:dyDescent="0.3">
      <c r="A938" s="2">
        <v>30431</v>
      </c>
      <c r="B938" s="3">
        <f>Sheet2!B938</f>
        <v>4478572</v>
      </c>
      <c r="C938" s="2">
        <v>30431</v>
      </c>
      <c r="D938" s="3">
        <f>Sheet3!B938</f>
        <v>4478572</v>
      </c>
      <c r="E938" s="2">
        <f t="shared" si="44"/>
        <v>30431</v>
      </c>
      <c r="F938" s="3">
        <f t="shared" si="45"/>
        <v>0</v>
      </c>
      <c r="G938" s="3">
        <f t="shared" si="46"/>
        <v>0</v>
      </c>
    </row>
    <row r="939" spans="1:7" x14ac:dyDescent="0.3">
      <c r="A939" s="2">
        <v>30432</v>
      </c>
      <c r="B939" s="3">
        <f>Sheet2!B939</f>
        <v>4453822</v>
      </c>
      <c r="C939" s="2">
        <v>30432</v>
      </c>
      <c r="D939" s="3">
        <f>Sheet3!B939</f>
        <v>4453822</v>
      </c>
      <c r="E939" s="2">
        <f t="shared" si="44"/>
        <v>30432</v>
      </c>
      <c r="F939" s="3">
        <f t="shared" si="45"/>
        <v>0</v>
      </c>
      <c r="G939" s="3">
        <f t="shared" si="46"/>
        <v>0</v>
      </c>
    </row>
    <row r="940" spans="1:7" x14ac:dyDescent="0.3">
      <c r="A940" s="2">
        <v>30433</v>
      </c>
      <c r="B940" s="3">
        <f>Sheet2!B940</f>
        <v>4429594</v>
      </c>
      <c r="C940" s="2">
        <v>30433</v>
      </c>
      <c r="D940" s="3">
        <f>Sheet3!B940</f>
        <v>4429594</v>
      </c>
      <c r="E940" s="2">
        <f t="shared" si="44"/>
        <v>30433</v>
      </c>
      <c r="F940" s="3">
        <f t="shared" si="45"/>
        <v>0</v>
      </c>
      <c r="G940" s="3">
        <f t="shared" si="46"/>
        <v>0</v>
      </c>
    </row>
    <row r="941" spans="1:7" x14ac:dyDescent="0.3">
      <c r="A941" s="2">
        <v>30434</v>
      </c>
      <c r="B941" s="3">
        <f>Sheet2!B941</f>
        <v>4429614</v>
      </c>
      <c r="C941" s="2">
        <v>30434</v>
      </c>
      <c r="D941" s="3">
        <f>Sheet3!B941</f>
        <v>4429614</v>
      </c>
      <c r="E941" s="2">
        <f t="shared" si="44"/>
        <v>30434</v>
      </c>
      <c r="F941" s="3">
        <f t="shared" si="45"/>
        <v>0</v>
      </c>
      <c r="G941" s="3">
        <f t="shared" si="46"/>
        <v>0</v>
      </c>
    </row>
    <row r="942" spans="1:7" x14ac:dyDescent="0.3">
      <c r="A942" s="2">
        <v>30435</v>
      </c>
      <c r="B942" s="3">
        <f>Sheet2!B942</f>
        <v>4431889</v>
      </c>
      <c r="C942" s="2">
        <v>30435</v>
      </c>
      <c r="D942" s="3">
        <f>Sheet3!B942</f>
        <v>4431889</v>
      </c>
      <c r="E942" s="2">
        <f t="shared" si="44"/>
        <v>30435</v>
      </c>
      <c r="F942" s="3">
        <f t="shared" si="45"/>
        <v>0</v>
      </c>
      <c r="G942" s="3">
        <f t="shared" si="46"/>
        <v>0</v>
      </c>
    </row>
    <row r="943" spans="1:7" x14ac:dyDescent="0.3">
      <c r="A943" s="2">
        <v>30436</v>
      </c>
      <c r="B943" s="3">
        <f>Sheet2!B943</f>
        <v>4406801</v>
      </c>
      <c r="C943" s="2">
        <v>30436</v>
      </c>
      <c r="D943" s="3">
        <f>Sheet3!B943</f>
        <v>4406801</v>
      </c>
      <c r="E943" s="2">
        <f t="shared" si="44"/>
        <v>30436</v>
      </c>
      <c r="F943" s="3">
        <f t="shared" si="45"/>
        <v>0</v>
      </c>
      <c r="G943" s="3">
        <f t="shared" si="46"/>
        <v>0</v>
      </c>
    </row>
    <row r="944" spans="1:7" x14ac:dyDescent="0.3">
      <c r="A944" s="2">
        <v>30437</v>
      </c>
      <c r="B944" s="3">
        <f>Sheet2!B944</f>
        <v>4382776</v>
      </c>
      <c r="C944" s="2">
        <v>30437</v>
      </c>
      <c r="D944" s="3">
        <f>Sheet3!B944</f>
        <v>4382776</v>
      </c>
      <c r="E944" s="2">
        <f t="shared" si="44"/>
        <v>30437</v>
      </c>
      <c r="F944" s="3">
        <f t="shared" si="45"/>
        <v>0</v>
      </c>
      <c r="G944" s="3">
        <f t="shared" si="46"/>
        <v>0</v>
      </c>
    </row>
    <row r="945" spans="1:7" x14ac:dyDescent="0.3">
      <c r="A945" s="2">
        <v>30438</v>
      </c>
      <c r="B945" s="3">
        <f>Sheet2!B945</f>
        <v>4363290</v>
      </c>
      <c r="C945" s="2">
        <v>30438</v>
      </c>
      <c r="D945" s="3">
        <f>Sheet3!B945</f>
        <v>4363290</v>
      </c>
      <c r="E945" s="2">
        <f t="shared" si="44"/>
        <v>30438</v>
      </c>
      <c r="F945" s="3">
        <f t="shared" si="45"/>
        <v>0</v>
      </c>
      <c r="G945" s="3">
        <f t="shared" si="46"/>
        <v>0</v>
      </c>
    </row>
    <row r="946" spans="1:7" x14ac:dyDescent="0.3">
      <c r="A946" s="2">
        <v>30439</v>
      </c>
      <c r="B946" s="3">
        <f>Sheet2!B946</f>
        <v>4337448</v>
      </c>
      <c r="C946" s="2">
        <v>30439</v>
      </c>
      <c r="D946" s="3">
        <f>Sheet3!B946</f>
        <v>4337448</v>
      </c>
      <c r="E946" s="2">
        <f t="shared" si="44"/>
        <v>30439</v>
      </c>
      <c r="F946" s="3">
        <f t="shared" si="45"/>
        <v>0</v>
      </c>
      <c r="G946" s="3">
        <f t="shared" si="46"/>
        <v>0</v>
      </c>
    </row>
    <row r="947" spans="1:7" x14ac:dyDescent="0.3">
      <c r="A947" s="2">
        <v>30440</v>
      </c>
      <c r="B947" s="3">
        <f>Sheet2!B947</f>
        <v>4343888</v>
      </c>
      <c r="C947" s="2">
        <v>30440</v>
      </c>
      <c r="D947" s="3">
        <f>Sheet3!B947</f>
        <v>4343888</v>
      </c>
      <c r="E947" s="2">
        <f t="shared" si="44"/>
        <v>30440</v>
      </c>
      <c r="F947" s="3">
        <f t="shared" si="45"/>
        <v>0</v>
      </c>
      <c r="G947" s="3">
        <f t="shared" si="46"/>
        <v>0</v>
      </c>
    </row>
    <row r="948" spans="1:7" x14ac:dyDescent="0.3">
      <c r="A948" s="2">
        <v>30441</v>
      </c>
      <c r="B948" s="3">
        <f>Sheet2!B948</f>
        <v>4268802</v>
      </c>
      <c r="C948" s="2">
        <v>30441</v>
      </c>
      <c r="D948" s="3">
        <f>Sheet3!B948</f>
        <v>4268802</v>
      </c>
      <c r="E948" s="2">
        <f t="shared" si="44"/>
        <v>30441</v>
      </c>
      <c r="F948" s="3">
        <f t="shared" si="45"/>
        <v>0</v>
      </c>
      <c r="G948" s="3">
        <f t="shared" si="46"/>
        <v>0</v>
      </c>
    </row>
    <row r="949" spans="1:7" x14ac:dyDescent="0.3">
      <c r="A949" s="2">
        <v>30442</v>
      </c>
      <c r="B949" s="3">
        <f>Sheet2!B949</f>
        <v>3427986</v>
      </c>
      <c r="C949" s="2">
        <v>30442</v>
      </c>
      <c r="D949" s="3">
        <f>Sheet3!B949</f>
        <v>3427986</v>
      </c>
      <c r="E949" s="2">
        <f t="shared" si="44"/>
        <v>30442</v>
      </c>
      <c r="F949" s="3">
        <f t="shared" si="45"/>
        <v>0</v>
      </c>
      <c r="G949" s="3">
        <f t="shared" si="46"/>
        <v>0</v>
      </c>
    </row>
    <row r="950" spans="1:7" x14ac:dyDescent="0.3">
      <c r="A950" s="2">
        <v>30443</v>
      </c>
      <c r="B950" s="3">
        <f>Sheet2!B950</f>
        <v>2949303</v>
      </c>
      <c r="C950" s="2">
        <v>30443</v>
      </c>
      <c r="D950" s="3">
        <f>Sheet3!B950</f>
        <v>2949303</v>
      </c>
      <c r="E950" s="2">
        <f t="shared" si="44"/>
        <v>30443</v>
      </c>
      <c r="F950" s="3">
        <f t="shared" si="45"/>
        <v>0</v>
      </c>
      <c r="G950" s="3">
        <f t="shared" si="46"/>
        <v>0</v>
      </c>
    </row>
    <row r="951" spans="1:7" x14ac:dyDescent="0.3">
      <c r="A951" s="2">
        <v>30444</v>
      </c>
      <c r="B951" s="3">
        <f>Sheet2!B951</f>
        <v>2929794</v>
      </c>
      <c r="C951" s="2">
        <v>30444</v>
      </c>
      <c r="D951" s="3">
        <f>Sheet3!B951</f>
        <v>2929794</v>
      </c>
      <c r="E951" s="2">
        <f t="shared" si="44"/>
        <v>30444</v>
      </c>
      <c r="F951" s="3">
        <f t="shared" si="45"/>
        <v>0</v>
      </c>
      <c r="G951" s="3">
        <f t="shared" si="46"/>
        <v>0</v>
      </c>
    </row>
    <row r="952" spans="1:7" x14ac:dyDescent="0.3">
      <c r="A952" s="2">
        <v>30445</v>
      </c>
      <c r="B952" s="3">
        <f>Sheet2!B952</f>
        <v>2919600</v>
      </c>
      <c r="C952" s="2">
        <v>30445</v>
      </c>
      <c r="D952" s="3">
        <f>Sheet3!B952</f>
        <v>2919600</v>
      </c>
      <c r="E952" s="2">
        <f t="shared" si="44"/>
        <v>30445</v>
      </c>
      <c r="F952" s="3">
        <f t="shared" si="45"/>
        <v>0</v>
      </c>
      <c r="G952" s="3">
        <f t="shared" si="46"/>
        <v>0</v>
      </c>
    </row>
    <row r="953" spans="1:7" x14ac:dyDescent="0.3">
      <c r="A953" s="2">
        <v>30446</v>
      </c>
      <c r="B953" s="3">
        <f>Sheet2!B953</f>
        <v>2924682</v>
      </c>
      <c r="C953" s="2">
        <v>30446</v>
      </c>
      <c r="D953" s="3">
        <f>Sheet3!B953</f>
        <v>2924682</v>
      </c>
      <c r="E953" s="2">
        <f t="shared" si="44"/>
        <v>30446</v>
      </c>
      <c r="F953" s="3">
        <f t="shared" si="45"/>
        <v>0</v>
      </c>
      <c r="G953" s="3">
        <f t="shared" si="46"/>
        <v>0</v>
      </c>
    </row>
    <row r="954" spans="1:7" x14ac:dyDescent="0.3">
      <c r="A954" s="2">
        <v>30447</v>
      </c>
      <c r="B954" s="3">
        <f>Sheet2!B954</f>
        <v>2921415</v>
      </c>
      <c r="C954" s="2">
        <v>30447</v>
      </c>
      <c r="D954" s="3">
        <f>Sheet3!B954</f>
        <v>2921415</v>
      </c>
      <c r="E954" s="2">
        <f t="shared" si="44"/>
        <v>30447</v>
      </c>
      <c r="F954" s="3">
        <f t="shared" si="45"/>
        <v>0</v>
      </c>
      <c r="G954" s="3">
        <f t="shared" si="46"/>
        <v>0</v>
      </c>
    </row>
    <row r="955" spans="1:7" x14ac:dyDescent="0.3">
      <c r="A955" s="2">
        <v>30448</v>
      </c>
      <c r="B955" s="3">
        <f>Sheet2!B955</f>
        <v>2931057</v>
      </c>
      <c r="C955" s="2">
        <v>30448</v>
      </c>
      <c r="D955" s="3">
        <f>Sheet3!B955</f>
        <v>2931057</v>
      </c>
      <c r="E955" s="2">
        <f t="shared" si="44"/>
        <v>30448</v>
      </c>
      <c r="F955" s="3">
        <f t="shared" si="45"/>
        <v>0</v>
      </c>
      <c r="G955" s="3">
        <f t="shared" si="46"/>
        <v>0</v>
      </c>
    </row>
    <row r="956" spans="1:7" x14ac:dyDescent="0.3">
      <c r="A956" s="2">
        <v>30449</v>
      </c>
      <c r="B956" s="3">
        <f>Sheet2!B956</f>
        <v>2930523</v>
      </c>
      <c r="C956" s="2">
        <v>30449</v>
      </c>
      <c r="D956" s="3">
        <f>Sheet3!B956</f>
        <v>2930523</v>
      </c>
      <c r="E956" s="2">
        <f t="shared" si="44"/>
        <v>30449</v>
      </c>
      <c r="F956" s="3">
        <f t="shared" si="45"/>
        <v>0</v>
      </c>
      <c r="G956" s="3">
        <f t="shared" si="46"/>
        <v>0</v>
      </c>
    </row>
    <row r="957" spans="1:7" x14ac:dyDescent="0.3">
      <c r="A957" s="2">
        <v>30450</v>
      </c>
      <c r="B957" s="3">
        <f>Sheet2!B957</f>
        <v>2936576</v>
      </c>
      <c r="C957" s="2">
        <v>30450</v>
      </c>
      <c r="D957" s="3">
        <f>Sheet3!B957</f>
        <v>2936576</v>
      </c>
      <c r="E957" s="2">
        <f t="shared" si="44"/>
        <v>30450</v>
      </c>
      <c r="F957" s="3">
        <f t="shared" si="45"/>
        <v>0</v>
      </c>
      <c r="G957" s="3">
        <f t="shared" si="46"/>
        <v>0</v>
      </c>
    </row>
    <row r="958" spans="1:7" x14ac:dyDescent="0.3">
      <c r="A958" s="2">
        <v>30451</v>
      </c>
      <c r="B958" s="3">
        <f>Sheet2!B958</f>
        <v>2918814</v>
      </c>
      <c r="C958" s="2">
        <v>30451</v>
      </c>
      <c r="D958" s="3">
        <f>Sheet3!B958</f>
        <v>2918814</v>
      </c>
      <c r="E958" s="2">
        <f t="shared" si="44"/>
        <v>30451</v>
      </c>
      <c r="F958" s="3">
        <f t="shared" si="45"/>
        <v>0</v>
      </c>
      <c r="G958" s="3">
        <f t="shared" si="46"/>
        <v>0</v>
      </c>
    </row>
    <row r="959" spans="1:7" x14ac:dyDescent="0.3">
      <c r="A959" s="2">
        <v>30452</v>
      </c>
      <c r="B959" s="3">
        <f>Sheet2!B959</f>
        <v>2694388</v>
      </c>
      <c r="C959" s="2">
        <v>30452</v>
      </c>
      <c r="D959" s="3">
        <f>Sheet3!B959</f>
        <v>2694388</v>
      </c>
      <c r="E959" s="2">
        <f t="shared" si="44"/>
        <v>30452</v>
      </c>
      <c r="F959" s="3">
        <f t="shared" si="45"/>
        <v>0</v>
      </c>
      <c r="G959" s="3">
        <f t="shared" si="46"/>
        <v>0</v>
      </c>
    </row>
    <row r="960" spans="1:7" x14ac:dyDescent="0.3">
      <c r="A960" s="2">
        <v>30453</v>
      </c>
      <c r="B960" s="3">
        <f>Sheet2!B960</f>
        <v>2227039</v>
      </c>
      <c r="C960" s="2">
        <v>30453</v>
      </c>
      <c r="D960" s="3">
        <f>Sheet3!B960</f>
        <v>2227039</v>
      </c>
      <c r="E960" s="2">
        <f t="shared" si="44"/>
        <v>30453</v>
      </c>
      <c r="F960" s="3">
        <f t="shared" si="45"/>
        <v>0</v>
      </c>
      <c r="G960" s="3">
        <f t="shared" si="46"/>
        <v>0</v>
      </c>
    </row>
    <row r="961" spans="1:7" x14ac:dyDescent="0.3">
      <c r="A961" s="2">
        <v>30454</v>
      </c>
      <c r="B961" s="3">
        <f>Sheet2!B961</f>
        <v>2232953</v>
      </c>
      <c r="C961" s="2">
        <v>30454</v>
      </c>
      <c r="D961" s="3">
        <f>Sheet3!B961</f>
        <v>2232953</v>
      </c>
      <c r="E961" s="2">
        <f t="shared" si="44"/>
        <v>30454</v>
      </c>
      <c r="F961" s="3">
        <f t="shared" si="45"/>
        <v>0</v>
      </c>
      <c r="G961" s="3">
        <f t="shared" si="46"/>
        <v>0</v>
      </c>
    </row>
    <row r="962" spans="1:7" x14ac:dyDescent="0.3">
      <c r="A962" s="2">
        <v>30455</v>
      </c>
      <c r="B962" s="3">
        <f>Sheet2!B962</f>
        <v>2072441</v>
      </c>
      <c r="C962" s="2">
        <v>30455</v>
      </c>
      <c r="D962" s="3">
        <f>Sheet3!B962</f>
        <v>2072441</v>
      </c>
      <c r="E962" s="2">
        <f t="shared" si="44"/>
        <v>30455</v>
      </c>
      <c r="F962" s="3">
        <f t="shared" si="45"/>
        <v>0</v>
      </c>
      <c r="G962" s="3">
        <f t="shared" si="46"/>
        <v>0</v>
      </c>
    </row>
    <row r="963" spans="1:7" x14ac:dyDescent="0.3">
      <c r="A963" s="2">
        <v>30456</v>
      </c>
      <c r="B963" s="3">
        <f>Sheet2!B963</f>
        <v>1512270</v>
      </c>
      <c r="C963" s="2">
        <v>30456</v>
      </c>
      <c r="D963" s="3">
        <f>Sheet3!B963</f>
        <v>1512270</v>
      </c>
      <c r="E963" s="2">
        <f t="shared" ref="E963:E1026" si="47">A963</f>
        <v>30456</v>
      </c>
      <c r="F963" s="3">
        <f t="shared" ref="F963:F1026" si="48">ABS(B963-D963)</f>
        <v>0</v>
      </c>
      <c r="G963" s="3">
        <f t="shared" ref="G963:G1026" si="49">100*F963/D963</f>
        <v>0</v>
      </c>
    </row>
    <row r="964" spans="1:7" x14ac:dyDescent="0.3">
      <c r="A964" s="2">
        <v>30457</v>
      </c>
      <c r="B964" s="3">
        <f>Sheet2!B964</f>
        <v>1525220</v>
      </c>
      <c r="C964" s="2">
        <v>30457</v>
      </c>
      <c r="D964" s="3">
        <f>Sheet3!B964</f>
        <v>1525220</v>
      </c>
      <c r="E964" s="2">
        <f t="shared" si="47"/>
        <v>30457</v>
      </c>
      <c r="F964" s="3">
        <f t="shared" si="48"/>
        <v>0</v>
      </c>
      <c r="G964" s="3">
        <f t="shared" si="49"/>
        <v>0</v>
      </c>
    </row>
    <row r="965" spans="1:7" x14ac:dyDescent="0.3">
      <c r="A965" s="2">
        <v>30458</v>
      </c>
      <c r="B965" s="3">
        <f>Sheet2!B965</f>
        <v>1532695</v>
      </c>
      <c r="C965" s="2">
        <v>30458</v>
      </c>
      <c r="D965" s="3">
        <f>Sheet3!B965</f>
        <v>1532695</v>
      </c>
      <c r="E965" s="2">
        <f t="shared" si="47"/>
        <v>30458</v>
      </c>
      <c r="F965" s="3">
        <f t="shared" si="48"/>
        <v>0</v>
      </c>
      <c r="G965" s="3">
        <f t="shared" si="49"/>
        <v>0</v>
      </c>
    </row>
    <row r="966" spans="1:7" x14ac:dyDescent="0.3">
      <c r="A966" s="2">
        <v>30459</v>
      </c>
      <c r="B966" s="3">
        <f>Sheet2!B966</f>
        <v>1114939</v>
      </c>
      <c r="C966" s="2">
        <v>30459</v>
      </c>
      <c r="D966" s="3">
        <f>Sheet3!B966</f>
        <v>1114939</v>
      </c>
      <c r="E966" s="2">
        <f t="shared" si="47"/>
        <v>30459</v>
      </c>
      <c r="F966" s="3">
        <f t="shared" si="48"/>
        <v>0</v>
      </c>
      <c r="G966" s="3">
        <f t="shared" si="49"/>
        <v>0</v>
      </c>
    </row>
    <row r="967" spans="1:7" x14ac:dyDescent="0.3">
      <c r="A967" s="2">
        <v>30460</v>
      </c>
      <c r="B967" s="3">
        <f>Sheet2!B967</f>
        <v>412096.7</v>
      </c>
      <c r="C967" s="2">
        <v>30460</v>
      </c>
      <c r="D967" s="3">
        <f>Sheet3!B967</f>
        <v>412096.7</v>
      </c>
      <c r="E967" s="2">
        <f t="shared" si="47"/>
        <v>30460</v>
      </c>
      <c r="F967" s="3">
        <f t="shared" si="48"/>
        <v>0</v>
      </c>
      <c r="G967" s="3">
        <f t="shared" si="49"/>
        <v>0</v>
      </c>
    </row>
    <row r="968" spans="1:7" x14ac:dyDescent="0.3">
      <c r="A968" s="2">
        <v>30461</v>
      </c>
      <c r="B968" s="3">
        <f>Sheet2!B968</f>
        <v>179221.5</v>
      </c>
      <c r="C968" s="2">
        <v>30461</v>
      </c>
      <c r="D968" s="3">
        <f>Sheet3!B968</f>
        <v>179221.5</v>
      </c>
      <c r="E968" s="2">
        <f t="shared" si="47"/>
        <v>30461</v>
      </c>
      <c r="F968" s="3">
        <f t="shared" si="48"/>
        <v>0</v>
      </c>
      <c r="G968" s="3">
        <f t="shared" si="49"/>
        <v>0</v>
      </c>
    </row>
    <row r="969" spans="1:7" x14ac:dyDescent="0.3">
      <c r="A969" s="2">
        <v>30462</v>
      </c>
      <c r="B969" s="3">
        <f>Sheet2!B969</f>
        <v>178627.20000000001</v>
      </c>
      <c r="C969" s="2">
        <v>30462</v>
      </c>
      <c r="D969" s="3">
        <f>Sheet3!B969</f>
        <v>178627.20000000001</v>
      </c>
      <c r="E969" s="2">
        <f t="shared" si="47"/>
        <v>30462</v>
      </c>
      <c r="F969" s="3">
        <f t="shared" si="48"/>
        <v>0</v>
      </c>
      <c r="G969" s="3">
        <f t="shared" si="49"/>
        <v>0</v>
      </c>
    </row>
    <row r="970" spans="1:7" x14ac:dyDescent="0.3">
      <c r="A970" s="2">
        <v>30463</v>
      </c>
      <c r="B970" s="3">
        <f>Sheet2!B970</f>
        <v>179164</v>
      </c>
      <c r="C970" s="2">
        <v>30463</v>
      </c>
      <c r="D970" s="3">
        <f>Sheet3!B970</f>
        <v>179164</v>
      </c>
      <c r="E970" s="2">
        <f t="shared" si="47"/>
        <v>30463</v>
      </c>
      <c r="F970" s="3">
        <f t="shared" si="48"/>
        <v>0</v>
      </c>
      <c r="G970" s="3">
        <f t="shared" si="49"/>
        <v>0</v>
      </c>
    </row>
    <row r="971" spans="1:7" x14ac:dyDescent="0.3">
      <c r="A971" s="2">
        <v>30464</v>
      </c>
      <c r="B971" s="3">
        <f>Sheet2!B971</f>
        <v>178668.5</v>
      </c>
      <c r="C971" s="2">
        <v>30464</v>
      </c>
      <c r="D971" s="3">
        <f>Sheet3!B971</f>
        <v>178668.5</v>
      </c>
      <c r="E971" s="2">
        <f t="shared" si="47"/>
        <v>30464</v>
      </c>
      <c r="F971" s="3">
        <f t="shared" si="48"/>
        <v>0</v>
      </c>
      <c r="G971" s="3">
        <f t="shared" si="49"/>
        <v>0</v>
      </c>
    </row>
    <row r="972" spans="1:7" x14ac:dyDescent="0.3">
      <c r="A972" s="2">
        <v>30465</v>
      </c>
      <c r="B972" s="3">
        <f>Sheet2!B972</f>
        <v>184914.8</v>
      </c>
      <c r="C972" s="2">
        <v>30465</v>
      </c>
      <c r="D972" s="3">
        <f>Sheet3!B972</f>
        <v>184914.8</v>
      </c>
      <c r="E972" s="2">
        <f t="shared" si="47"/>
        <v>30465</v>
      </c>
      <c r="F972" s="3">
        <f t="shared" si="48"/>
        <v>0</v>
      </c>
      <c r="G972" s="3">
        <f t="shared" si="49"/>
        <v>0</v>
      </c>
    </row>
    <row r="973" spans="1:7" x14ac:dyDescent="0.3">
      <c r="A973" s="2">
        <v>30466</v>
      </c>
      <c r="B973" s="3">
        <f>Sheet2!B973</f>
        <v>177370.3</v>
      </c>
      <c r="C973" s="2">
        <v>30466</v>
      </c>
      <c r="D973" s="3">
        <f>Sheet3!B973</f>
        <v>177370.3</v>
      </c>
      <c r="E973" s="2">
        <f t="shared" si="47"/>
        <v>30466</v>
      </c>
      <c r="F973" s="3">
        <f t="shared" si="48"/>
        <v>0</v>
      </c>
      <c r="G973" s="3">
        <f t="shared" si="49"/>
        <v>0</v>
      </c>
    </row>
    <row r="974" spans="1:7" x14ac:dyDescent="0.3">
      <c r="A974" s="2">
        <v>30467</v>
      </c>
      <c r="B974" s="3">
        <f>Sheet2!B974</f>
        <v>175782.2</v>
      </c>
      <c r="C974" s="2">
        <v>30467</v>
      </c>
      <c r="D974" s="3">
        <f>Sheet3!B974</f>
        <v>175782.2</v>
      </c>
      <c r="E974" s="2">
        <f t="shared" si="47"/>
        <v>30467</v>
      </c>
      <c r="F974" s="3">
        <f t="shared" si="48"/>
        <v>0</v>
      </c>
      <c r="G974" s="3">
        <f t="shared" si="49"/>
        <v>0</v>
      </c>
    </row>
    <row r="975" spans="1:7" x14ac:dyDescent="0.3">
      <c r="A975" s="2">
        <v>30468</v>
      </c>
      <c r="B975" s="3">
        <f>Sheet2!B975</f>
        <v>411680.1</v>
      </c>
      <c r="C975" s="2">
        <v>30468</v>
      </c>
      <c r="D975" s="3">
        <f>Sheet3!B975</f>
        <v>411680.1</v>
      </c>
      <c r="E975" s="2">
        <f t="shared" si="47"/>
        <v>30468</v>
      </c>
      <c r="F975" s="3">
        <f t="shared" si="48"/>
        <v>0</v>
      </c>
      <c r="G975" s="3">
        <f t="shared" si="49"/>
        <v>0</v>
      </c>
    </row>
    <row r="976" spans="1:7" x14ac:dyDescent="0.3">
      <c r="A976" s="2">
        <v>30469</v>
      </c>
      <c r="B976" s="3">
        <f>Sheet2!B976</f>
        <v>1117976</v>
      </c>
      <c r="C976" s="2">
        <v>30469</v>
      </c>
      <c r="D976" s="3">
        <f>Sheet3!B976</f>
        <v>1117976</v>
      </c>
      <c r="E976" s="2">
        <f t="shared" si="47"/>
        <v>30469</v>
      </c>
      <c r="F976" s="3">
        <f t="shared" si="48"/>
        <v>0</v>
      </c>
      <c r="G976" s="3">
        <f t="shared" si="49"/>
        <v>0</v>
      </c>
    </row>
    <row r="977" spans="1:7" x14ac:dyDescent="0.3">
      <c r="A977" s="2">
        <v>30470</v>
      </c>
      <c r="B977" s="3">
        <f>Sheet2!B977</f>
        <v>1929850</v>
      </c>
      <c r="C977" s="2">
        <v>30470</v>
      </c>
      <c r="D977" s="3">
        <f>Sheet3!B977</f>
        <v>1929850</v>
      </c>
      <c r="E977" s="2">
        <f t="shared" si="47"/>
        <v>30470</v>
      </c>
      <c r="F977" s="3">
        <f t="shared" si="48"/>
        <v>0</v>
      </c>
      <c r="G977" s="3">
        <f t="shared" si="49"/>
        <v>0</v>
      </c>
    </row>
    <row r="978" spans="1:7" x14ac:dyDescent="0.3">
      <c r="A978" s="2">
        <v>30471</v>
      </c>
      <c r="B978" s="3">
        <f>Sheet2!B978</f>
        <v>2328406</v>
      </c>
      <c r="C978" s="2">
        <v>30471</v>
      </c>
      <c r="D978" s="3">
        <f>Sheet3!B978</f>
        <v>2328406</v>
      </c>
      <c r="E978" s="2">
        <f t="shared" si="47"/>
        <v>30471</v>
      </c>
      <c r="F978" s="3">
        <f t="shared" si="48"/>
        <v>0</v>
      </c>
      <c r="G978" s="3">
        <f t="shared" si="49"/>
        <v>0</v>
      </c>
    </row>
    <row r="979" spans="1:7" x14ac:dyDescent="0.3">
      <c r="A979" s="2">
        <v>30472</v>
      </c>
      <c r="B979" s="3">
        <f>Sheet2!B979</f>
        <v>2326922</v>
      </c>
      <c r="C979" s="2">
        <v>30472</v>
      </c>
      <c r="D979" s="3">
        <f>Sheet3!B979</f>
        <v>2326922</v>
      </c>
      <c r="E979" s="2">
        <f t="shared" si="47"/>
        <v>30472</v>
      </c>
      <c r="F979" s="3">
        <f t="shared" si="48"/>
        <v>0</v>
      </c>
      <c r="G979" s="3">
        <f t="shared" si="49"/>
        <v>0</v>
      </c>
    </row>
    <row r="980" spans="1:7" x14ac:dyDescent="0.3">
      <c r="A980" s="2">
        <v>30473</v>
      </c>
      <c r="B980" s="3">
        <f>Sheet2!B980</f>
        <v>2330843</v>
      </c>
      <c r="C980" s="2">
        <v>30473</v>
      </c>
      <c r="D980" s="3">
        <f>Sheet3!B980</f>
        <v>2330843</v>
      </c>
      <c r="E980" s="2">
        <f t="shared" si="47"/>
        <v>30473</v>
      </c>
      <c r="F980" s="3">
        <f t="shared" si="48"/>
        <v>0</v>
      </c>
      <c r="G980" s="3">
        <f t="shared" si="49"/>
        <v>0</v>
      </c>
    </row>
    <row r="981" spans="1:7" x14ac:dyDescent="0.3">
      <c r="A981" s="2">
        <v>30474</v>
      </c>
      <c r="B981" s="3">
        <f>Sheet2!B981</f>
        <v>2857344</v>
      </c>
      <c r="C981" s="2">
        <v>30474</v>
      </c>
      <c r="D981" s="3">
        <f>Sheet3!B981</f>
        <v>2857344</v>
      </c>
      <c r="E981" s="2">
        <f t="shared" si="47"/>
        <v>30474</v>
      </c>
      <c r="F981" s="3">
        <f t="shared" si="48"/>
        <v>0</v>
      </c>
      <c r="G981" s="3">
        <f t="shared" si="49"/>
        <v>0</v>
      </c>
    </row>
    <row r="982" spans="1:7" x14ac:dyDescent="0.3">
      <c r="A982" s="2">
        <v>30475</v>
      </c>
      <c r="B982" s="3">
        <f>Sheet2!B982</f>
        <v>3592658</v>
      </c>
      <c r="C982" s="2">
        <v>30475</v>
      </c>
      <c r="D982" s="3">
        <f>Sheet3!B982</f>
        <v>3592658</v>
      </c>
      <c r="E982" s="2">
        <f t="shared" si="47"/>
        <v>30475</v>
      </c>
      <c r="F982" s="3">
        <f t="shared" si="48"/>
        <v>0</v>
      </c>
      <c r="G982" s="3">
        <f t="shared" si="49"/>
        <v>0</v>
      </c>
    </row>
    <row r="983" spans="1:7" x14ac:dyDescent="0.3">
      <c r="A983" s="2">
        <v>30476</v>
      </c>
      <c r="B983" s="3">
        <f>Sheet2!B983</f>
        <v>3907245</v>
      </c>
      <c r="C983" s="2">
        <v>30476</v>
      </c>
      <c r="D983" s="3">
        <f>Sheet3!B983</f>
        <v>3907245</v>
      </c>
      <c r="E983" s="2">
        <f t="shared" si="47"/>
        <v>30476</v>
      </c>
      <c r="F983" s="3">
        <f t="shared" si="48"/>
        <v>0</v>
      </c>
      <c r="G983" s="3">
        <f t="shared" si="49"/>
        <v>0</v>
      </c>
    </row>
    <row r="984" spans="1:7" x14ac:dyDescent="0.3">
      <c r="A984" s="2">
        <v>30477</v>
      </c>
      <c r="B984" s="3">
        <f>Sheet2!B984</f>
        <v>3100355</v>
      </c>
      <c r="C984" s="2">
        <v>30477</v>
      </c>
      <c r="D984" s="3">
        <f>Sheet3!B984</f>
        <v>3100355</v>
      </c>
      <c r="E984" s="2">
        <f t="shared" si="47"/>
        <v>30477</v>
      </c>
      <c r="F984" s="3">
        <f t="shared" si="48"/>
        <v>0</v>
      </c>
      <c r="G984" s="3">
        <f t="shared" si="49"/>
        <v>0</v>
      </c>
    </row>
    <row r="985" spans="1:7" x14ac:dyDescent="0.3">
      <c r="A985" s="2">
        <v>30478</v>
      </c>
      <c r="B985" s="3">
        <f>Sheet2!B985</f>
        <v>2395227</v>
      </c>
      <c r="C985" s="2">
        <v>30478</v>
      </c>
      <c r="D985" s="3">
        <f>Sheet3!B985</f>
        <v>2395227</v>
      </c>
      <c r="E985" s="2">
        <f t="shared" si="47"/>
        <v>30478</v>
      </c>
      <c r="F985" s="3">
        <f t="shared" si="48"/>
        <v>0</v>
      </c>
      <c r="G985" s="3">
        <f t="shared" si="49"/>
        <v>0</v>
      </c>
    </row>
    <row r="986" spans="1:7" x14ac:dyDescent="0.3">
      <c r="A986" s="2">
        <v>30479</v>
      </c>
      <c r="B986" s="3">
        <f>Sheet2!B986</f>
        <v>2392652</v>
      </c>
      <c r="C986" s="2">
        <v>30479</v>
      </c>
      <c r="D986" s="3">
        <f>Sheet3!B986</f>
        <v>2392652</v>
      </c>
      <c r="E986" s="2">
        <f t="shared" si="47"/>
        <v>30479</v>
      </c>
      <c r="F986" s="3">
        <f t="shared" si="48"/>
        <v>0</v>
      </c>
      <c r="G986" s="3">
        <f t="shared" si="49"/>
        <v>0</v>
      </c>
    </row>
    <row r="987" spans="1:7" x14ac:dyDescent="0.3">
      <c r="A987" s="2">
        <v>30480</v>
      </c>
      <c r="B987" s="3">
        <f>Sheet2!B987</f>
        <v>2926605</v>
      </c>
      <c r="C987" s="2">
        <v>30480</v>
      </c>
      <c r="D987" s="3">
        <f>Sheet3!B987</f>
        <v>2926605</v>
      </c>
      <c r="E987" s="2">
        <f t="shared" si="47"/>
        <v>30480</v>
      </c>
      <c r="F987" s="3">
        <f t="shared" si="48"/>
        <v>0</v>
      </c>
      <c r="G987" s="3">
        <f t="shared" si="49"/>
        <v>0</v>
      </c>
    </row>
    <row r="988" spans="1:7" x14ac:dyDescent="0.3">
      <c r="A988" s="2">
        <v>30481</v>
      </c>
      <c r="B988" s="3">
        <f>Sheet2!B988</f>
        <v>3221232</v>
      </c>
      <c r="C988" s="2">
        <v>30481</v>
      </c>
      <c r="D988" s="3">
        <f>Sheet3!B988</f>
        <v>3221232</v>
      </c>
      <c r="E988" s="2">
        <f t="shared" si="47"/>
        <v>30481</v>
      </c>
      <c r="F988" s="3">
        <f t="shared" si="48"/>
        <v>0</v>
      </c>
      <c r="G988" s="3">
        <f t="shared" si="49"/>
        <v>0</v>
      </c>
    </row>
    <row r="989" spans="1:7" x14ac:dyDescent="0.3">
      <c r="A989" s="2">
        <v>30482</v>
      </c>
      <c r="B989" s="3">
        <f>Sheet2!B989</f>
        <v>3220181</v>
      </c>
      <c r="C989" s="2">
        <v>30482</v>
      </c>
      <c r="D989" s="3">
        <f>Sheet3!B989</f>
        <v>3220181</v>
      </c>
      <c r="E989" s="2">
        <f t="shared" si="47"/>
        <v>30482</v>
      </c>
      <c r="F989" s="3">
        <f t="shared" si="48"/>
        <v>0</v>
      </c>
      <c r="G989" s="3">
        <f t="shared" si="49"/>
        <v>0</v>
      </c>
    </row>
    <row r="990" spans="1:7" x14ac:dyDescent="0.3">
      <c r="A990" s="2">
        <v>30483</v>
      </c>
      <c r="B990" s="3">
        <f>Sheet2!B990</f>
        <v>3171127</v>
      </c>
      <c r="C990" s="2">
        <v>30483</v>
      </c>
      <c r="D990" s="3">
        <f>Sheet3!B990</f>
        <v>3171127</v>
      </c>
      <c r="E990" s="2">
        <f t="shared" si="47"/>
        <v>30483</v>
      </c>
      <c r="F990" s="3">
        <f t="shared" si="48"/>
        <v>0</v>
      </c>
      <c r="G990" s="3">
        <f t="shared" si="49"/>
        <v>0</v>
      </c>
    </row>
    <row r="991" spans="1:7" x14ac:dyDescent="0.3">
      <c r="A991" s="2">
        <v>30484</v>
      </c>
      <c r="B991" s="3">
        <f>Sheet2!B991</f>
        <v>3465237</v>
      </c>
      <c r="C991" s="2">
        <v>30484</v>
      </c>
      <c r="D991" s="3">
        <f>Sheet3!B991</f>
        <v>3465237</v>
      </c>
      <c r="E991" s="2">
        <f t="shared" si="47"/>
        <v>30484</v>
      </c>
      <c r="F991" s="3">
        <f t="shared" si="48"/>
        <v>0</v>
      </c>
      <c r="G991" s="3">
        <f t="shared" si="49"/>
        <v>0</v>
      </c>
    </row>
    <row r="992" spans="1:7" x14ac:dyDescent="0.3">
      <c r="A992" s="2">
        <v>30485</v>
      </c>
      <c r="B992" s="3">
        <f>Sheet2!B992</f>
        <v>3876854</v>
      </c>
      <c r="C992" s="2">
        <v>30485</v>
      </c>
      <c r="D992" s="3">
        <f>Sheet3!B992</f>
        <v>3876854</v>
      </c>
      <c r="E992" s="2">
        <f t="shared" si="47"/>
        <v>30485</v>
      </c>
      <c r="F992" s="3">
        <f t="shared" si="48"/>
        <v>0</v>
      </c>
      <c r="G992" s="3">
        <f t="shared" si="49"/>
        <v>0</v>
      </c>
    </row>
    <row r="993" spans="1:7" x14ac:dyDescent="0.3">
      <c r="A993" s="2">
        <v>30486</v>
      </c>
      <c r="B993" s="3">
        <f>Sheet2!B993</f>
        <v>3483642</v>
      </c>
      <c r="C993" s="2">
        <v>30486</v>
      </c>
      <c r="D993" s="3">
        <f>Sheet3!B993</f>
        <v>3483642</v>
      </c>
      <c r="E993" s="2">
        <f t="shared" si="47"/>
        <v>30486</v>
      </c>
      <c r="F993" s="3">
        <f t="shared" si="48"/>
        <v>0</v>
      </c>
      <c r="G993" s="3">
        <f t="shared" si="49"/>
        <v>0</v>
      </c>
    </row>
    <row r="994" spans="1:7" x14ac:dyDescent="0.3">
      <c r="A994" s="2">
        <v>30487</v>
      </c>
      <c r="B994" s="3">
        <f>Sheet2!B994</f>
        <v>2751080</v>
      </c>
      <c r="C994" s="2">
        <v>30487</v>
      </c>
      <c r="D994" s="3">
        <f>Sheet3!B994</f>
        <v>2751080</v>
      </c>
      <c r="E994" s="2">
        <f t="shared" si="47"/>
        <v>30487</v>
      </c>
      <c r="F994" s="3">
        <f t="shared" si="48"/>
        <v>0</v>
      </c>
      <c r="G994" s="3">
        <f t="shared" si="49"/>
        <v>0</v>
      </c>
    </row>
    <row r="995" spans="1:7" x14ac:dyDescent="0.3">
      <c r="A995" s="2">
        <v>30488</v>
      </c>
      <c r="B995" s="3">
        <f>Sheet2!B995</f>
        <v>1985681</v>
      </c>
      <c r="C995" s="2">
        <v>30488</v>
      </c>
      <c r="D995" s="3">
        <f>Sheet3!B995</f>
        <v>1985681</v>
      </c>
      <c r="E995" s="2">
        <f t="shared" si="47"/>
        <v>30488</v>
      </c>
      <c r="F995" s="3">
        <f t="shared" si="48"/>
        <v>0</v>
      </c>
      <c r="G995" s="3">
        <f t="shared" si="49"/>
        <v>0</v>
      </c>
    </row>
    <row r="996" spans="1:7" x14ac:dyDescent="0.3">
      <c r="A996" s="2">
        <v>30489</v>
      </c>
      <c r="B996" s="3">
        <f>Sheet2!B996</f>
        <v>1560574</v>
      </c>
      <c r="C996" s="2">
        <v>30489</v>
      </c>
      <c r="D996" s="3">
        <f>Sheet3!B996</f>
        <v>1560574</v>
      </c>
      <c r="E996" s="2">
        <f t="shared" si="47"/>
        <v>30489</v>
      </c>
      <c r="F996" s="3">
        <f t="shared" si="48"/>
        <v>0</v>
      </c>
      <c r="G996" s="3">
        <f t="shared" si="49"/>
        <v>0</v>
      </c>
    </row>
    <row r="997" spans="1:7" x14ac:dyDescent="0.3">
      <c r="A997" s="2">
        <v>30490</v>
      </c>
      <c r="B997" s="3">
        <f>Sheet2!B997</f>
        <v>1550306</v>
      </c>
      <c r="C997" s="2">
        <v>30490</v>
      </c>
      <c r="D997" s="3">
        <f>Sheet3!B997</f>
        <v>1550306</v>
      </c>
      <c r="E997" s="2">
        <f t="shared" si="47"/>
        <v>30490</v>
      </c>
      <c r="F997" s="3">
        <f t="shared" si="48"/>
        <v>0</v>
      </c>
      <c r="G997" s="3">
        <f t="shared" si="49"/>
        <v>0</v>
      </c>
    </row>
    <row r="998" spans="1:7" x14ac:dyDescent="0.3">
      <c r="A998" s="2">
        <v>30491</v>
      </c>
      <c r="B998" s="3">
        <f>Sheet2!B998</f>
        <v>1546793</v>
      </c>
      <c r="C998" s="2">
        <v>30491</v>
      </c>
      <c r="D998" s="3">
        <f>Sheet3!B998</f>
        <v>1546793</v>
      </c>
      <c r="E998" s="2">
        <f t="shared" si="47"/>
        <v>30491</v>
      </c>
      <c r="F998" s="3">
        <f t="shared" si="48"/>
        <v>0</v>
      </c>
      <c r="G998" s="3">
        <f t="shared" si="49"/>
        <v>0</v>
      </c>
    </row>
    <row r="999" spans="1:7" x14ac:dyDescent="0.3">
      <c r="A999" s="2">
        <v>30492</v>
      </c>
      <c r="B999" s="3">
        <f>Sheet2!B999</f>
        <v>1552218</v>
      </c>
      <c r="C999" s="2">
        <v>30492</v>
      </c>
      <c r="D999" s="3">
        <f>Sheet3!B999</f>
        <v>1552218</v>
      </c>
      <c r="E999" s="2">
        <f t="shared" si="47"/>
        <v>30492</v>
      </c>
      <c r="F999" s="3">
        <f t="shared" si="48"/>
        <v>0</v>
      </c>
      <c r="G999" s="3">
        <f t="shared" si="49"/>
        <v>0</v>
      </c>
    </row>
    <row r="1000" spans="1:7" x14ac:dyDescent="0.3">
      <c r="A1000" s="2">
        <v>30493</v>
      </c>
      <c r="B1000" s="3">
        <f>Sheet2!B1000</f>
        <v>1548562</v>
      </c>
      <c r="C1000" s="2">
        <v>30493</v>
      </c>
      <c r="D1000" s="3">
        <f>Sheet3!B1000</f>
        <v>1548562</v>
      </c>
      <c r="E1000" s="2">
        <f t="shared" si="47"/>
        <v>30493</v>
      </c>
      <c r="F1000" s="3">
        <f t="shared" si="48"/>
        <v>0</v>
      </c>
      <c r="G1000" s="3">
        <f t="shared" si="49"/>
        <v>0</v>
      </c>
    </row>
    <row r="1001" spans="1:7" x14ac:dyDescent="0.3">
      <c r="A1001" s="2">
        <v>30494</v>
      </c>
      <c r="B1001" s="3">
        <f>Sheet2!B1001</f>
        <v>1549006</v>
      </c>
      <c r="C1001" s="2">
        <v>30494</v>
      </c>
      <c r="D1001" s="3">
        <f>Sheet3!B1001</f>
        <v>1549006</v>
      </c>
      <c r="E1001" s="2">
        <f t="shared" si="47"/>
        <v>30494</v>
      </c>
      <c r="F1001" s="3">
        <f t="shared" si="48"/>
        <v>0</v>
      </c>
      <c r="G1001" s="3">
        <f t="shared" si="49"/>
        <v>0</v>
      </c>
    </row>
    <row r="1002" spans="1:7" x14ac:dyDescent="0.3">
      <c r="A1002" s="2">
        <v>30495</v>
      </c>
      <c r="B1002" s="3">
        <f>Sheet2!B1002</f>
        <v>1801033</v>
      </c>
      <c r="C1002" s="2">
        <v>30495</v>
      </c>
      <c r="D1002" s="3">
        <f>Sheet3!B1002</f>
        <v>1801033</v>
      </c>
      <c r="E1002" s="2">
        <f t="shared" si="47"/>
        <v>30495</v>
      </c>
      <c r="F1002" s="3">
        <f t="shared" si="48"/>
        <v>0</v>
      </c>
      <c r="G1002" s="3">
        <f t="shared" si="49"/>
        <v>0</v>
      </c>
    </row>
    <row r="1003" spans="1:7" x14ac:dyDescent="0.3">
      <c r="A1003" s="2">
        <v>30496</v>
      </c>
      <c r="B1003" s="3">
        <f>Sheet2!B1003</f>
        <v>2316824</v>
      </c>
      <c r="C1003" s="2">
        <v>30496</v>
      </c>
      <c r="D1003" s="3">
        <f>Sheet3!B1003</f>
        <v>2316824</v>
      </c>
      <c r="E1003" s="2">
        <f t="shared" si="47"/>
        <v>30496</v>
      </c>
      <c r="F1003" s="3">
        <f t="shared" si="48"/>
        <v>0</v>
      </c>
      <c r="G1003" s="3">
        <f t="shared" si="49"/>
        <v>0</v>
      </c>
    </row>
    <row r="1004" spans="1:7" x14ac:dyDescent="0.3">
      <c r="A1004" s="2">
        <v>30497</v>
      </c>
      <c r="B1004" s="3">
        <f>Sheet2!B1004</f>
        <v>1952733</v>
      </c>
      <c r="C1004" s="2">
        <v>30497</v>
      </c>
      <c r="D1004" s="3">
        <f>Sheet3!B1004</f>
        <v>1952733</v>
      </c>
      <c r="E1004" s="2">
        <f t="shared" si="47"/>
        <v>30497</v>
      </c>
      <c r="F1004" s="3">
        <f t="shared" si="48"/>
        <v>0</v>
      </c>
      <c r="G1004" s="3">
        <f t="shared" si="49"/>
        <v>0</v>
      </c>
    </row>
    <row r="1005" spans="1:7" x14ac:dyDescent="0.3">
      <c r="A1005" s="2">
        <v>30498</v>
      </c>
      <c r="B1005" s="3">
        <f>Sheet2!B1005</f>
        <v>1423298</v>
      </c>
      <c r="C1005" s="2">
        <v>30498</v>
      </c>
      <c r="D1005" s="3">
        <f>Sheet3!B1005</f>
        <v>1423298</v>
      </c>
      <c r="E1005" s="2">
        <f t="shared" si="47"/>
        <v>30498</v>
      </c>
      <c r="F1005" s="3">
        <f t="shared" si="48"/>
        <v>0</v>
      </c>
      <c r="G1005" s="3">
        <f t="shared" si="49"/>
        <v>0</v>
      </c>
    </row>
    <row r="1006" spans="1:7" x14ac:dyDescent="0.3">
      <c r="A1006" s="2">
        <v>30499</v>
      </c>
      <c r="B1006" s="3">
        <f>Sheet2!B1006</f>
        <v>1407420</v>
      </c>
      <c r="C1006" s="2">
        <v>30499</v>
      </c>
      <c r="D1006" s="3">
        <f>Sheet3!B1006</f>
        <v>1407420</v>
      </c>
      <c r="E1006" s="2">
        <f t="shared" si="47"/>
        <v>30499</v>
      </c>
      <c r="F1006" s="3">
        <f t="shared" si="48"/>
        <v>0</v>
      </c>
      <c r="G1006" s="3">
        <f t="shared" si="49"/>
        <v>0</v>
      </c>
    </row>
    <row r="1007" spans="1:7" x14ac:dyDescent="0.3">
      <c r="A1007" s="2">
        <v>30500</v>
      </c>
      <c r="B1007" s="3">
        <f>Sheet2!B1007</f>
        <v>1410504</v>
      </c>
      <c r="C1007" s="2">
        <v>30500</v>
      </c>
      <c r="D1007" s="3">
        <f>Sheet3!B1007</f>
        <v>1410504</v>
      </c>
      <c r="E1007" s="2">
        <f t="shared" si="47"/>
        <v>30500</v>
      </c>
      <c r="F1007" s="3">
        <f t="shared" si="48"/>
        <v>0</v>
      </c>
      <c r="G1007" s="3">
        <f t="shared" si="49"/>
        <v>0</v>
      </c>
    </row>
    <row r="1008" spans="1:7" x14ac:dyDescent="0.3">
      <c r="A1008" s="2">
        <v>30501</v>
      </c>
      <c r="B1008" s="3">
        <f>Sheet2!B1008</f>
        <v>1407358</v>
      </c>
      <c r="C1008" s="2">
        <v>30501</v>
      </c>
      <c r="D1008" s="3">
        <f>Sheet3!B1008</f>
        <v>1407358</v>
      </c>
      <c r="E1008" s="2">
        <f t="shared" si="47"/>
        <v>30501</v>
      </c>
      <c r="F1008" s="3">
        <f t="shared" si="48"/>
        <v>0</v>
      </c>
      <c r="G1008" s="3">
        <f t="shared" si="49"/>
        <v>0</v>
      </c>
    </row>
    <row r="1009" spans="1:7" x14ac:dyDescent="0.3">
      <c r="A1009" s="2">
        <v>30502</v>
      </c>
      <c r="B1009" s="3">
        <f>Sheet2!B1009</f>
        <v>1965028</v>
      </c>
      <c r="C1009" s="2">
        <v>30502</v>
      </c>
      <c r="D1009" s="3">
        <f>Sheet3!B1009</f>
        <v>1965028</v>
      </c>
      <c r="E1009" s="2">
        <f t="shared" si="47"/>
        <v>30502</v>
      </c>
      <c r="F1009" s="3">
        <f t="shared" si="48"/>
        <v>0</v>
      </c>
      <c r="G1009" s="3">
        <f t="shared" si="49"/>
        <v>0</v>
      </c>
    </row>
    <row r="1010" spans="1:7" x14ac:dyDescent="0.3">
      <c r="A1010" s="2">
        <v>30503</v>
      </c>
      <c r="B1010" s="3">
        <f>Sheet2!B1010</f>
        <v>3498922</v>
      </c>
      <c r="C1010" s="2">
        <v>30503</v>
      </c>
      <c r="D1010" s="3">
        <f>Sheet3!B1010</f>
        <v>3498922</v>
      </c>
      <c r="E1010" s="2">
        <f t="shared" si="47"/>
        <v>30503</v>
      </c>
      <c r="F1010" s="3">
        <f t="shared" si="48"/>
        <v>0</v>
      </c>
      <c r="G1010" s="3">
        <f t="shared" si="49"/>
        <v>0</v>
      </c>
    </row>
    <row r="1011" spans="1:7" x14ac:dyDescent="0.3">
      <c r="A1011" s="2">
        <v>30504</v>
      </c>
      <c r="B1011" s="3">
        <f>Sheet2!B1011</f>
        <v>3792430</v>
      </c>
      <c r="C1011" s="2">
        <v>30504</v>
      </c>
      <c r="D1011" s="3">
        <f>Sheet3!B1011</f>
        <v>3792430</v>
      </c>
      <c r="E1011" s="2">
        <f t="shared" si="47"/>
        <v>30504</v>
      </c>
      <c r="F1011" s="3">
        <f t="shared" si="48"/>
        <v>0</v>
      </c>
      <c r="G1011" s="3">
        <f t="shared" si="49"/>
        <v>0</v>
      </c>
    </row>
    <row r="1012" spans="1:7" x14ac:dyDescent="0.3">
      <c r="A1012" s="2">
        <v>30505</v>
      </c>
      <c r="B1012" s="3">
        <f>Sheet2!B1012</f>
        <v>3792376</v>
      </c>
      <c r="C1012" s="2">
        <v>30505</v>
      </c>
      <c r="D1012" s="3">
        <f>Sheet3!B1012</f>
        <v>3792376</v>
      </c>
      <c r="E1012" s="2">
        <f t="shared" si="47"/>
        <v>30505</v>
      </c>
      <c r="F1012" s="3">
        <f t="shared" si="48"/>
        <v>0</v>
      </c>
      <c r="G1012" s="3">
        <f t="shared" si="49"/>
        <v>0</v>
      </c>
    </row>
    <row r="1013" spans="1:7" x14ac:dyDescent="0.3">
      <c r="A1013" s="2">
        <v>30506</v>
      </c>
      <c r="B1013" s="3">
        <f>Sheet2!B1013</f>
        <v>3816806</v>
      </c>
      <c r="C1013" s="2">
        <v>30506</v>
      </c>
      <c r="D1013" s="3">
        <f>Sheet3!B1013</f>
        <v>3816806</v>
      </c>
      <c r="E1013" s="2">
        <f t="shared" si="47"/>
        <v>30506</v>
      </c>
      <c r="F1013" s="3">
        <f t="shared" si="48"/>
        <v>0</v>
      </c>
      <c r="G1013" s="3">
        <f t="shared" si="49"/>
        <v>0</v>
      </c>
    </row>
    <row r="1014" spans="1:7" x14ac:dyDescent="0.3">
      <c r="A1014" s="2">
        <v>30507</v>
      </c>
      <c r="B1014" s="3">
        <f>Sheet2!B1014</f>
        <v>3816784</v>
      </c>
      <c r="C1014" s="2">
        <v>30507</v>
      </c>
      <c r="D1014" s="3">
        <f>Sheet3!B1014</f>
        <v>3816784</v>
      </c>
      <c r="E1014" s="2">
        <f t="shared" si="47"/>
        <v>30507</v>
      </c>
      <c r="F1014" s="3">
        <f t="shared" si="48"/>
        <v>0</v>
      </c>
      <c r="G1014" s="3">
        <f t="shared" si="49"/>
        <v>0</v>
      </c>
    </row>
    <row r="1015" spans="1:7" x14ac:dyDescent="0.3">
      <c r="A1015" s="2">
        <v>30508</v>
      </c>
      <c r="B1015" s="3">
        <f>Sheet2!B1015</f>
        <v>3816768</v>
      </c>
      <c r="C1015" s="2">
        <v>30508</v>
      </c>
      <c r="D1015" s="3">
        <f>Sheet3!B1015</f>
        <v>3816768</v>
      </c>
      <c r="E1015" s="2">
        <f t="shared" si="47"/>
        <v>30508</v>
      </c>
      <c r="F1015" s="3">
        <f t="shared" si="48"/>
        <v>0</v>
      </c>
      <c r="G1015" s="3">
        <f t="shared" si="49"/>
        <v>0</v>
      </c>
    </row>
    <row r="1016" spans="1:7" x14ac:dyDescent="0.3">
      <c r="A1016" s="2">
        <v>30509</v>
      </c>
      <c r="B1016" s="3">
        <f>Sheet2!B1016</f>
        <v>4134799</v>
      </c>
      <c r="C1016" s="2">
        <v>30509</v>
      </c>
      <c r="D1016" s="3">
        <f>Sheet3!B1016</f>
        <v>4134799</v>
      </c>
      <c r="E1016" s="2">
        <f t="shared" si="47"/>
        <v>30509</v>
      </c>
      <c r="F1016" s="3">
        <f t="shared" si="48"/>
        <v>0</v>
      </c>
      <c r="G1016" s="3">
        <f t="shared" si="49"/>
        <v>0</v>
      </c>
    </row>
    <row r="1017" spans="1:7" x14ac:dyDescent="0.3">
      <c r="A1017" s="2">
        <v>30510</v>
      </c>
      <c r="B1017" s="3">
        <f>Sheet2!B1017</f>
        <v>4379437</v>
      </c>
      <c r="C1017" s="2">
        <v>30510</v>
      </c>
      <c r="D1017" s="3">
        <f>Sheet3!B1017</f>
        <v>4379437</v>
      </c>
      <c r="E1017" s="2">
        <f t="shared" si="47"/>
        <v>30510</v>
      </c>
      <c r="F1017" s="3">
        <f t="shared" si="48"/>
        <v>0</v>
      </c>
      <c r="G1017" s="3">
        <f t="shared" si="49"/>
        <v>0</v>
      </c>
    </row>
    <row r="1018" spans="1:7" x14ac:dyDescent="0.3">
      <c r="A1018" s="2">
        <v>30511</v>
      </c>
      <c r="B1018" s="3">
        <f>Sheet2!B1018</f>
        <v>4379422</v>
      </c>
      <c r="C1018" s="2">
        <v>30511</v>
      </c>
      <c r="D1018" s="3">
        <f>Sheet3!B1018</f>
        <v>4379422</v>
      </c>
      <c r="E1018" s="2">
        <f t="shared" si="47"/>
        <v>30511</v>
      </c>
      <c r="F1018" s="3">
        <f t="shared" si="48"/>
        <v>0</v>
      </c>
      <c r="G1018" s="3">
        <f t="shared" si="49"/>
        <v>0</v>
      </c>
    </row>
    <row r="1019" spans="1:7" x14ac:dyDescent="0.3">
      <c r="A1019" s="2">
        <v>30512</v>
      </c>
      <c r="B1019" s="3">
        <f>Sheet2!B1019</f>
        <v>4379413</v>
      </c>
      <c r="C1019" s="2">
        <v>30512</v>
      </c>
      <c r="D1019" s="3">
        <f>Sheet3!B1019</f>
        <v>4379413</v>
      </c>
      <c r="E1019" s="2">
        <f t="shared" si="47"/>
        <v>30512</v>
      </c>
      <c r="F1019" s="3">
        <f t="shared" si="48"/>
        <v>0</v>
      </c>
      <c r="G1019" s="3">
        <f t="shared" si="49"/>
        <v>0</v>
      </c>
    </row>
    <row r="1020" spans="1:7" x14ac:dyDescent="0.3">
      <c r="A1020" s="2">
        <v>30513</v>
      </c>
      <c r="B1020" s="3">
        <f>Sheet2!B1020</f>
        <v>4379407</v>
      </c>
      <c r="C1020" s="2">
        <v>30513</v>
      </c>
      <c r="D1020" s="3">
        <f>Sheet3!B1020</f>
        <v>4379407</v>
      </c>
      <c r="E1020" s="2">
        <f t="shared" si="47"/>
        <v>30513</v>
      </c>
      <c r="F1020" s="3">
        <f t="shared" si="48"/>
        <v>0</v>
      </c>
      <c r="G1020" s="3">
        <f t="shared" si="49"/>
        <v>0</v>
      </c>
    </row>
    <row r="1021" spans="1:7" x14ac:dyDescent="0.3">
      <c r="A1021" s="2">
        <v>30514</v>
      </c>
      <c r="B1021" s="3">
        <f>Sheet2!B1021</f>
        <v>4257075</v>
      </c>
      <c r="C1021" s="2">
        <v>30514</v>
      </c>
      <c r="D1021" s="3">
        <f>Sheet3!B1021</f>
        <v>4257075</v>
      </c>
      <c r="E1021" s="2">
        <f t="shared" si="47"/>
        <v>30514</v>
      </c>
      <c r="F1021" s="3">
        <f t="shared" si="48"/>
        <v>0</v>
      </c>
      <c r="G1021" s="3">
        <f t="shared" si="49"/>
        <v>0</v>
      </c>
    </row>
    <row r="1022" spans="1:7" x14ac:dyDescent="0.3">
      <c r="A1022" s="2">
        <v>30515</v>
      </c>
      <c r="B1022" s="3">
        <f>Sheet2!B1022</f>
        <v>3302907</v>
      </c>
      <c r="C1022" s="2">
        <v>30515</v>
      </c>
      <c r="D1022" s="3">
        <f>Sheet3!B1022</f>
        <v>3302907</v>
      </c>
      <c r="E1022" s="2">
        <f t="shared" si="47"/>
        <v>30515</v>
      </c>
      <c r="F1022" s="3">
        <f t="shared" si="48"/>
        <v>0</v>
      </c>
      <c r="G1022" s="3">
        <f t="shared" si="49"/>
        <v>0</v>
      </c>
    </row>
    <row r="1023" spans="1:7" x14ac:dyDescent="0.3">
      <c r="A1023" s="2">
        <v>30516</v>
      </c>
      <c r="B1023" s="3">
        <f>Sheet2!B1023</f>
        <v>2666794</v>
      </c>
      <c r="C1023" s="2">
        <v>30516</v>
      </c>
      <c r="D1023" s="3">
        <f>Sheet3!B1023</f>
        <v>2666794</v>
      </c>
      <c r="E1023" s="2">
        <f t="shared" si="47"/>
        <v>30516</v>
      </c>
      <c r="F1023" s="3">
        <f t="shared" si="48"/>
        <v>0</v>
      </c>
      <c r="G1023" s="3">
        <f t="shared" si="49"/>
        <v>0</v>
      </c>
    </row>
    <row r="1024" spans="1:7" x14ac:dyDescent="0.3">
      <c r="A1024" s="2">
        <v>30517</v>
      </c>
      <c r="B1024" s="3">
        <f>Sheet2!B1024</f>
        <v>2231301</v>
      </c>
      <c r="C1024" s="2">
        <v>30517</v>
      </c>
      <c r="D1024" s="3">
        <f>Sheet3!B1024</f>
        <v>2231301</v>
      </c>
      <c r="E1024" s="2">
        <f t="shared" si="47"/>
        <v>30517</v>
      </c>
      <c r="F1024" s="3">
        <f t="shared" si="48"/>
        <v>0</v>
      </c>
      <c r="G1024" s="3">
        <f t="shared" si="49"/>
        <v>0</v>
      </c>
    </row>
    <row r="1025" spans="1:7" x14ac:dyDescent="0.3">
      <c r="A1025" s="2">
        <v>30518</v>
      </c>
      <c r="B1025" s="3">
        <f>Sheet2!B1025</f>
        <v>2226406</v>
      </c>
      <c r="C1025" s="2">
        <v>30518</v>
      </c>
      <c r="D1025" s="3">
        <f>Sheet3!B1025</f>
        <v>2226406</v>
      </c>
      <c r="E1025" s="2">
        <f t="shared" si="47"/>
        <v>30518</v>
      </c>
      <c r="F1025" s="3">
        <f t="shared" si="48"/>
        <v>0</v>
      </c>
      <c r="G1025" s="3">
        <f t="shared" si="49"/>
        <v>0</v>
      </c>
    </row>
    <row r="1026" spans="1:7" x14ac:dyDescent="0.3">
      <c r="A1026" s="2">
        <v>30519</v>
      </c>
      <c r="B1026" s="3">
        <f>Sheet2!B1026</f>
        <v>1915689</v>
      </c>
      <c r="C1026" s="2">
        <v>30519</v>
      </c>
      <c r="D1026" s="3">
        <f>Sheet3!B1026</f>
        <v>1915689</v>
      </c>
      <c r="E1026" s="2">
        <f t="shared" si="47"/>
        <v>30519</v>
      </c>
      <c r="F1026" s="3">
        <f t="shared" si="48"/>
        <v>0</v>
      </c>
      <c r="G1026" s="3">
        <f t="shared" si="49"/>
        <v>0</v>
      </c>
    </row>
    <row r="1027" spans="1:7" x14ac:dyDescent="0.3">
      <c r="A1027" s="2">
        <v>30520</v>
      </c>
      <c r="B1027" s="3">
        <f>Sheet2!B1027</f>
        <v>1445945</v>
      </c>
      <c r="C1027" s="2">
        <v>30520</v>
      </c>
      <c r="D1027" s="3">
        <f>Sheet3!B1027</f>
        <v>1445945</v>
      </c>
      <c r="E1027" s="2">
        <f t="shared" ref="E1027:E1090" si="50">A1027</f>
        <v>30520</v>
      </c>
      <c r="F1027" s="3">
        <f t="shared" ref="F1027:F1090" si="51">ABS(B1027-D1027)</f>
        <v>0</v>
      </c>
      <c r="G1027" s="3">
        <f t="shared" ref="G1027:G1090" si="52">100*F1027/D1027</f>
        <v>0</v>
      </c>
    </row>
    <row r="1028" spans="1:7" x14ac:dyDescent="0.3">
      <c r="A1028" s="2">
        <v>30521</v>
      </c>
      <c r="B1028" s="3">
        <f>Sheet2!B1028</f>
        <v>1441259</v>
      </c>
      <c r="C1028" s="2">
        <v>30521</v>
      </c>
      <c r="D1028" s="3">
        <f>Sheet3!B1028</f>
        <v>1441259</v>
      </c>
      <c r="E1028" s="2">
        <f t="shared" si="50"/>
        <v>30521</v>
      </c>
      <c r="F1028" s="3">
        <f t="shared" si="51"/>
        <v>0</v>
      </c>
      <c r="G1028" s="3">
        <f t="shared" si="52"/>
        <v>0</v>
      </c>
    </row>
    <row r="1029" spans="1:7" x14ac:dyDescent="0.3">
      <c r="A1029" s="2">
        <v>30522</v>
      </c>
      <c r="B1029" s="3">
        <f>Sheet2!B1029</f>
        <v>1441074</v>
      </c>
      <c r="C1029" s="2">
        <v>30522</v>
      </c>
      <c r="D1029" s="3">
        <f>Sheet3!B1029</f>
        <v>1441074</v>
      </c>
      <c r="E1029" s="2">
        <f t="shared" si="50"/>
        <v>30522</v>
      </c>
      <c r="F1029" s="3">
        <f t="shared" si="51"/>
        <v>0</v>
      </c>
      <c r="G1029" s="3">
        <f t="shared" si="52"/>
        <v>0</v>
      </c>
    </row>
    <row r="1030" spans="1:7" x14ac:dyDescent="0.3">
      <c r="A1030" s="2">
        <v>30523</v>
      </c>
      <c r="B1030" s="3">
        <f>Sheet2!B1030</f>
        <v>1426390</v>
      </c>
      <c r="C1030" s="2">
        <v>30523</v>
      </c>
      <c r="D1030" s="3">
        <f>Sheet3!B1030</f>
        <v>1426390</v>
      </c>
      <c r="E1030" s="2">
        <f t="shared" si="50"/>
        <v>30523</v>
      </c>
      <c r="F1030" s="3">
        <f t="shared" si="51"/>
        <v>0</v>
      </c>
      <c r="G1030" s="3">
        <f t="shared" si="52"/>
        <v>0</v>
      </c>
    </row>
    <row r="1031" spans="1:7" x14ac:dyDescent="0.3">
      <c r="A1031" s="2">
        <v>30524</v>
      </c>
      <c r="B1031" s="3">
        <f>Sheet2!B1031</f>
        <v>1419047</v>
      </c>
      <c r="C1031" s="2">
        <v>30524</v>
      </c>
      <c r="D1031" s="3">
        <f>Sheet3!B1031</f>
        <v>1419047</v>
      </c>
      <c r="E1031" s="2">
        <f t="shared" si="50"/>
        <v>30524</v>
      </c>
      <c r="F1031" s="3">
        <f t="shared" si="51"/>
        <v>0</v>
      </c>
      <c r="G1031" s="3">
        <f t="shared" si="52"/>
        <v>0</v>
      </c>
    </row>
    <row r="1032" spans="1:7" x14ac:dyDescent="0.3">
      <c r="A1032" s="2">
        <v>30525</v>
      </c>
      <c r="B1032" s="3">
        <f>Sheet2!B1032</f>
        <v>1416598</v>
      </c>
      <c r="C1032" s="2">
        <v>30525</v>
      </c>
      <c r="D1032" s="3">
        <f>Sheet3!B1032</f>
        <v>1416598</v>
      </c>
      <c r="E1032" s="2">
        <f t="shared" si="50"/>
        <v>30525</v>
      </c>
      <c r="F1032" s="3">
        <f t="shared" si="51"/>
        <v>0</v>
      </c>
      <c r="G1032" s="3">
        <f t="shared" si="52"/>
        <v>0</v>
      </c>
    </row>
    <row r="1033" spans="1:7" x14ac:dyDescent="0.3">
      <c r="A1033" s="2">
        <v>30526</v>
      </c>
      <c r="B1033" s="3">
        <f>Sheet2!B1033</f>
        <v>1416595</v>
      </c>
      <c r="C1033" s="2">
        <v>30526</v>
      </c>
      <c r="D1033" s="3">
        <f>Sheet3!B1033</f>
        <v>1416595</v>
      </c>
      <c r="E1033" s="2">
        <f t="shared" si="50"/>
        <v>30526</v>
      </c>
      <c r="F1033" s="3">
        <f t="shared" si="51"/>
        <v>0</v>
      </c>
      <c r="G1033" s="3">
        <f t="shared" si="52"/>
        <v>0</v>
      </c>
    </row>
    <row r="1034" spans="1:7" x14ac:dyDescent="0.3">
      <c r="A1034" s="2">
        <v>30527</v>
      </c>
      <c r="B1034" s="3">
        <f>Sheet2!B1034</f>
        <v>1416592</v>
      </c>
      <c r="C1034" s="2">
        <v>30527</v>
      </c>
      <c r="D1034" s="3">
        <f>Sheet3!B1034</f>
        <v>1416592</v>
      </c>
      <c r="E1034" s="2">
        <f t="shared" si="50"/>
        <v>30527</v>
      </c>
      <c r="F1034" s="3">
        <f t="shared" si="51"/>
        <v>0</v>
      </c>
      <c r="G1034" s="3">
        <f t="shared" si="52"/>
        <v>0</v>
      </c>
    </row>
    <row r="1035" spans="1:7" x14ac:dyDescent="0.3">
      <c r="A1035" s="2">
        <v>30528</v>
      </c>
      <c r="B1035" s="3">
        <f>Sheet2!B1035</f>
        <v>1416590</v>
      </c>
      <c r="C1035" s="2">
        <v>30528</v>
      </c>
      <c r="D1035" s="3">
        <f>Sheet3!B1035</f>
        <v>1416590</v>
      </c>
      <c r="E1035" s="2">
        <f t="shared" si="50"/>
        <v>30528</v>
      </c>
      <c r="F1035" s="3">
        <f t="shared" si="51"/>
        <v>0</v>
      </c>
      <c r="G1035" s="3">
        <f t="shared" si="52"/>
        <v>0</v>
      </c>
    </row>
    <row r="1036" spans="1:7" x14ac:dyDescent="0.3">
      <c r="A1036" s="2">
        <v>30529</v>
      </c>
      <c r="B1036" s="3">
        <f>Sheet2!B1036</f>
        <v>1414142</v>
      </c>
      <c r="C1036" s="2">
        <v>30529</v>
      </c>
      <c r="D1036" s="3">
        <f>Sheet3!B1036</f>
        <v>1414142</v>
      </c>
      <c r="E1036" s="2">
        <f t="shared" si="50"/>
        <v>30529</v>
      </c>
      <c r="F1036" s="3">
        <f t="shared" si="51"/>
        <v>0</v>
      </c>
      <c r="G1036" s="3">
        <f t="shared" si="52"/>
        <v>0</v>
      </c>
    </row>
    <row r="1037" spans="1:7" x14ac:dyDescent="0.3">
      <c r="A1037" s="2">
        <v>30530</v>
      </c>
      <c r="B1037" s="3">
        <f>Sheet2!B1037</f>
        <v>1416587</v>
      </c>
      <c r="C1037" s="2">
        <v>30530</v>
      </c>
      <c r="D1037" s="3">
        <f>Sheet3!B1037</f>
        <v>1416587</v>
      </c>
      <c r="E1037" s="2">
        <f t="shared" si="50"/>
        <v>30530</v>
      </c>
      <c r="F1037" s="3">
        <f t="shared" si="51"/>
        <v>0</v>
      </c>
      <c r="G1037" s="3">
        <f t="shared" si="52"/>
        <v>0</v>
      </c>
    </row>
    <row r="1038" spans="1:7" x14ac:dyDescent="0.3">
      <c r="A1038" s="2">
        <v>30531</v>
      </c>
      <c r="B1038" s="3">
        <f>Sheet2!B1038</f>
        <v>1416585</v>
      </c>
      <c r="C1038" s="2">
        <v>30531</v>
      </c>
      <c r="D1038" s="3">
        <f>Sheet3!B1038</f>
        <v>1416585</v>
      </c>
      <c r="E1038" s="2">
        <f t="shared" si="50"/>
        <v>30531</v>
      </c>
      <c r="F1038" s="3">
        <f t="shared" si="51"/>
        <v>0</v>
      </c>
      <c r="G1038" s="3">
        <f t="shared" si="52"/>
        <v>0</v>
      </c>
    </row>
    <row r="1039" spans="1:7" x14ac:dyDescent="0.3">
      <c r="A1039" s="2">
        <v>30532</v>
      </c>
      <c r="B1039" s="3">
        <f>Sheet2!B1039</f>
        <v>1416584</v>
      </c>
      <c r="C1039" s="2">
        <v>30532</v>
      </c>
      <c r="D1039" s="3">
        <f>Sheet3!B1039</f>
        <v>1416584</v>
      </c>
      <c r="E1039" s="2">
        <f t="shared" si="50"/>
        <v>30532</v>
      </c>
      <c r="F1039" s="3">
        <f t="shared" si="51"/>
        <v>0</v>
      </c>
      <c r="G1039" s="3">
        <f t="shared" si="52"/>
        <v>0</v>
      </c>
    </row>
    <row r="1040" spans="1:7" x14ac:dyDescent="0.3">
      <c r="A1040" s="2">
        <v>30533</v>
      </c>
      <c r="B1040" s="3">
        <f>Sheet2!B1040</f>
        <v>1416583</v>
      </c>
      <c r="C1040" s="2">
        <v>30533</v>
      </c>
      <c r="D1040" s="3">
        <f>Sheet3!B1040</f>
        <v>1416583</v>
      </c>
      <c r="E1040" s="2">
        <f t="shared" si="50"/>
        <v>30533</v>
      </c>
      <c r="F1040" s="3">
        <f t="shared" si="51"/>
        <v>0</v>
      </c>
      <c r="G1040" s="3">
        <f t="shared" si="52"/>
        <v>0</v>
      </c>
    </row>
    <row r="1041" spans="1:7" x14ac:dyDescent="0.3">
      <c r="A1041" s="2">
        <v>30534</v>
      </c>
      <c r="B1041" s="3">
        <f>Sheet2!B1041</f>
        <v>1416777</v>
      </c>
      <c r="C1041" s="2">
        <v>30534</v>
      </c>
      <c r="D1041" s="3">
        <f>Sheet3!B1041</f>
        <v>1416777</v>
      </c>
      <c r="E1041" s="2">
        <f t="shared" si="50"/>
        <v>30534</v>
      </c>
      <c r="F1041" s="3">
        <f t="shared" si="51"/>
        <v>0</v>
      </c>
      <c r="G1041" s="3">
        <f t="shared" si="52"/>
        <v>0</v>
      </c>
    </row>
    <row r="1042" spans="1:7" x14ac:dyDescent="0.3">
      <c r="A1042" s="2">
        <v>30535</v>
      </c>
      <c r="B1042" s="3">
        <f>Sheet2!B1042</f>
        <v>1416825</v>
      </c>
      <c r="C1042" s="2">
        <v>30535</v>
      </c>
      <c r="D1042" s="3">
        <f>Sheet3!B1042</f>
        <v>1416825</v>
      </c>
      <c r="E1042" s="2">
        <f t="shared" si="50"/>
        <v>30535</v>
      </c>
      <c r="F1042" s="3">
        <f t="shared" si="51"/>
        <v>0</v>
      </c>
      <c r="G1042" s="3">
        <f t="shared" si="52"/>
        <v>0</v>
      </c>
    </row>
    <row r="1043" spans="1:7" x14ac:dyDescent="0.3">
      <c r="A1043" s="2">
        <v>30536</v>
      </c>
      <c r="B1043" s="3">
        <f>Sheet2!B1043</f>
        <v>1414188</v>
      </c>
      <c r="C1043" s="2">
        <v>30536</v>
      </c>
      <c r="D1043" s="3">
        <f>Sheet3!B1043</f>
        <v>1414188</v>
      </c>
      <c r="E1043" s="2">
        <f t="shared" si="50"/>
        <v>30536</v>
      </c>
      <c r="F1043" s="3">
        <f t="shared" si="51"/>
        <v>0</v>
      </c>
      <c r="G1043" s="3">
        <f t="shared" si="52"/>
        <v>0</v>
      </c>
    </row>
    <row r="1044" spans="1:7" x14ac:dyDescent="0.3">
      <c r="A1044" s="2">
        <v>30537</v>
      </c>
      <c r="B1044" s="3">
        <f>Sheet2!B1044</f>
        <v>1416627</v>
      </c>
      <c r="C1044" s="2">
        <v>30537</v>
      </c>
      <c r="D1044" s="3">
        <f>Sheet3!B1044</f>
        <v>1416627</v>
      </c>
      <c r="E1044" s="2">
        <f t="shared" si="50"/>
        <v>30537</v>
      </c>
      <c r="F1044" s="3">
        <f t="shared" si="51"/>
        <v>0</v>
      </c>
      <c r="G1044" s="3">
        <f t="shared" si="52"/>
        <v>0</v>
      </c>
    </row>
    <row r="1045" spans="1:7" x14ac:dyDescent="0.3">
      <c r="A1045" s="2">
        <v>30538</v>
      </c>
      <c r="B1045" s="3">
        <f>Sheet2!B1045</f>
        <v>1416620</v>
      </c>
      <c r="C1045" s="2">
        <v>30538</v>
      </c>
      <c r="D1045" s="3">
        <f>Sheet3!B1045</f>
        <v>1416620</v>
      </c>
      <c r="E1045" s="2">
        <f t="shared" si="50"/>
        <v>30538</v>
      </c>
      <c r="F1045" s="3">
        <f t="shared" si="51"/>
        <v>0</v>
      </c>
      <c r="G1045" s="3">
        <f t="shared" si="52"/>
        <v>0</v>
      </c>
    </row>
    <row r="1046" spans="1:7" x14ac:dyDescent="0.3">
      <c r="A1046" s="2">
        <v>30539</v>
      </c>
      <c r="B1046" s="3">
        <f>Sheet2!B1046</f>
        <v>1416614</v>
      </c>
      <c r="C1046" s="2">
        <v>30539</v>
      </c>
      <c r="D1046" s="3">
        <f>Sheet3!B1046</f>
        <v>1416614</v>
      </c>
      <c r="E1046" s="2">
        <f t="shared" si="50"/>
        <v>30539</v>
      </c>
      <c r="F1046" s="3">
        <f t="shared" si="51"/>
        <v>0</v>
      </c>
      <c r="G1046" s="3">
        <f t="shared" si="52"/>
        <v>0</v>
      </c>
    </row>
    <row r="1047" spans="1:7" x14ac:dyDescent="0.3">
      <c r="A1047" s="2">
        <v>30540</v>
      </c>
      <c r="B1047" s="3">
        <f>Sheet2!B1047</f>
        <v>1416610</v>
      </c>
      <c r="C1047" s="2">
        <v>30540</v>
      </c>
      <c r="D1047" s="3">
        <f>Sheet3!B1047</f>
        <v>1416610</v>
      </c>
      <c r="E1047" s="2">
        <f t="shared" si="50"/>
        <v>30540</v>
      </c>
      <c r="F1047" s="3">
        <f t="shared" si="51"/>
        <v>0</v>
      </c>
      <c r="G1047" s="3">
        <f t="shared" si="52"/>
        <v>0</v>
      </c>
    </row>
    <row r="1048" spans="1:7" x14ac:dyDescent="0.3">
      <c r="A1048" s="2">
        <v>30541</v>
      </c>
      <c r="B1048" s="3">
        <f>Sheet2!B1048</f>
        <v>1416605</v>
      </c>
      <c r="C1048" s="2">
        <v>30541</v>
      </c>
      <c r="D1048" s="3">
        <f>Sheet3!B1048</f>
        <v>1416605</v>
      </c>
      <c r="E1048" s="2">
        <f t="shared" si="50"/>
        <v>30541</v>
      </c>
      <c r="F1048" s="3">
        <f t="shared" si="51"/>
        <v>0</v>
      </c>
      <c r="G1048" s="3">
        <f t="shared" si="52"/>
        <v>0</v>
      </c>
    </row>
    <row r="1049" spans="1:7" x14ac:dyDescent="0.3">
      <c r="A1049" s="2">
        <v>30542</v>
      </c>
      <c r="B1049" s="3">
        <f>Sheet2!B1049</f>
        <v>1421920</v>
      </c>
      <c r="C1049" s="2">
        <v>30542</v>
      </c>
      <c r="D1049" s="3">
        <f>Sheet3!B1049</f>
        <v>1421920</v>
      </c>
      <c r="E1049" s="2">
        <f t="shared" si="50"/>
        <v>30542</v>
      </c>
      <c r="F1049" s="3">
        <f t="shared" si="51"/>
        <v>0</v>
      </c>
      <c r="G1049" s="3">
        <f t="shared" si="52"/>
        <v>0</v>
      </c>
    </row>
    <row r="1050" spans="1:7" x14ac:dyDescent="0.3">
      <c r="A1050" s="2">
        <v>30543</v>
      </c>
      <c r="B1050" s="3">
        <f>Sheet2!B1050</f>
        <v>1434019</v>
      </c>
      <c r="C1050" s="2">
        <v>30543</v>
      </c>
      <c r="D1050" s="3">
        <f>Sheet3!B1050</f>
        <v>1434019</v>
      </c>
      <c r="E1050" s="2">
        <f t="shared" si="50"/>
        <v>30543</v>
      </c>
      <c r="F1050" s="3">
        <f t="shared" si="51"/>
        <v>0</v>
      </c>
      <c r="G1050" s="3">
        <f t="shared" si="52"/>
        <v>0</v>
      </c>
    </row>
    <row r="1051" spans="1:7" x14ac:dyDescent="0.3">
      <c r="A1051" s="2">
        <v>30544</v>
      </c>
      <c r="B1051" s="3">
        <f>Sheet2!B1051</f>
        <v>1434053</v>
      </c>
      <c r="C1051" s="2">
        <v>30544</v>
      </c>
      <c r="D1051" s="3">
        <f>Sheet3!B1051</f>
        <v>1434053</v>
      </c>
      <c r="E1051" s="2">
        <f t="shared" si="50"/>
        <v>30544</v>
      </c>
      <c r="F1051" s="3">
        <f t="shared" si="51"/>
        <v>0</v>
      </c>
      <c r="G1051" s="3">
        <f t="shared" si="52"/>
        <v>0</v>
      </c>
    </row>
    <row r="1052" spans="1:7" x14ac:dyDescent="0.3">
      <c r="A1052" s="2">
        <v>30545</v>
      </c>
      <c r="B1052" s="3">
        <f>Sheet2!B1052</f>
        <v>1433840</v>
      </c>
      <c r="C1052" s="2">
        <v>30545</v>
      </c>
      <c r="D1052" s="3">
        <f>Sheet3!B1052</f>
        <v>1433840</v>
      </c>
      <c r="E1052" s="2">
        <f t="shared" si="50"/>
        <v>30545</v>
      </c>
      <c r="F1052" s="3">
        <f t="shared" si="51"/>
        <v>0</v>
      </c>
      <c r="G1052" s="3">
        <f t="shared" si="52"/>
        <v>0</v>
      </c>
    </row>
    <row r="1053" spans="1:7" x14ac:dyDescent="0.3">
      <c r="A1053" s="2">
        <v>30546</v>
      </c>
      <c r="B1053" s="3">
        <f>Sheet2!B1053</f>
        <v>1433818</v>
      </c>
      <c r="C1053" s="2">
        <v>30546</v>
      </c>
      <c r="D1053" s="3">
        <f>Sheet3!B1053</f>
        <v>1433818</v>
      </c>
      <c r="E1053" s="2">
        <f t="shared" si="50"/>
        <v>30546</v>
      </c>
      <c r="F1053" s="3">
        <f t="shared" si="51"/>
        <v>0</v>
      </c>
      <c r="G1053" s="3">
        <f t="shared" si="52"/>
        <v>0</v>
      </c>
    </row>
    <row r="1054" spans="1:7" x14ac:dyDescent="0.3">
      <c r="A1054" s="2">
        <v>30547</v>
      </c>
      <c r="B1054" s="3">
        <f>Sheet2!B1054</f>
        <v>1434268</v>
      </c>
      <c r="C1054" s="2">
        <v>30547</v>
      </c>
      <c r="D1054" s="3">
        <f>Sheet3!B1054</f>
        <v>1434268</v>
      </c>
      <c r="E1054" s="2">
        <f t="shared" si="50"/>
        <v>30547</v>
      </c>
      <c r="F1054" s="3">
        <f t="shared" si="51"/>
        <v>0</v>
      </c>
      <c r="G1054" s="3">
        <f t="shared" si="52"/>
        <v>0</v>
      </c>
    </row>
    <row r="1055" spans="1:7" x14ac:dyDescent="0.3">
      <c r="A1055" s="2">
        <v>30548</v>
      </c>
      <c r="B1055" s="3">
        <f>Sheet2!B1055</f>
        <v>1433866</v>
      </c>
      <c r="C1055" s="2">
        <v>30548</v>
      </c>
      <c r="D1055" s="3">
        <f>Sheet3!B1055</f>
        <v>1433866</v>
      </c>
      <c r="E1055" s="2">
        <f t="shared" si="50"/>
        <v>30548</v>
      </c>
      <c r="F1055" s="3">
        <f t="shared" si="51"/>
        <v>0</v>
      </c>
      <c r="G1055" s="3">
        <f t="shared" si="52"/>
        <v>0</v>
      </c>
    </row>
    <row r="1056" spans="1:7" x14ac:dyDescent="0.3">
      <c r="A1056" s="2">
        <v>30549</v>
      </c>
      <c r="B1056" s="3">
        <f>Sheet2!B1056</f>
        <v>1433839</v>
      </c>
      <c r="C1056" s="2">
        <v>30549</v>
      </c>
      <c r="D1056" s="3">
        <f>Sheet3!B1056</f>
        <v>1433839</v>
      </c>
      <c r="E1056" s="2">
        <f t="shared" si="50"/>
        <v>30549</v>
      </c>
      <c r="F1056" s="3">
        <f t="shared" si="51"/>
        <v>0</v>
      </c>
      <c r="G1056" s="3">
        <f t="shared" si="52"/>
        <v>0</v>
      </c>
    </row>
    <row r="1057" spans="1:7" x14ac:dyDescent="0.3">
      <c r="A1057" s="2">
        <v>30550</v>
      </c>
      <c r="B1057" s="3">
        <f>Sheet2!B1057</f>
        <v>1436264</v>
      </c>
      <c r="C1057" s="2">
        <v>30550</v>
      </c>
      <c r="D1057" s="3">
        <f>Sheet3!B1057</f>
        <v>1436264</v>
      </c>
      <c r="E1057" s="2">
        <f t="shared" si="50"/>
        <v>30550</v>
      </c>
      <c r="F1057" s="3">
        <f t="shared" si="51"/>
        <v>0</v>
      </c>
      <c r="G1057" s="3">
        <f t="shared" si="52"/>
        <v>0</v>
      </c>
    </row>
    <row r="1058" spans="1:7" x14ac:dyDescent="0.3">
      <c r="A1058" s="2">
        <v>30551</v>
      </c>
      <c r="B1058" s="3">
        <f>Sheet2!B1058</f>
        <v>1419120</v>
      </c>
      <c r="C1058" s="2">
        <v>30551</v>
      </c>
      <c r="D1058" s="3">
        <f>Sheet3!B1058</f>
        <v>1419120</v>
      </c>
      <c r="E1058" s="2">
        <f t="shared" si="50"/>
        <v>30551</v>
      </c>
      <c r="F1058" s="3">
        <f t="shared" si="51"/>
        <v>0</v>
      </c>
      <c r="G1058" s="3">
        <f t="shared" si="52"/>
        <v>0</v>
      </c>
    </row>
    <row r="1059" spans="1:7" x14ac:dyDescent="0.3">
      <c r="A1059" s="2">
        <v>30552</v>
      </c>
      <c r="B1059" s="3">
        <f>Sheet2!B1059</f>
        <v>1247846</v>
      </c>
      <c r="C1059" s="2">
        <v>30552</v>
      </c>
      <c r="D1059" s="3">
        <f>Sheet3!B1059</f>
        <v>1247846</v>
      </c>
      <c r="E1059" s="2">
        <f t="shared" si="50"/>
        <v>30552</v>
      </c>
      <c r="F1059" s="3">
        <f t="shared" si="51"/>
        <v>0</v>
      </c>
      <c r="G1059" s="3">
        <f t="shared" si="52"/>
        <v>0</v>
      </c>
    </row>
    <row r="1060" spans="1:7" x14ac:dyDescent="0.3">
      <c r="A1060" s="2">
        <v>30553</v>
      </c>
      <c r="B1060" s="3">
        <f>Sheet2!B1060</f>
        <v>1321231</v>
      </c>
      <c r="C1060" s="2">
        <v>30553</v>
      </c>
      <c r="D1060" s="3">
        <f>Sheet3!B1060</f>
        <v>1321231</v>
      </c>
      <c r="E1060" s="2">
        <f t="shared" si="50"/>
        <v>30553</v>
      </c>
      <c r="F1060" s="3">
        <f t="shared" si="51"/>
        <v>0</v>
      </c>
      <c r="G1060" s="3">
        <f t="shared" si="52"/>
        <v>0</v>
      </c>
    </row>
    <row r="1061" spans="1:7" x14ac:dyDescent="0.3">
      <c r="A1061" s="2">
        <v>30554</v>
      </c>
      <c r="B1061" s="3">
        <f>Sheet2!B1061</f>
        <v>1372805</v>
      </c>
      <c r="C1061" s="2">
        <v>30554</v>
      </c>
      <c r="D1061" s="3">
        <f>Sheet3!B1061</f>
        <v>1372805</v>
      </c>
      <c r="E1061" s="2">
        <f t="shared" si="50"/>
        <v>30554</v>
      </c>
      <c r="F1061" s="3">
        <f t="shared" si="51"/>
        <v>0</v>
      </c>
      <c r="G1061" s="3">
        <f t="shared" si="52"/>
        <v>0</v>
      </c>
    </row>
    <row r="1062" spans="1:7" x14ac:dyDescent="0.3">
      <c r="A1062" s="2">
        <v>30555</v>
      </c>
      <c r="B1062" s="3">
        <f>Sheet2!B1062</f>
        <v>1372626</v>
      </c>
      <c r="C1062" s="2">
        <v>30555</v>
      </c>
      <c r="D1062" s="3">
        <f>Sheet3!B1062</f>
        <v>1372626</v>
      </c>
      <c r="E1062" s="2">
        <f t="shared" si="50"/>
        <v>30555</v>
      </c>
      <c r="F1062" s="3">
        <f t="shared" si="51"/>
        <v>0</v>
      </c>
      <c r="G1062" s="3">
        <f t="shared" si="52"/>
        <v>0</v>
      </c>
    </row>
    <row r="1063" spans="1:7" x14ac:dyDescent="0.3">
      <c r="A1063" s="2">
        <v>30556</v>
      </c>
      <c r="B1063" s="3">
        <f>Sheet2!B1063</f>
        <v>1372614</v>
      </c>
      <c r="C1063" s="2">
        <v>30556</v>
      </c>
      <c r="D1063" s="3">
        <f>Sheet3!B1063</f>
        <v>1372614</v>
      </c>
      <c r="E1063" s="2">
        <f t="shared" si="50"/>
        <v>30556</v>
      </c>
      <c r="F1063" s="3">
        <f t="shared" si="51"/>
        <v>0</v>
      </c>
      <c r="G1063" s="3">
        <f t="shared" si="52"/>
        <v>0</v>
      </c>
    </row>
    <row r="1064" spans="1:7" x14ac:dyDescent="0.3">
      <c r="A1064" s="2">
        <v>30557</v>
      </c>
      <c r="B1064" s="3">
        <f>Sheet2!B1064</f>
        <v>1370603</v>
      </c>
      <c r="C1064" s="2">
        <v>30557</v>
      </c>
      <c r="D1064" s="3">
        <f>Sheet3!B1064</f>
        <v>1370603</v>
      </c>
      <c r="E1064" s="2">
        <f t="shared" si="50"/>
        <v>30557</v>
      </c>
      <c r="F1064" s="3">
        <f t="shared" si="51"/>
        <v>0</v>
      </c>
      <c r="G1064" s="3">
        <f t="shared" si="52"/>
        <v>0</v>
      </c>
    </row>
    <row r="1065" spans="1:7" x14ac:dyDescent="0.3">
      <c r="A1065" s="2">
        <v>30558</v>
      </c>
      <c r="B1065" s="3">
        <f>Sheet2!B1065</f>
        <v>1360437</v>
      </c>
      <c r="C1065" s="2">
        <v>30558</v>
      </c>
      <c r="D1065" s="3">
        <f>Sheet3!B1065</f>
        <v>1360437</v>
      </c>
      <c r="E1065" s="2">
        <f t="shared" si="50"/>
        <v>30558</v>
      </c>
      <c r="F1065" s="3">
        <f t="shared" si="51"/>
        <v>0</v>
      </c>
      <c r="G1065" s="3">
        <f t="shared" si="52"/>
        <v>0</v>
      </c>
    </row>
    <row r="1066" spans="1:7" x14ac:dyDescent="0.3">
      <c r="A1066" s="2">
        <v>30559</v>
      </c>
      <c r="B1066" s="3">
        <f>Sheet2!B1066</f>
        <v>1357969</v>
      </c>
      <c r="C1066" s="2">
        <v>30559</v>
      </c>
      <c r="D1066" s="3">
        <f>Sheet3!B1066</f>
        <v>1357969</v>
      </c>
      <c r="E1066" s="2">
        <f t="shared" si="50"/>
        <v>30559</v>
      </c>
      <c r="F1066" s="3">
        <f t="shared" si="51"/>
        <v>0</v>
      </c>
      <c r="G1066" s="3">
        <f t="shared" si="52"/>
        <v>0</v>
      </c>
    </row>
    <row r="1067" spans="1:7" x14ac:dyDescent="0.3">
      <c r="A1067" s="2">
        <v>30560</v>
      </c>
      <c r="B1067" s="3">
        <f>Sheet2!B1067</f>
        <v>1360399</v>
      </c>
      <c r="C1067" s="2">
        <v>30560</v>
      </c>
      <c r="D1067" s="3">
        <f>Sheet3!B1067</f>
        <v>1360399</v>
      </c>
      <c r="E1067" s="2">
        <f t="shared" si="50"/>
        <v>30560</v>
      </c>
      <c r="F1067" s="3">
        <f t="shared" si="51"/>
        <v>0</v>
      </c>
      <c r="G1067" s="3">
        <f t="shared" si="52"/>
        <v>0</v>
      </c>
    </row>
    <row r="1068" spans="1:7" x14ac:dyDescent="0.3">
      <c r="A1068" s="2">
        <v>30561</v>
      </c>
      <c r="B1068" s="3">
        <f>Sheet2!B1068</f>
        <v>1357939</v>
      </c>
      <c r="C1068" s="2">
        <v>30561</v>
      </c>
      <c r="D1068" s="3">
        <f>Sheet3!B1068</f>
        <v>1357939</v>
      </c>
      <c r="E1068" s="2">
        <f t="shared" si="50"/>
        <v>30561</v>
      </c>
      <c r="F1068" s="3">
        <f t="shared" si="51"/>
        <v>0</v>
      </c>
      <c r="G1068" s="3">
        <f t="shared" si="52"/>
        <v>0</v>
      </c>
    </row>
    <row r="1069" spans="1:7" x14ac:dyDescent="0.3">
      <c r="A1069" s="2">
        <v>30562</v>
      </c>
      <c r="B1069" s="3">
        <f>Sheet2!B1069</f>
        <v>1375054</v>
      </c>
      <c r="C1069" s="2">
        <v>30562</v>
      </c>
      <c r="D1069" s="3">
        <f>Sheet3!B1069</f>
        <v>1375054</v>
      </c>
      <c r="E1069" s="2">
        <f t="shared" si="50"/>
        <v>30562</v>
      </c>
      <c r="F1069" s="3">
        <f t="shared" si="51"/>
        <v>0</v>
      </c>
      <c r="G1069" s="3">
        <f t="shared" si="52"/>
        <v>0</v>
      </c>
    </row>
    <row r="1070" spans="1:7" x14ac:dyDescent="0.3">
      <c r="A1070" s="2">
        <v>30563</v>
      </c>
      <c r="B1070" s="3">
        <f>Sheet2!B1070</f>
        <v>1401957</v>
      </c>
      <c r="C1070" s="2">
        <v>30563</v>
      </c>
      <c r="D1070" s="3">
        <f>Sheet3!B1070</f>
        <v>1401957</v>
      </c>
      <c r="E1070" s="2">
        <f t="shared" si="50"/>
        <v>30563</v>
      </c>
      <c r="F1070" s="3">
        <f t="shared" si="51"/>
        <v>0</v>
      </c>
      <c r="G1070" s="3">
        <f t="shared" si="52"/>
        <v>0</v>
      </c>
    </row>
    <row r="1071" spans="1:7" x14ac:dyDescent="0.3">
      <c r="A1071" s="2">
        <v>30564</v>
      </c>
      <c r="B1071" s="3">
        <f>Sheet2!B1071</f>
        <v>1409289</v>
      </c>
      <c r="C1071" s="2">
        <v>30564</v>
      </c>
      <c r="D1071" s="3">
        <f>Sheet3!B1071</f>
        <v>1409289</v>
      </c>
      <c r="E1071" s="2">
        <f t="shared" si="50"/>
        <v>30564</v>
      </c>
      <c r="F1071" s="3">
        <f t="shared" si="51"/>
        <v>0</v>
      </c>
      <c r="G1071" s="3">
        <f t="shared" si="52"/>
        <v>0</v>
      </c>
    </row>
    <row r="1072" spans="1:7" x14ac:dyDescent="0.3">
      <c r="A1072" s="2">
        <v>30565</v>
      </c>
      <c r="B1072" s="3">
        <f>Sheet2!B1072</f>
        <v>1409282</v>
      </c>
      <c r="C1072" s="2">
        <v>30565</v>
      </c>
      <c r="D1072" s="3">
        <f>Sheet3!B1072</f>
        <v>1409282</v>
      </c>
      <c r="E1072" s="2">
        <f t="shared" si="50"/>
        <v>30565</v>
      </c>
      <c r="F1072" s="3">
        <f t="shared" si="51"/>
        <v>0</v>
      </c>
      <c r="G1072" s="3">
        <f t="shared" si="52"/>
        <v>0</v>
      </c>
    </row>
    <row r="1073" spans="1:7" x14ac:dyDescent="0.3">
      <c r="A1073" s="2">
        <v>30566</v>
      </c>
      <c r="B1073" s="3">
        <f>Sheet2!B1073</f>
        <v>1406830</v>
      </c>
      <c r="C1073" s="2">
        <v>30566</v>
      </c>
      <c r="D1073" s="3">
        <f>Sheet3!B1073</f>
        <v>1406830</v>
      </c>
      <c r="E1073" s="2">
        <f t="shared" si="50"/>
        <v>30566</v>
      </c>
      <c r="F1073" s="3">
        <f t="shared" si="51"/>
        <v>0</v>
      </c>
      <c r="G1073" s="3">
        <f t="shared" si="52"/>
        <v>0</v>
      </c>
    </row>
    <row r="1074" spans="1:7" x14ac:dyDescent="0.3">
      <c r="A1074" s="2">
        <v>30567</v>
      </c>
      <c r="B1074" s="3">
        <f>Sheet2!B1074</f>
        <v>1401932</v>
      </c>
      <c r="C1074" s="2">
        <v>30567</v>
      </c>
      <c r="D1074" s="3">
        <f>Sheet3!B1074</f>
        <v>1401932</v>
      </c>
      <c r="E1074" s="2">
        <f t="shared" si="50"/>
        <v>30567</v>
      </c>
      <c r="F1074" s="3">
        <f t="shared" si="51"/>
        <v>0</v>
      </c>
      <c r="G1074" s="3">
        <f t="shared" si="52"/>
        <v>0</v>
      </c>
    </row>
    <row r="1075" spans="1:7" x14ac:dyDescent="0.3">
      <c r="A1075" s="2">
        <v>30568</v>
      </c>
      <c r="B1075" s="3">
        <f>Sheet2!B1075</f>
        <v>1401928</v>
      </c>
      <c r="C1075" s="2">
        <v>30568</v>
      </c>
      <c r="D1075" s="3">
        <f>Sheet3!B1075</f>
        <v>1401928</v>
      </c>
      <c r="E1075" s="2">
        <f t="shared" si="50"/>
        <v>30568</v>
      </c>
      <c r="F1075" s="3">
        <f t="shared" si="51"/>
        <v>0</v>
      </c>
      <c r="G1075" s="3">
        <f t="shared" si="52"/>
        <v>0</v>
      </c>
    </row>
    <row r="1076" spans="1:7" x14ac:dyDescent="0.3">
      <c r="A1076" s="2">
        <v>30569</v>
      </c>
      <c r="B1076" s="3">
        <f>Sheet2!B1076</f>
        <v>1401924</v>
      </c>
      <c r="C1076" s="2">
        <v>30569</v>
      </c>
      <c r="D1076" s="3">
        <f>Sheet3!B1076</f>
        <v>1401924</v>
      </c>
      <c r="E1076" s="2">
        <f t="shared" si="50"/>
        <v>30569</v>
      </c>
      <c r="F1076" s="3">
        <f t="shared" si="51"/>
        <v>0</v>
      </c>
      <c r="G1076" s="3">
        <f t="shared" si="52"/>
        <v>0</v>
      </c>
    </row>
    <row r="1077" spans="1:7" x14ac:dyDescent="0.3">
      <c r="A1077" s="2">
        <v>30570</v>
      </c>
      <c r="B1077" s="3">
        <f>Sheet2!B1077</f>
        <v>1397028</v>
      </c>
      <c r="C1077" s="2">
        <v>30570</v>
      </c>
      <c r="D1077" s="3">
        <f>Sheet3!B1077</f>
        <v>1397028</v>
      </c>
      <c r="E1077" s="2">
        <f t="shared" si="50"/>
        <v>30570</v>
      </c>
      <c r="F1077" s="3">
        <f t="shared" si="51"/>
        <v>0</v>
      </c>
      <c r="G1077" s="3">
        <f t="shared" si="52"/>
        <v>0</v>
      </c>
    </row>
    <row r="1078" spans="1:7" x14ac:dyDescent="0.3">
      <c r="A1078" s="2">
        <v>30571</v>
      </c>
      <c r="B1078" s="3">
        <f>Sheet2!B1078</f>
        <v>1394578</v>
      </c>
      <c r="C1078" s="2">
        <v>30571</v>
      </c>
      <c r="D1078" s="3">
        <f>Sheet3!B1078</f>
        <v>1394578</v>
      </c>
      <c r="E1078" s="2">
        <f t="shared" si="50"/>
        <v>30571</v>
      </c>
      <c r="F1078" s="3">
        <f t="shared" si="51"/>
        <v>0</v>
      </c>
      <c r="G1078" s="3">
        <f t="shared" si="52"/>
        <v>0</v>
      </c>
    </row>
    <row r="1079" spans="1:7" x14ac:dyDescent="0.3">
      <c r="A1079" s="2">
        <v>30572</v>
      </c>
      <c r="B1079" s="3">
        <f>Sheet2!B1079</f>
        <v>1394576</v>
      </c>
      <c r="C1079" s="2">
        <v>30572</v>
      </c>
      <c r="D1079" s="3">
        <f>Sheet3!B1079</f>
        <v>1394576</v>
      </c>
      <c r="E1079" s="2">
        <f t="shared" si="50"/>
        <v>30572</v>
      </c>
      <c r="F1079" s="3">
        <f t="shared" si="51"/>
        <v>0</v>
      </c>
      <c r="G1079" s="3">
        <f t="shared" si="52"/>
        <v>0</v>
      </c>
    </row>
    <row r="1080" spans="1:7" x14ac:dyDescent="0.3">
      <c r="A1080" s="2">
        <v>30573</v>
      </c>
      <c r="B1080" s="3">
        <f>Sheet2!B1080</f>
        <v>1394574</v>
      </c>
      <c r="C1080" s="2">
        <v>30573</v>
      </c>
      <c r="D1080" s="3">
        <f>Sheet3!B1080</f>
        <v>1394574</v>
      </c>
      <c r="E1080" s="2">
        <f t="shared" si="50"/>
        <v>30573</v>
      </c>
      <c r="F1080" s="3">
        <f t="shared" si="51"/>
        <v>0</v>
      </c>
      <c r="G1080" s="3">
        <f t="shared" si="52"/>
        <v>0</v>
      </c>
    </row>
    <row r="1081" spans="1:7" x14ac:dyDescent="0.3">
      <c r="A1081" s="2">
        <v>30574</v>
      </c>
      <c r="B1081" s="3">
        <f>Sheet2!B1081</f>
        <v>1389678</v>
      </c>
      <c r="C1081" s="2">
        <v>30574</v>
      </c>
      <c r="D1081" s="3">
        <f>Sheet3!B1081</f>
        <v>1389678</v>
      </c>
      <c r="E1081" s="2">
        <f t="shared" si="50"/>
        <v>30574</v>
      </c>
      <c r="F1081" s="3">
        <f t="shared" si="51"/>
        <v>0</v>
      </c>
      <c r="G1081" s="3">
        <f t="shared" si="52"/>
        <v>0</v>
      </c>
    </row>
    <row r="1082" spans="1:7" x14ac:dyDescent="0.3">
      <c r="A1082" s="2">
        <v>30575</v>
      </c>
      <c r="B1082" s="3">
        <f>Sheet2!B1082</f>
        <v>1397016</v>
      </c>
      <c r="C1082" s="2">
        <v>30575</v>
      </c>
      <c r="D1082" s="3">
        <f>Sheet3!B1082</f>
        <v>1397016</v>
      </c>
      <c r="E1082" s="2">
        <f t="shared" si="50"/>
        <v>30575</v>
      </c>
      <c r="F1082" s="3">
        <f t="shared" si="51"/>
        <v>0</v>
      </c>
      <c r="G1082" s="3">
        <f t="shared" si="52"/>
        <v>0</v>
      </c>
    </row>
    <row r="1083" spans="1:7" x14ac:dyDescent="0.3">
      <c r="A1083" s="2">
        <v>30576</v>
      </c>
      <c r="B1083" s="3">
        <f>Sheet2!B1083</f>
        <v>1401908</v>
      </c>
      <c r="C1083" s="2">
        <v>30576</v>
      </c>
      <c r="D1083" s="3">
        <f>Sheet3!B1083</f>
        <v>1401908</v>
      </c>
      <c r="E1083" s="2">
        <f t="shared" si="50"/>
        <v>30576</v>
      </c>
      <c r="F1083" s="3">
        <f t="shared" si="51"/>
        <v>0</v>
      </c>
      <c r="G1083" s="3">
        <f t="shared" si="52"/>
        <v>0</v>
      </c>
    </row>
    <row r="1084" spans="1:7" x14ac:dyDescent="0.3">
      <c r="A1084" s="2">
        <v>30577</v>
      </c>
      <c r="B1084" s="3">
        <f>Sheet2!B1084</f>
        <v>1404353</v>
      </c>
      <c r="C1084" s="2">
        <v>30577</v>
      </c>
      <c r="D1084" s="3">
        <f>Sheet3!B1084</f>
        <v>1404353</v>
      </c>
      <c r="E1084" s="2">
        <f t="shared" si="50"/>
        <v>30577</v>
      </c>
      <c r="F1084" s="3">
        <f t="shared" si="51"/>
        <v>0</v>
      </c>
      <c r="G1084" s="3">
        <f t="shared" si="52"/>
        <v>0</v>
      </c>
    </row>
    <row r="1085" spans="1:7" x14ac:dyDescent="0.3">
      <c r="A1085" s="2">
        <v>30578</v>
      </c>
      <c r="B1085" s="3">
        <f>Sheet2!B1085</f>
        <v>1399459</v>
      </c>
      <c r="C1085" s="2">
        <v>30578</v>
      </c>
      <c r="D1085" s="3">
        <f>Sheet3!B1085</f>
        <v>1399459</v>
      </c>
      <c r="E1085" s="2">
        <f t="shared" si="50"/>
        <v>30578</v>
      </c>
      <c r="F1085" s="3">
        <f t="shared" si="51"/>
        <v>0</v>
      </c>
      <c r="G1085" s="3">
        <f t="shared" si="52"/>
        <v>0</v>
      </c>
    </row>
    <row r="1086" spans="1:7" x14ac:dyDescent="0.3">
      <c r="A1086" s="2">
        <v>30579</v>
      </c>
      <c r="B1086" s="3">
        <f>Sheet2!B1086</f>
        <v>1940151</v>
      </c>
      <c r="C1086" s="2">
        <v>30579</v>
      </c>
      <c r="D1086" s="3">
        <f>Sheet3!B1086</f>
        <v>1940151</v>
      </c>
      <c r="E1086" s="2">
        <f t="shared" si="50"/>
        <v>30579</v>
      </c>
      <c r="F1086" s="3">
        <f t="shared" si="51"/>
        <v>0</v>
      </c>
      <c r="G1086" s="3">
        <f t="shared" si="52"/>
        <v>0</v>
      </c>
    </row>
    <row r="1087" spans="1:7" x14ac:dyDescent="0.3">
      <c r="A1087" s="2">
        <v>30580</v>
      </c>
      <c r="B1087" s="3">
        <f>Sheet2!B1087</f>
        <v>2666783</v>
      </c>
      <c r="C1087" s="2">
        <v>30580</v>
      </c>
      <c r="D1087" s="3">
        <f>Sheet3!B1087</f>
        <v>2666783</v>
      </c>
      <c r="E1087" s="2">
        <f t="shared" si="50"/>
        <v>30580</v>
      </c>
      <c r="F1087" s="3">
        <f t="shared" si="51"/>
        <v>0</v>
      </c>
      <c r="G1087" s="3">
        <f t="shared" si="52"/>
        <v>0</v>
      </c>
    </row>
    <row r="1088" spans="1:7" x14ac:dyDescent="0.3">
      <c r="A1088" s="2">
        <v>30581</v>
      </c>
      <c r="B1088" s="3">
        <f>Sheet2!B1088</f>
        <v>2349881</v>
      </c>
      <c r="C1088" s="2">
        <v>30581</v>
      </c>
      <c r="D1088" s="3">
        <f>Sheet3!B1088</f>
        <v>2349881</v>
      </c>
      <c r="E1088" s="2">
        <f t="shared" si="50"/>
        <v>30581</v>
      </c>
      <c r="F1088" s="3">
        <f t="shared" si="51"/>
        <v>0</v>
      </c>
      <c r="G1088" s="3">
        <f t="shared" si="52"/>
        <v>0</v>
      </c>
    </row>
    <row r="1089" spans="1:7" x14ac:dyDescent="0.3">
      <c r="A1089" s="2">
        <v>30582</v>
      </c>
      <c r="B1089" s="3">
        <f>Sheet2!B1089</f>
        <v>2332009</v>
      </c>
      <c r="C1089" s="2">
        <v>30582</v>
      </c>
      <c r="D1089" s="3">
        <f>Sheet3!B1089</f>
        <v>2332009</v>
      </c>
      <c r="E1089" s="2">
        <f t="shared" si="50"/>
        <v>30582</v>
      </c>
      <c r="F1089" s="3">
        <f t="shared" si="51"/>
        <v>0</v>
      </c>
      <c r="G1089" s="3">
        <f t="shared" si="52"/>
        <v>0</v>
      </c>
    </row>
    <row r="1090" spans="1:7" x14ac:dyDescent="0.3">
      <c r="A1090" s="2">
        <v>30583</v>
      </c>
      <c r="B1090" s="3">
        <f>Sheet2!B1090</f>
        <v>2290982</v>
      </c>
      <c r="C1090" s="2">
        <v>30583</v>
      </c>
      <c r="D1090" s="3">
        <f>Sheet3!B1090</f>
        <v>2290982</v>
      </c>
      <c r="E1090" s="2">
        <f t="shared" si="50"/>
        <v>30583</v>
      </c>
      <c r="F1090" s="3">
        <f t="shared" si="51"/>
        <v>0</v>
      </c>
      <c r="G1090" s="3">
        <f t="shared" si="52"/>
        <v>0</v>
      </c>
    </row>
    <row r="1091" spans="1:7" x14ac:dyDescent="0.3">
      <c r="A1091" s="2">
        <v>30584</v>
      </c>
      <c r="B1091" s="3">
        <f>Sheet2!B1091</f>
        <v>2270985</v>
      </c>
      <c r="C1091" s="2">
        <v>30584</v>
      </c>
      <c r="D1091" s="3">
        <f>Sheet3!B1091</f>
        <v>2270985</v>
      </c>
      <c r="E1091" s="2">
        <f t="shared" ref="E1091:E1154" si="53">A1091</f>
        <v>30584</v>
      </c>
      <c r="F1091" s="3">
        <f t="shared" ref="F1091:F1154" si="54">ABS(B1091-D1091)</f>
        <v>0</v>
      </c>
      <c r="G1091" s="3">
        <f t="shared" ref="G1091:G1154" si="55">100*F1091/D1091</f>
        <v>0</v>
      </c>
    </row>
    <row r="1092" spans="1:7" x14ac:dyDescent="0.3">
      <c r="A1092" s="2">
        <v>30585</v>
      </c>
      <c r="B1092" s="3">
        <f>Sheet2!B1092</f>
        <v>2270712</v>
      </c>
      <c r="C1092" s="2">
        <v>30585</v>
      </c>
      <c r="D1092" s="3">
        <f>Sheet3!B1092</f>
        <v>2270712</v>
      </c>
      <c r="E1092" s="2">
        <f t="shared" si="53"/>
        <v>30585</v>
      </c>
      <c r="F1092" s="3">
        <f t="shared" si="54"/>
        <v>0</v>
      </c>
      <c r="G1092" s="3">
        <f t="shared" si="55"/>
        <v>0</v>
      </c>
    </row>
    <row r="1093" spans="1:7" x14ac:dyDescent="0.3">
      <c r="A1093" s="2">
        <v>30586</v>
      </c>
      <c r="B1093" s="3">
        <f>Sheet2!B1093</f>
        <v>2270656</v>
      </c>
      <c r="C1093" s="2">
        <v>30586</v>
      </c>
      <c r="D1093" s="3">
        <f>Sheet3!B1093</f>
        <v>2270656</v>
      </c>
      <c r="E1093" s="2">
        <f t="shared" si="53"/>
        <v>30586</v>
      </c>
      <c r="F1093" s="3">
        <f t="shared" si="54"/>
        <v>0</v>
      </c>
      <c r="G1093" s="3">
        <f t="shared" si="55"/>
        <v>0</v>
      </c>
    </row>
    <row r="1094" spans="1:7" x14ac:dyDescent="0.3">
      <c r="A1094" s="2">
        <v>30587</v>
      </c>
      <c r="B1094" s="3">
        <f>Sheet2!B1094</f>
        <v>2074889</v>
      </c>
      <c r="C1094" s="2">
        <v>30587</v>
      </c>
      <c r="D1094" s="3">
        <f>Sheet3!B1094</f>
        <v>2074889</v>
      </c>
      <c r="E1094" s="2">
        <f t="shared" si="53"/>
        <v>30587</v>
      </c>
      <c r="F1094" s="3">
        <f t="shared" si="54"/>
        <v>0</v>
      </c>
      <c r="G1094" s="3">
        <f t="shared" si="55"/>
        <v>0</v>
      </c>
    </row>
    <row r="1095" spans="1:7" x14ac:dyDescent="0.3">
      <c r="A1095" s="2">
        <v>30588</v>
      </c>
      <c r="B1095" s="3">
        <f>Sheet2!B1095</f>
        <v>1810849</v>
      </c>
      <c r="C1095" s="2">
        <v>30588</v>
      </c>
      <c r="D1095" s="3">
        <f>Sheet3!B1095</f>
        <v>1810849</v>
      </c>
      <c r="E1095" s="2">
        <f t="shared" si="53"/>
        <v>30588</v>
      </c>
      <c r="F1095" s="3">
        <f t="shared" si="54"/>
        <v>0</v>
      </c>
      <c r="G1095" s="3">
        <f t="shared" si="55"/>
        <v>0</v>
      </c>
    </row>
    <row r="1096" spans="1:7" x14ac:dyDescent="0.3">
      <c r="A1096" s="2">
        <v>30589</v>
      </c>
      <c r="B1096" s="3">
        <f>Sheet2!B1096</f>
        <v>1622684</v>
      </c>
      <c r="C1096" s="2">
        <v>30589</v>
      </c>
      <c r="D1096" s="3">
        <f>Sheet3!B1096</f>
        <v>1622684</v>
      </c>
      <c r="E1096" s="2">
        <f t="shared" si="53"/>
        <v>30589</v>
      </c>
      <c r="F1096" s="3">
        <f t="shared" si="54"/>
        <v>0</v>
      </c>
      <c r="G1096" s="3">
        <f t="shared" si="55"/>
        <v>0</v>
      </c>
    </row>
    <row r="1097" spans="1:7" x14ac:dyDescent="0.3">
      <c r="A1097" s="2">
        <v>30590</v>
      </c>
      <c r="B1097" s="3">
        <f>Sheet2!B1097</f>
        <v>1064741</v>
      </c>
      <c r="C1097" s="2">
        <v>30590</v>
      </c>
      <c r="D1097" s="3">
        <f>Sheet3!B1097</f>
        <v>1064741</v>
      </c>
      <c r="E1097" s="2">
        <f t="shared" si="53"/>
        <v>30590</v>
      </c>
      <c r="F1097" s="3">
        <f t="shared" si="54"/>
        <v>0</v>
      </c>
      <c r="G1097" s="3">
        <f t="shared" si="55"/>
        <v>0</v>
      </c>
    </row>
    <row r="1098" spans="1:7" x14ac:dyDescent="0.3">
      <c r="A1098" s="2">
        <v>30591</v>
      </c>
      <c r="B1098" s="3">
        <f>Sheet2!B1098</f>
        <v>379452.6</v>
      </c>
      <c r="C1098" s="2">
        <v>30591</v>
      </c>
      <c r="D1098" s="3">
        <f>Sheet3!B1098</f>
        <v>379452.6</v>
      </c>
      <c r="E1098" s="2">
        <f t="shared" si="53"/>
        <v>30591</v>
      </c>
      <c r="F1098" s="3">
        <f t="shared" si="54"/>
        <v>0</v>
      </c>
      <c r="G1098" s="3">
        <f t="shared" si="55"/>
        <v>0</v>
      </c>
    </row>
    <row r="1099" spans="1:7" x14ac:dyDescent="0.3">
      <c r="A1099" s="2">
        <v>30592</v>
      </c>
      <c r="B1099" s="3">
        <f>Sheet2!B1099</f>
        <v>95608.25</v>
      </c>
      <c r="C1099" s="2">
        <v>30592</v>
      </c>
      <c r="D1099" s="3">
        <f>Sheet3!B1099</f>
        <v>95608.25</v>
      </c>
      <c r="E1099" s="2">
        <f t="shared" si="53"/>
        <v>30592</v>
      </c>
      <c r="F1099" s="3">
        <f t="shared" si="54"/>
        <v>0</v>
      </c>
      <c r="G1099" s="3">
        <f t="shared" si="55"/>
        <v>0</v>
      </c>
    </row>
    <row r="1100" spans="1:7" x14ac:dyDescent="0.3">
      <c r="A1100" s="2">
        <v>30593</v>
      </c>
      <c r="B1100" s="3">
        <f>Sheet2!B1100</f>
        <v>134950</v>
      </c>
      <c r="C1100" s="2">
        <v>30593</v>
      </c>
      <c r="D1100" s="3">
        <f>Sheet3!B1100</f>
        <v>134950</v>
      </c>
      <c r="E1100" s="2">
        <f t="shared" si="53"/>
        <v>30593</v>
      </c>
      <c r="F1100" s="3">
        <f t="shared" si="54"/>
        <v>0</v>
      </c>
      <c r="G1100" s="3">
        <f t="shared" si="55"/>
        <v>0</v>
      </c>
    </row>
    <row r="1101" spans="1:7" x14ac:dyDescent="0.3">
      <c r="A1101" s="2">
        <v>30594</v>
      </c>
      <c r="B1101" s="3">
        <f>Sheet2!B1101</f>
        <v>134738.70000000001</v>
      </c>
      <c r="C1101" s="2">
        <v>30594</v>
      </c>
      <c r="D1101" s="3">
        <f>Sheet3!B1101</f>
        <v>134738.70000000001</v>
      </c>
      <c r="E1101" s="2">
        <f t="shared" si="53"/>
        <v>30594</v>
      </c>
      <c r="F1101" s="3">
        <f t="shared" si="54"/>
        <v>0</v>
      </c>
      <c r="G1101" s="3">
        <f t="shared" si="55"/>
        <v>0</v>
      </c>
    </row>
    <row r="1102" spans="1:7" x14ac:dyDescent="0.3">
      <c r="A1102" s="2">
        <v>30595</v>
      </c>
      <c r="B1102" s="3">
        <f>Sheet2!B1102</f>
        <v>134710.29999999999</v>
      </c>
      <c r="C1102" s="2">
        <v>30595</v>
      </c>
      <c r="D1102" s="3">
        <f>Sheet3!B1102</f>
        <v>134710.29999999999</v>
      </c>
      <c r="E1102" s="2">
        <f t="shared" si="53"/>
        <v>30595</v>
      </c>
      <c r="F1102" s="3">
        <f t="shared" si="54"/>
        <v>0</v>
      </c>
      <c r="G1102" s="3">
        <f t="shared" si="55"/>
        <v>0</v>
      </c>
    </row>
    <row r="1103" spans="1:7" x14ac:dyDescent="0.3">
      <c r="A1103" s="2">
        <v>30596</v>
      </c>
      <c r="B1103" s="3">
        <f>Sheet2!B1103</f>
        <v>134688.1</v>
      </c>
      <c r="C1103" s="2">
        <v>30596</v>
      </c>
      <c r="D1103" s="3">
        <f>Sheet3!B1103</f>
        <v>134688.1</v>
      </c>
      <c r="E1103" s="2">
        <f t="shared" si="53"/>
        <v>30596</v>
      </c>
      <c r="F1103" s="3">
        <f t="shared" si="54"/>
        <v>0</v>
      </c>
      <c r="G1103" s="3">
        <f t="shared" si="55"/>
        <v>0</v>
      </c>
    </row>
    <row r="1104" spans="1:7" x14ac:dyDescent="0.3">
      <c r="A1104" s="2">
        <v>30597</v>
      </c>
      <c r="B1104" s="3">
        <f>Sheet2!B1104</f>
        <v>217853.8</v>
      </c>
      <c r="C1104" s="2">
        <v>30597</v>
      </c>
      <c r="D1104" s="3">
        <f>Sheet3!B1104</f>
        <v>217853.8</v>
      </c>
      <c r="E1104" s="2">
        <f t="shared" si="53"/>
        <v>30597</v>
      </c>
      <c r="F1104" s="3">
        <f t="shared" si="54"/>
        <v>0</v>
      </c>
      <c r="G1104" s="3">
        <f t="shared" si="55"/>
        <v>0</v>
      </c>
    </row>
    <row r="1105" spans="1:7" x14ac:dyDescent="0.3">
      <c r="A1105" s="2">
        <v>30598</v>
      </c>
      <c r="B1105" s="3">
        <f>Sheet2!B1105</f>
        <v>445370.9</v>
      </c>
      <c r="C1105" s="2">
        <v>30598</v>
      </c>
      <c r="D1105" s="3">
        <f>Sheet3!B1105</f>
        <v>445370.9</v>
      </c>
      <c r="E1105" s="2">
        <f t="shared" si="53"/>
        <v>30598</v>
      </c>
      <c r="F1105" s="3">
        <f t="shared" si="54"/>
        <v>0</v>
      </c>
      <c r="G1105" s="3">
        <f t="shared" si="55"/>
        <v>0</v>
      </c>
    </row>
    <row r="1106" spans="1:7" x14ac:dyDescent="0.3">
      <c r="A1106" s="2">
        <v>30599</v>
      </c>
      <c r="B1106" s="3">
        <f>Sheet2!B1106</f>
        <v>553008.30000000005</v>
      </c>
      <c r="C1106" s="2">
        <v>30599</v>
      </c>
      <c r="D1106" s="3">
        <f>Sheet3!B1106</f>
        <v>553008.30000000005</v>
      </c>
      <c r="E1106" s="2">
        <f t="shared" si="53"/>
        <v>30599</v>
      </c>
      <c r="F1106" s="3">
        <f t="shared" si="54"/>
        <v>0</v>
      </c>
      <c r="G1106" s="3">
        <f t="shared" si="55"/>
        <v>0</v>
      </c>
    </row>
    <row r="1107" spans="1:7" x14ac:dyDescent="0.3">
      <c r="A1107" s="2">
        <v>30600</v>
      </c>
      <c r="B1107" s="3">
        <f>Sheet2!B1107</f>
        <v>511406.7</v>
      </c>
      <c r="C1107" s="2">
        <v>30600</v>
      </c>
      <c r="D1107" s="3">
        <f>Sheet3!B1107</f>
        <v>511406.7</v>
      </c>
      <c r="E1107" s="2">
        <f t="shared" si="53"/>
        <v>30600</v>
      </c>
      <c r="F1107" s="3">
        <f t="shared" si="54"/>
        <v>0</v>
      </c>
      <c r="G1107" s="3">
        <f t="shared" si="55"/>
        <v>0</v>
      </c>
    </row>
    <row r="1108" spans="1:7" x14ac:dyDescent="0.3">
      <c r="A1108" s="2">
        <v>30601</v>
      </c>
      <c r="B1108" s="3">
        <f>Sheet2!B1108</f>
        <v>393962.8</v>
      </c>
      <c r="C1108" s="2">
        <v>30601</v>
      </c>
      <c r="D1108" s="3">
        <f>Sheet3!B1108</f>
        <v>393962.8</v>
      </c>
      <c r="E1108" s="2">
        <f t="shared" si="53"/>
        <v>30601</v>
      </c>
      <c r="F1108" s="3">
        <f t="shared" si="54"/>
        <v>0</v>
      </c>
      <c r="G1108" s="3">
        <f t="shared" si="55"/>
        <v>0</v>
      </c>
    </row>
    <row r="1109" spans="1:7" x14ac:dyDescent="0.3">
      <c r="A1109" s="2">
        <v>30602</v>
      </c>
      <c r="B1109" s="3">
        <f>Sheet2!B1109</f>
        <v>381722.8</v>
      </c>
      <c r="C1109" s="2">
        <v>30602</v>
      </c>
      <c r="D1109" s="3">
        <f>Sheet3!B1109</f>
        <v>381722.8</v>
      </c>
      <c r="E1109" s="2">
        <f t="shared" si="53"/>
        <v>30602</v>
      </c>
      <c r="F1109" s="3">
        <f t="shared" si="54"/>
        <v>0</v>
      </c>
      <c r="G1109" s="3">
        <f t="shared" si="55"/>
        <v>0</v>
      </c>
    </row>
    <row r="1110" spans="1:7" x14ac:dyDescent="0.3">
      <c r="A1110" s="2">
        <v>30603</v>
      </c>
      <c r="B1110" s="3">
        <f>Sheet2!B1110</f>
        <v>384163.4</v>
      </c>
      <c r="C1110" s="2">
        <v>30603</v>
      </c>
      <c r="D1110" s="3">
        <f>Sheet3!B1110</f>
        <v>384163.4</v>
      </c>
      <c r="E1110" s="2">
        <f t="shared" si="53"/>
        <v>30603</v>
      </c>
      <c r="F1110" s="3">
        <f t="shared" si="54"/>
        <v>0</v>
      </c>
      <c r="G1110" s="3">
        <f t="shared" si="55"/>
        <v>0</v>
      </c>
    </row>
    <row r="1111" spans="1:7" x14ac:dyDescent="0.3">
      <c r="A1111" s="2">
        <v>30604</v>
      </c>
      <c r="B1111" s="3">
        <f>Sheet2!B1111</f>
        <v>381711.7</v>
      </c>
      <c r="C1111" s="2">
        <v>30604</v>
      </c>
      <c r="D1111" s="3">
        <f>Sheet3!B1111</f>
        <v>381711.7</v>
      </c>
      <c r="E1111" s="2">
        <f t="shared" si="53"/>
        <v>30604</v>
      </c>
      <c r="F1111" s="3">
        <f t="shared" si="54"/>
        <v>0</v>
      </c>
      <c r="G1111" s="3">
        <f t="shared" si="55"/>
        <v>0</v>
      </c>
    </row>
    <row r="1112" spans="1:7" x14ac:dyDescent="0.3">
      <c r="A1112" s="2">
        <v>30605</v>
      </c>
      <c r="B1112" s="3">
        <f>Sheet2!B1112</f>
        <v>381707.2</v>
      </c>
      <c r="C1112" s="2">
        <v>30605</v>
      </c>
      <c r="D1112" s="3">
        <f>Sheet3!B1112</f>
        <v>381707.2</v>
      </c>
      <c r="E1112" s="2">
        <f t="shared" si="53"/>
        <v>30605</v>
      </c>
      <c r="F1112" s="3">
        <f t="shared" si="54"/>
        <v>0</v>
      </c>
      <c r="G1112" s="3">
        <f t="shared" si="55"/>
        <v>0</v>
      </c>
    </row>
    <row r="1113" spans="1:7" x14ac:dyDescent="0.3">
      <c r="A1113" s="2">
        <v>30606</v>
      </c>
      <c r="B1113" s="3">
        <f>Sheet2!B1113</f>
        <v>379453.1</v>
      </c>
      <c r="C1113" s="2">
        <v>30606</v>
      </c>
      <c r="D1113" s="3">
        <f>Sheet3!B1113</f>
        <v>379453.1</v>
      </c>
      <c r="E1113" s="2">
        <f t="shared" si="53"/>
        <v>30606</v>
      </c>
      <c r="F1113" s="3">
        <f t="shared" si="54"/>
        <v>0</v>
      </c>
      <c r="G1113" s="3">
        <f t="shared" si="55"/>
        <v>0</v>
      </c>
    </row>
    <row r="1114" spans="1:7" x14ac:dyDescent="0.3">
      <c r="A1114" s="2">
        <v>30607</v>
      </c>
      <c r="B1114" s="3">
        <f>Sheet2!B1114</f>
        <v>430662.8</v>
      </c>
      <c r="C1114" s="2">
        <v>30607</v>
      </c>
      <c r="D1114" s="3">
        <f>Sheet3!B1114</f>
        <v>430662.8</v>
      </c>
      <c r="E1114" s="2">
        <f t="shared" si="53"/>
        <v>30607</v>
      </c>
      <c r="F1114" s="3">
        <f t="shared" si="54"/>
        <v>0</v>
      </c>
      <c r="G1114" s="3">
        <f t="shared" si="55"/>
        <v>0</v>
      </c>
    </row>
    <row r="1115" spans="1:7" x14ac:dyDescent="0.3">
      <c r="A1115" s="2">
        <v>30608</v>
      </c>
      <c r="B1115" s="3">
        <f>Sheet2!B1115</f>
        <v>445335</v>
      </c>
      <c r="C1115" s="2">
        <v>30608</v>
      </c>
      <c r="D1115" s="3">
        <f>Sheet3!B1115</f>
        <v>445335</v>
      </c>
      <c r="E1115" s="2">
        <f t="shared" si="53"/>
        <v>30608</v>
      </c>
      <c r="F1115" s="3">
        <f t="shared" si="54"/>
        <v>0</v>
      </c>
      <c r="G1115" s="3">
        <f t="shared" si="55"/>
        <v>0</v>
      </c>
    </row>
    <row r="1116" spans="1:7" x14ac:dyDescent="0.3">
      <c r="A1116" s="2">
        <v>30609</v>
      </c>
      <c r="B1116" s="3">
        <f>Sheet2!B1116</f>
        <v>445328.7</v>
      </c>
      <c r="C1116" s="2">
        <v>30609</v>
      </c>
      <c r="D1116" s="3">
        <f>Sheet3!B1116</f>
        <v>445328.7</v>
      </c>
      <c r="E1116" s="2">
        <f t="shared" si="53"/>
        <v>30609</v>
      </c>
      <c r="F1116" s="3">
        <f t="shared" si="54"/>
        <v>0</v>
      </c>
      <c r="G1116" s="3">
        <f t="shared" si="55"/>
        <v>0</v>
      </c>
    </row>
    <row r="1117" spans="1:7" x14ac:dyDescent="0.3">
      <c r="A1117" s="2">
        <v>30610</v>
      </c>
      <c r="B1117" s="3">
        <f>Sheet2!B1117</f>
        <v>445323.3</v>
      </c>
      <c r="C1117" s="2">
        <v>30610</v>
      </c>
      <c r="D1117" s="3">
        <f>Sheet3!B1117</f>
        <v>445323.3</v>
      </c>
      <c r="E1117" s="2">
        <f t="shared" si="53"/>
        <v>30610</v>
      </c>
      <c r="F1117" s="3">
        <f t="shared" si="54"/>
        <v>0</v>
      </c>
      <c r="G1117" s="3">
        <f t="shared" si="55"/>
        <v>0</v>
      </c>
    </row>
    <row r="1118" spans="1:7" x14ac:dyDescent="0.3">
      <c r="A1118" s="2">
        <v>30611</v>
      </c>
      <c r="B1118" s="3">
        <f>Sheet2!B1118</f>
        <v>445514</v>
      </c>
      <c r="C1118" s="2">
        <v>30611</v>
      </c>
      <c r="D1118" s="3">
        <f>Sheet3!B1118</f>
        <v>445514</v>
      </c>
      <c r="E1118" s="2">
        <f t="shared" si="53"/>
        <v>30611</v>
      </c>
      <c r="F1118" s="3">
        <f t="shared" si="54"/>
        <v>0</v>
      </c>
      <c r="G1118" s="3">
        <f t="shared" si="55"/>
        <v>0</v>
      </c>
    </row>
    <row r="1119" spans="1:7" x14ac:dyDescent="0.3">
      <c r="A1119" s="2">
        <v>30612</v>
      </c>
      <c r="B1119" s="3">
        <f>Sheet2!B1119</f>
        <v>442899.4</v>
      </c>
      <c r="C1119" s="2">
        <v>30612</v>
      </c>
      <c r="D1119" s="3">
        <f>Sheet3!B1119</f>
        <v>442899.4</v>
      </c>
      <c r="E1119" s="2">
        <f t="shared" si="53"/>
        <v>30612</v>
      </c>
      <c r="F1119" s="3">
        <f t="shared" si="54"/>
        <v>0</v>
      </c>
      <c r="G1119" s="3">
        <f t="shared" si="55"/>
        <v>0</v>
      </c>
    </row>
    <row r="1120" spans="1:7" x14ac:dyDescent="0.3">
      <c r="A1120" s="2">
        <v>30613</v>
      </c>
      <c r="B1120" s="3">
        <f>Sheet2!B1120</f>
        <v>442891.5</v>
      </c>
      <c r="C1120" s="2">
        <v>30613</v>
      </c>
      <c r="D1120" s="3">
        <f>Sheet3!B1120</f>
        <v>442891.5</v>
      </c>
      <c r="E1120" s="2">
        <f t="shared" si="53"/>
        <v>30613</v>
      </c>
      <c r="F1120" s="3">
        <f t="shared" si="54"/>
        <v>0</v>
      </c>
      <c r="G1120" s="3">
        <f t="shared" si="55"/>
        <v>0</v>
      </c>
    </row>
    <row r="1121" spans="1:7" x14ac:dyDescent="0.3">
      <c r="A1121" s="2">
        <v>30614</v>
      </c>
      <c r="B1121" s="3">
        <f>Sheet2!B1121</f>
        <v>349914.8</v>
      </c>
      <c r="C1121" s="2">
        <v>30614</v>
      </c>
      <c r="D1121" s="3">
        <f>Sheet3!B1121</f>
        <v>349914.8</v>
      </c>
      <c r="E1121" s="2">
        <f t="shared" si="53"/>
        <v>30614</v>
      </c>
      <c r="F1121" s="3">
        <f t="shared" si="54"/>
        <v>0</v>
      </c>
      <c r="G1121" s="3">
        <f t="shared" si="55"/>
        <v>0</v>
      </c>
    </row>
    <row r="1122" spans="1:7" x14ac:dyDescent="0.3">
      <c r="A1122" s="2">
        <v>30615</v>
      </c>
      <c r="B1122" s="3">
        <f>Sheet2!B1122</f>
        <v>200668</v>
      </c>
      <c r="C1122" s="2">
        <v>30615</v>
      </c>
      <c r="D1122" s="3">
        <f>Sheet3!B1122</f>
        <v>200668</v>
      </c>
      <c r="E1122" s="2">
        <f t="shared" si="53"/>
        <v>30615</v>
      </c>
      <c r="F1122" s="3">
        <f t="shared" si="54"/>
        <v>0</v>
      </c>
      <c r="G1122" s="3">
        <f t="shared" si="55"/>
        <v>0</v>
      </c>
    </row>
    <row r="1123" spans="1:7" x14ac:dyDescent="0.3">
      <c r="A1123" s="2">
        <v>30616</v>
      </c>
      <c r="B1123" s="3">
        <f>Sheet2!B1123</f>
        <v>198412.4</v>
      </c>
      <c r="C1123" s="2">
        <v>30616</v>
      </c>
      <c r="D1123" s="3">
        <f>Sheet3!B1123</f>
        <v>198412.4</v>
      </c>
      <c r="E1123" s="2">
        <f t="shared" si="53"/>
        <v>30616</v>
      </c>
      <c r="F1123" s="3">
        <f t="shared" si="54"/>
        <v>0</v>
      </c>
      <c r="G1123" s="3">
        <f t="shared" si="55"/>
        <v>0</v>
      </c>
    </row>
    <row r="1124" spans="1:7" x14ac:dyDescent="0.3">
      <c r="A1124" s="2">
        <v>30617</v>
      </c>
      <c r="B1124" s="3">
        <f>Sheet2!B1124</f>
        <v>264301.3</v>
      </c>
      <c r="C1124" s="2">
        <v>30617</v>
      </c>
      <c r="D1124" s="3">
        <f>Sheet3!B1124</f>
        <v>264301.3</v>
      </c>
      <c r="E1124" s="2">
        <f t="shared" si="53"/>
        <v>30617</v>
      </c>
      <c r="F1124" s="3">
        <f t="shared" si="54"/>
        <v>0</v>
      </c>
      <c r="G1124" s="3">
        <f t="shared" si="55"/>
        <v>0</v>
      </c>
    </row>
    <row r="1125" spans="1:7" x14ac:dyDescent="0.3">
      <c r="A1125" s="2">
        <v>30618</v>
      </c>
      <c r="B1125" s="3">
        <f>Sheet2!B1125</f>
        <v>457777.2</v>
      </c>
      <c r="C1125" s="2">
        <v>30618</v>
      </c>
      <c r="D1125" s="3">
        <f>Sheet3!B1125</f>
        <v>457777.2</v>
      </c>
      <c r="E1125" s="2">
        <f t="shared" si="53"/>
        <v>30618</v>
      </c>
      <c r="F1125" s="3">
        <f t="shared" si="54"/>
        <v>0</v>
      </c>
      <c r="G1125" s="3">
        <f t="shared" si="55"/>
        <v>0</v>
      </c>
    </row>
    <row r="1126" spans="1:7" x14ac:dyDescent="0.3">
      <c r="A1126" s="2">
        <v>30619</v>
      </c>
      <c r="B1126" s="3">
        <f>Sheet2!B1126</f>
        <v>645139.4</v>
      </c>
      <c r="C1126" s="2">
        <v>30619</v>
      </c>
      <c r="D1126" s="3">
        <f>Sheet3!B1126</f>
        <v>645139.4</v>
      </c>
      <c r="E1126" s="2">
        <f t="shared" si="53"/>
        <v>30619</v>
      </c>
      <c r="F1126" s="3">
        <f t="shared" si="54"/>
        <v>0</v>
      </c>
      <c r="G1126" s="3">
        <f t="shared" si="55"/>
        <v>0</v>
      </c>
    </row>
    <row r="1127" spans="1:7" x14ac:dyDescent="0.3">
      <c r="A1127" s="2">
        <v>30620</v>
      </c>
      <c r="B1127" s="3">
        <f>Sheet2!B1127</f>
        <v>858969.1</v>
      </c>
      <c r="C1127" s="2">
        <v>30620</v>
      </c>
      <c r="D1127" s="3">
        <f>Sheet3!B1127</f>
        <v>858969.1</v>
      </c>
      <c r="E1127" s="2">
        <f t="shared" si="53"/>
        <v>30620</v>
      </c>
      <c r="F1127" s="3">
        <f t="shared" si="54"/>
        <v>0</v>
      </c>
      <c r="G1127" s="3">
        <f t="shared" si="55"/>
        <v>0</v>
      </c>
    </row>
    <row r="1128" spans="1:7" x14ac:dyDescent="0.3">
      <c r="A1128" s="2">
        <v>30621</v>
      </c>
      <c r="B1128" s="3">
        <f>Sheet2!B1128</f>
        <v>1037252</v>
      </c>
      <c r="C1128" s="2">
        <v>30621</v>
      </c>
      <c r="D1128" s="3">
        <f>Sheet3!B1128</f>
        <v>1037252</v>
      </c>
      <c r="E1128" s="2">
        <f t="shared" si="53"/>
        <v>30621</v>
      </c>
      <c r="F1128" s="3">
        <f t="shared" si="54"/>
        <v>0</v>
      </c>
      <c r="G1128" s="3">
        <f t="shared" si="55"/>
        <v>0</v>
      </c>
    </row>
    <row r="1129" spans="1:7" x14ac:dyDescent="0.3">
      <c r="A1129" s="2">
        <v>30622</v>
      </c>
      <c r="B1129" s="3">
        <f>Sheet2!B1129</f>
        <v>1283462</v>
      </c>
      <c r="C1129" s="2">
        <v>30622</v>
      </c>
      <c r="D1129" s="3">
        <f>Sheet3!B1129</f>
        <v>1283462</v>
      </c>
      <c r="E1129" s="2">
        <f t="shared" si="53"/>
        <v>30622</v>
      </c>
      <c r="F1129" s="3">
        <f t="shared" si="54"/>
        <v>0</v>
      </c>
      <c r="G1129" s="3">
        <f t="shared" si="55"/>
        <v>0</v>
      </c>
    </row>
    <row r="1130" spans="1:7" x14ac:dyDescent="0.3">
      <c r="A1130" s="2">
        <v>30623</v>
      </c>
      <c r="B1130" s="3">
        <f>Sheet2!B1130</f>
        <v>1569209</v>
      </c>
      <c r="C1130" s="2">
        <v>30623</v>
      </c>
      <c r="D1130" s="3">
        <f>Sheet3!B1130</f>
        <v>1569209</v>
      </c>
      <c r="E1130" s="2">
        <f t="shared" si="53"/>
        <v>30623</v>
      </c>
      <c r="F1130" s="3">
        <f t="shared" si="54"/>
        <v>0</v>
      </c>
      <c r="G1130" s="3">
        <f t="shared" si="55"/>
        <v>0</v>
      </c>
    </row>
    <row r="1131" spans="1:7" x14ac:dyDescent="0.3">
      <c r="A1131" s="2">
        <v>30624</v>
      </c>
      <c r="B1131" s="3">
        <f>Sheet2!B1131</f>
        <v>1820783</v>
      </c>
      <c r="C1131" s="2">
        <v>30624</v>
      </c>
      <c r="D1131" s="3">
        <f>Sheet3!B1131</f>
        <v>1820783</v>
      </c>
      <c r="E1131" s="2">
        <f t="shared" si="53"/>
        <v>30624</v>
      </c>
      <c r="F1131" s="3">
        <f t="shared" si="54"/>
        <v>0</v>
      </c>
      <c r="G1131" s="3">
        <f t="shared" si="55"/>
        <v>0</v>
      </c>
    </row>
    <row r="1132" spans="1:7" x14ac:dyDescent="0.3">
      <c r="A1132" s="2">
        <v>30625</v>
      </c>
      <c r="B1132" s="3">
        <f>Sheet2!B1132</f>
        <v>2104456</v>
      </c>
      <c r="C1132" s="2">
        <v>30625</v>
      </c>
      <c r="D1132" s="3">
        <f>Sheet3!B1132</f>
        <v>2104456</v>
      </c>
      <c r="E1132" s="2">
        <f t="shared" si="53"/>
        <v>30625</v>
      </c>
      <c r="F1132" s="3">
        <f t="shared" si="54"/>
        <v>0</v>
      </c>
      <c r="G1132" s="3">
        <f t="shared" si="55"/>
        <v>0</v>
      </c>
    </row>
    <row r="1133" spans="1:7" x14ac:dyDescent="0.3">
      <c r="A1133" s="2">
        <v>30626</v>
      </c>
      <c r="B1133" s="3">
        <f>Sheet2!B1133</f>
        <v>2232128</v>
      </c>
      <c r="C1133" s="2">
        <v>30626</v>
      </c>
      <c r="D1133" s="3">
        <f>Sheet3!B1133</f>
        <v>2232128</v>
      </c>
      <c r="E1133" s="2">
        <f t="shared" si="53"/>
        <v>30626</v>
      </c>
      <c r="F1133" s="3">
        <f t="shared" si="54"/>
        <v>0</v>
      </c>
      <c r="G1133" s="3">
        <f t="shared" si="55"/>
        <v>0</v>
      </c>
    </row>
    <row r="1134" spans="1:7" x14ac:dyDescent="0.3">
      <c r="A1134" s="2">
        <v>30627</v>
      </c>
      <c r="B1134" s="3">
        <f>Sheet2!B1134</f>
        <v>2420010</v>
      </c>
      <c r="C1134" s="2">
        <v>30627</v>
      </c>
      <c r="D1134" s="3">
        <f>Sheet3!B1134</f>
        <v>2420010</v>
      </c>
      <c r="E1134" s="2">
        <f t="shared" si="53"/>
        <v>30627</v>
      </c>
      <c r="F1134" s="3">
        <f t="shared" si="54"/>
        <v>0</v>
      </c>
      <c r="G1134" s="3">
        <f t="shared" si="55"/>
        <v>0</v>
      </c>
    </row>
    <row r="1135" spans="1:7" x14ac:dyDescent="0.3">
      <c r="A1135" s="2">
        <v>30628</v>
      </c>
      <c r="B1135" s="3">
        <f>Sheet2!B1135</f>
        <v>2642577</v>
      </c>
      <c r="C1135" s="2">
        <v>30628</v>
      </c>
      <c r="D1135" s="3">
        <f>Sheet3!B1135</f>
        <v>2642577</v>
      </c>
      <c r="E1135" s="2">
        <f t="shared" si="53"/>
        <v>30628</v>
      </c>
      <c r="F1135" s="3">
        <f t="shared" si="54"/>
        <v>0</v>
      </c>
      <c r="G1135" s="3">
        <f t="shared" si="55"/>
        <v>0</v>
      </c>
    </row>
    <row r="1136" spans="1:7" x14ac:dyDescent="0.3">
      <c r="A1136" s="2">
        <v>30629</v>
      </c>
      <c r="B1136" s="3">
        <f>Sheet2!B1136</f>
        <v>2863356</v>
      </c>
      <c r="C1136" s="2">
        <v>30629</v>
      </c>
      <c r="D1136" s="3">
        <f>Sheet3!B1136</f>
        <v>2863356</v>
      </c>
      <c r="E1136" s="2">
        <f t="shared" si="53"/>
        <v>30629</v>
      </c>
      <c r="F1136" s="3">
        <f t="shared" si="54"/>
        <v>0</v>
      </c>
      <c r="G1136" s="3">
        <f t="shared" si="55"/>
        <v>0</v>
      </c>
    </row>
    <row r="1137" spans="1:7" x14ac:dyDescent="0.3">
      <c r="A1137" s="2">
        <v>30630</v>
      </c>
      <c r="B1137" s="3">
        <f>Sheet2!B1137</f>
        <v>2997192</v>
      </c>
      <c r="C1137" s="2">
        <v>30630</v>
      </c>
      <c r="D1137" s="3">
        <f>Sheet3!B1137</f>
        <v>2997192</v>
      </c>
      <c r="E1137" s="2">
        <f t="shared" si="53"/>
        <v>30630</v>
      </c>
      <c r="F1137" s="3">
        <f t="shared" si="54"/>
        <v>0</v>
      </c>
      <c r="G1137" s="3">
        <f t="shared" si="55"/>
        <v>0</v>
      </c>
    </row>
    <row r="1138" spans="1:7" x14ac:dyDescent="0.3">
      <c r="A1138" s="2">
        <v>30631</v>
      </c>
      <c r="B1138" s="3">
        <f>Sheet2!B1138</f>
        <v>3035940</v>
      </c>
      <c r="C1138" s="2">
        <v>30631</v>
      </c>
      <c r="D1138" s="3">
        <f>Sheet3!B1138</f>
        <v>3035940</v>
      </c>
      <c r="E1138" s="2">
        <f t="shared" si="53"/>
        <v>30631</v>
      </c>
      <c r="F1138" s="3">
        <f t="shared" si="54"/>
        <v>0</v>
      </c>
      <c r="G1138" s="3">
        <f t="shared" si="55"/>
        <v>0</v>
      </c>
    </row>
    <row r="1139" spans="1:7" x14ac:dyDescent="0.3">
      <c r="A1139" s="2">
        <v>30632</v>
      </c>
      <c r="B1139" s="3">
        <f>Sheet2!B1139</f>
        <v>3010716</v>
      </c>
      <c r="C1139" s="2">
        <v>30632</v>
      </c>
      <c r="D1139" s="3">
        <f>Sheet3!B1139</f>
        <v>3010716</v>
      </c>
      <c r="E1139" s="2">
        <f t="shared" si="53"/>
        <v>30632</v>
      </c>
      <c r="F1139" s="3">
        <f t="shared" si="54"/>
        <v>0</v>
      </c>
      <c r="G1139" s="3">
        <f t="shared" si="55"/>
        <v>0</v>
      </c>
    </row>
    <row r="1140" spans="1:7" x14ac:dyDescent="0.3">
      <c r="A1140" s="2">
        <v>30633</v>
      </c>
      <c r="B1140" s="3">
        <f>Sheet2!B1140</f>
        <v>3034649</v>
      </c>
      <c r="C1140" s="2">
        <v>30633</v>
      </c>
      <c r="D1140" s="3">
        <f>Sheet3!B1140</f>
        <v>3034648</v>
      </c>
      <c r="E1140" s="2">
        <f t="shared" si="53"/>
        <v>30633</v>
      </c>
      <c r="F1140" s="3">
        <f t="shared" si="54"/>
        <v>1</v>
      </c>
      <c r="G1140" s="3">
        <f t="shared" si="55"/>
        <v>3.2952751027466778E-5</v>
      </c>
    </row>
    <row r="1141" spans="1:7" x14ac:dyDescent="0.3">
      <c r="A1141" s="2">
        <v>30634</v>
      </c>
      <c r="B1141" s="3">
        <f>Sheet2!B1141</f>
        <v>3034291</v>
      </c>
      <c r="C1141" s="2">
        <v>30634</v>
      </c>
      <c r="D1141" s="3">
        <f>Sheet3!B1141</f>
        <v>3034291</v>
      </c>
      <c r="E1141" s="2">
        <f t="shared" si="53"/>
        <v>30634</v>
      </c>
      <c r="F1141" s="3">
        <f t="shared" si="54"/>
        <v>0</v>
      </c>
      <c r="G1141" s="3">
        <f t="shared" si="55"/>
        <v>0</v>
      </c>
    </row>
    <row r="1142" spans="1:7" x14ac:dyDescent="0.3">
      <c r="A1142" s="2">
        <v>30635</v>
      </c>
      <c r="B1142" s="3">
        <f>Sheet2!B1142</f>
        <v>3010244</v>
      </c>
      <c r="C1142" s="2">
        <v>30635</v>
      </c>
      <c r="D1142" s="3">
        <f>Sheet3!B1142</f>
        <v>3010243</v>
      </c>
      <c r="E1142" s="2">
        <f t="shared" si="53"/>
        <v>30635</v>
      </c>
      <c r="F1142" s="3">
        <f t="shared" si="54"/>
        <v>1</v>
      </c>
      <c r="G1142" s="3">
        <f t="shared" si="55"/>
        <v>3.3219909489034609E-5</v>
      </c>
    </row>
    <row r="1143" spans="1:7" x14ac:dyDescent="0.3">
      <c r="A1143" s="2">
        <v>30636</v>
      </c>
      <c r="B1143" s="3">
        <f>Sheet2!B1143</f>
        <v>3059908</v>
      </c>
      <c r="C1143" s="2">
        <v>30636</v>
      </c>
      <c r="D1143" s="3">
        <f>Sheet3!B1143</f>
        <v>3059908</v>
      </c>
      <c r="E1143" s="2">
        <f t="shared" si="53"/>
        <v>30636</v>
      </c>
      <c r="F1143" s="3">
        <f t="shared" si="54"/>
        <v>0</v>
      </c>
      <c r="G1143" s="3">
        <f t="shared" si="55"/>
        <v>0</v>
      </c>
    </row>
    <row r="1144" spans="1:7" x14ac:dyDescent="0.3">
      <c r="A1144" s="2">
        <v>30637</v>
      </c>
      <c r="B1144" s="3">
        <f>Sheet2!B1144</f>
        <v>3181969</v>
      </c>
      <c r="C1144" s="2">
        <v>30637</v>
      </c>
      <c r="D1144" s="3">
        <f>Sheet3!B1144</f>
        <v>3181968</v>
      </c>
      <c r="E1144" s="2">
        <f t="shared" si="53"/>
        <v>30637</v>
      </c>
      <c r="F1144" s="3">
        <f t="shared" si="54"/>
        <v>1</v>
      </c>
      <c r="G1144" s="3">
        <f t="shared" si="55"/>
        <v>3.1427091661512625E-5</v>
      </c>
    </row>
    <row r="1145" spans="1:7" x14ac:dyDescent="0.3">
      <c r="A1145" s="2">
        <v>30638</v>
      </c>
      <c r="B1145" s="3">
        <f>Sheet2!B1145</f>
        <v>3205734</v>
      </c>
      <c r="C1145" s="2">
        <v>30638</v>
      </c>
      <c r="D1145" s="3">
        <f>Sheet3!B1145</f>
        <v>3205734</v>
      </c>
      <c r="E1145" s="2">
        <f t="shared" si="53"/>
        <v>30638</v>
      </c>
      <c r="F1145" s="3">
        <f t="shared" si="54"/>
        <v>0</v>
      </c>
      <c r="G1145" s="3">
        <f t="shared" si="55"/>
        <v>0</v>
      </c>
    </row>
    <row r="1146" spans="1:7" x14ac:dyDescent="0.3">
      <c r="A1146" s="2">
        <v>30639</v>
      </c>
      <c r="B1146" s="3">
        <f>Sheet2!B1146</f>
        <v>4037351</v>
      </c>
      <c r="C1146" s="2">
        <v>30639</v>
      </c>
      <c r="D1146" s="3">
        <f>Sheet3!B1146</f>
        <v>4037350</v>
      </c>
      <c r="E1146" s="2">
        <f t="shared" si="53"/>
        <v>30639</v>
      </c>
      <c r="F1146" s="3">
        <f t="shared" si="54"/>
        <v>1</v>
      </c>
      <c r="G1146" s="3">
        <f t="shared" si="55"/>
        <v>2.4768722057785427E-5</v>
      </c>
    </row>
    <row r="1147" spans="1:7" x14ac:dyDescent="0.3">
      <c r="A1147" s="2">
        <v>30640</v>
      </c>
      <c r="B1147" s="3">
        <f>Sheet2!B1147</f>
        <v>4380162</v>
      </c>
      <c r="C1147" s="2">
        <v>30640</v>
      </c>
      <c r="D1147" s="3">
        <f>Sheet3!B1147</f>
        <v>4380160</v>
      </c>
      <c r="E1147" s="2">
        <f t="shared" si="53"/>
        <v>30640</v>
      </c>
      <c r="F1147" s="3">
        <f t="shared" si="54"/>
        <v>2</v>
      </c>
      <c r="G1147" s="3">
        <f t="shared" si="55"/>
        <v>4.5660432495616597E-5</v>
      </c>
    </row>
    <row r="1148" spans="1:7" x14ac:dyDescent="0.3">
      <c r="A1148" s="2">
        <v>30641</v>
      </c>
      <c r="B1148" s="3">
        <f>Sheet2!B1148</f>
        <v>4404209</v>
      </c>
      <c r="C1148" s="2">
        <v>30641</v>
      </c>
      <c r="D1148" s="3">
        <f>Sheet3!B1148</f>
        <v>4404209</v>
      </c>
      <c r="E1148" s="2">
        <f t="shared" si="53"/>
        <v>30641</v>
      </c>
      <c r="F1148" s="3">
        <f t="shared" si="54"/>
        <v>0</v>
      </c>
      <c r="G1148" s="3">
        <f t="shared" si="55"/>
        <v>0</v>
      </c>
    </row>
    <row r="1149" spans="1:7" x14ac:dyDescent="0.3">
      <c r="A1149" s="2">
        <v>30642</v>
      </c>
      <c r="B1149" s="3">
        <f>Sheet2!B1149</f>
        <v>4379670</v>
      </c>
      <c r="C1149" s="2">
        <v>30642</v>
      </c>
      <c r="D1149" s="3">
        <f>Sheet3!B1149</f>
        <v>4379668</v>
      </c>
      <c r="E1149" s="2">
        <f t="shared" si="53"/>
        <v>30642</v>
      </c>
      <c r="F1149" s="3">
        <f t="shared" si="54"/>
        <v>2</v>
      </c>
      <c r="G1149" s="3">
        <f t="shared" si="55"/>
        <v>4.5665561864506626E-5</v>
      </c>
    </row>
    <row r="1150" spans="1:7" x14ac:dyDescent="0.3">
      <c r="A1150" s="2">
        <v>30643</v>
      </c>
      <c r="B1150" s="3">
        <f>Sheet2!B1150</f>
        <v>4379616</v>
      </c>
      <c r="C1150" s="2">
        <v>30643</v>
      </c>
      <c r="D1150" s="3">
        <f>Sheet3!B1150</f>
        <v>4379616</v>
      </c>
      <c r="E1150" s="2">
        <f t="shared" si="53"/>
        <v>30643</v>
      </c>
      <c r="F1150" s="3">
        <f t="shared" si="54"/>
        <v>0</v>
      </c>
      <c r="G1150" s="3">
        <f t="shared" si="55"/>
        <v>0</v>
      </c>
    </row>
    <row r="1151" spans="1:7" x14ac:dyDescent="0.3">
      <c r="A1151" s="2">
        <v>30644</v>
      </c>
      <c r="B1151" s="3">
        <f>Sheet2!B1151</f>
        <v>4453044</v>
      </c>
      <c r="C1151" s="2">
        <v>30644</v>
      </c>
      <c r="D1151" s="3">
        <f>Sheet3!B1151</f>
        <v>4453044</v>
      </c>
      <c r="E1151" s="2">
        <f t="shared" si="53"/>
        <v>30644</v>
      </c>
      <c r="F1151" s="3">
        <f t="shared" si="54"/>
        <v>0</v>
      </c>
      <c r="G1151" s="3">
        <f t="shared" si="55"/>
        <v>0</v>
      </c>
    </row>
    <row r="1152" spans="1:7" x14ac:dyDescent="0.3">
      <c r="A1152" s="2">
        <v>30645</v>
      </c>
      <c r="B1152" s="3">
        <f>Sheet2!B1152</f>
        <v>4501910</v>
      </c>
      <c r="C1152" s="2">
        <v>30645</v>
      </c>
      <c r="D1152" s="3">
        <f>Sheet3!B1152</f>
        <v>4501910</v>
      </c>
      <c r="E1152" s="2">
        <f t="shared" si="53"/>
        <v>30645</v>
      </c>
      <c r="F1152" s="3">
        <f t="shared" si="54"/>
        <v>0</v>
      </c>
      <c r="G1152" s="3">
        <f t="shared" si="55"/>
        <v>0</v>
      </c>
    </row>
    <row r="1153" spans="1:7" x14ac:dyDescent="0.3">
      <c r="A1153" s="2">
        <v>30646</v>
      </c>
      <c r="B1153" s="3">
        <f>Sheet2!B1153</f>
        <v>4452930</v>
      </c>
      <c r="C1153" s="2">
        <v>30646</v>
      </c>
      <c r="D1153" s="3">
        <f>Sheet3!B1153</f>
        <v>4452930</v>
      </c>
      <c r="E1153" s="2">
        <f t="shared" si="53"/>
        <v>30646</v>
      </c>
      <c r="F1153" s="3">
        <f t="shared" si="54"/>
        <v>0</v>
      </c>
      <c r="G1153" s="3">
        <f t="shared" si="55"/>
        <v>0</v>
      </c>
    </row>
    <row r="1154" spans="1:7" x14ac:dyDescent="0.3">
      <c r="A1154" s="2">
        <v>30647</v>
      </c>
      <c r="B1154" s="3">
        <f>Sheet2!B1154</f>
        <v>4428444</v>
      </c>
      <c r="C1154" s="2">
        <v>30647</v>
      </c>
      <c r="D1154" s="3">
        <f>Sheet3!B1154</f>
        <v>4428442</v>
      </c>
      <c r="E1154" s="2">
        <f t="shared" si="53"/>
        <v>30647</v>
      </c>
      <c r="F1154" s="3">
        <f t="shared" si="54"/>
        <v>2</v>
      </c>
      <c r="G1154" s="3">
        <f t="shared" si="55"/>
        <v>4.5162610236286259E-5</v>
      </c>
    </row>
    <row r="1155" spans="1:7" x14ac:dyDescent="0.3">
      <c r="A1155" s="2">
        <v>30648</v>
      </c>
      <c r="B1155" s="3">
        <f>Sheet2!B1155</f>
        <v>4550754</v>
      </c>
      <c r="C1155" s="2">
        <v>30648</v>
      </c>
      <c r="D1155" s="3">
        <f>Sheet3!B1155</f>
        <v>4550754</v>
      </c>
      <c r="E1155" s="2">
        <f t="shared" ref="E1155:E1179" si="56">A1155</f>
        <v>30648</v>
      </c>
      <c r="F1155" s="3">
        <f t="shared" ref="F1155:F1179" si="57">ABS(B1155-D1155)</f>
        <v>0</v>
      </c>
      <c r="G1155" s="3">
        <f t="shared" ref="G1155:G1179" si="58">100*F1155/D1155</f>
        <v>0</v>
      </c>
    </row>
    <row r="1156" spans="1:7" x14ac:dyDescent="0.3">
      <c r="A1156" s="2">
        <v>30649</v>
      </c>
      <c r="B1156" s="3">
        <f>Sheet2!B1156</f>
        <v>4966706</v>
      </c>
      <c r="C1156" s="2">
        <v>30649</v>
      </c>
      <c r="D1156" s="3">
        <f>Sheet3!B1156</f>
        <v>4966706</v>
      </c>
      <c r="E1156" s="2">
        <f t="shared" si="56"/>
        <v>30649</v>
      </c>
      <c r="F1156" s="3">
        <f t="shared" si="57"/>
        <v>0</v>
      </c>
      <c r="G1156" s="3">
        <f t="shared" si="58"/>
        <v>0</v>
      </c>
    </row>
    <row r="1157" spans="1:7" x14ac:dyDescent="0.3">
      <c r="A1157" s="2">
        <v>30650</v>
      </c>
      <c r="B1157" s="3">
        <f>Sheet2!B1157</f>
        <v>5040050</v>
      </c>
      <c r="C1157" s="2">
        <v>30650</v>
      </c>
      <c r="D1157" s="3">
        <f>Sheet3!B1157</f>
        <v>5040048</v>
      </c>
      <c r="E1157" s="2">
        <f t="shared" si="56"/>
        <v>30650</v>
      </c>
      <c r="F1157" s="3">
        <f t="shared" si="57"/>
        <v>2</v>
      </c>
      <c r="G1157" s="3">
        <f t="shared" si="58"/>
        <v>3.9682161757189617E-5</v>
      </c>
    </row>
    <row r="1158" spans="1:7" x14ac:dyDescent="0.3">
      <c r="A1158" s="2">
        <v>30651</v>
      </c>
      <c r="B1158" s="3">
        <f>Sheet2!B1158</f>
        <v>5040038</v>
      </c>
      <c r="C1158" s="2">
        <v>30651</v>
      </c>
      <c r="D1158" s="3">
        <f>Sheet3!B1158</f>
        <v>5040038</v>
      </c>
      <c r="E1158" s="2">
        <f t="shared" si="56"/>
        <v>30651</v>
      </c>
      <c r="F1158" s="3">
        <f t="shared" si="57"/>
        <v>0</v>
      </c>
      <c r="G1158" s="3">
        <f t="shared" si="58"/>
        <v>0</v>
      </c>
    </row>
    <row r="1159" spans="1:7" x14ac:dyDescent="0.3">
      <c r="A1159" s="2">
        <v>30652</v>
      </c>
      <c r="B1159" s="3">
        <f>Sheet2!B1159</f>
        <v>5016014</v>
      </c>
      <c r="C1159" s="2">
        <v>30652</v>
      </c>
      <c r="D1159" s="3">
        <f>Sheet3!B1159</f>
        <v>5016014</v>
      </c>
      <c r="E1159" s="2">
        <f t="shared" si="56"/>
        <v>30652</v>
      </c>
      <c r="F1159" s="3">
        <f t="shared" si="57"/>
        <v>0</v>
      </c>
      <c r="G1159" s="3">
        <f t="shared" si="58"/>
        <v>0</v>
      </c>
    </row>
    <row r="1160" spans="1:7" x14ac:dyDescent="0.3">
      <c r="A1160" s="2">
        <v>30653</v>
      </c>
      <c r="B1160" s="3">
        <f>Sheet2!B1160</f>
        <v>5065670</v>
      </c>
      <c r="C1160" s="2">
        <v>30653</v>
      </c>
      <c r="D1160" s="3">
        <f>Sheet3!B1160</f>
        <v>5065668</v>
      </c>
      <c r="E1160" s="2">
        <f t="shared" si="56"/>
        <v>30653</v>
      </c>
      <c r="F1160" s="3">
        <f t="shared" si="57"/>
        <v>2</v>
      </c>
      <c r="G1160" s="3">
        <f t="shared" si="58"/>
        <v>3.9481466215314547E-5</v>
      </c>
    </row>
    <row r="1161" spans="1:7" x14ac:dyDescent="0.3">
      <c r="A1161" s="2">
        <v>30654</v>
      </c>
      <c r="B1161" s="3">
        <f>Sheet2!B1161</f>
        <v>5089253</v>
      </c>
      <c r="C1161" s="2">
        <v>30654</v>
      </c>
      <c r="D1161" s="3">
        <f>Sheet3!B1161</f>
        <v>5089253</v>
      </c>
      <c r="E1161" s="2">
        <f t="shared" si="56"/>
        <v>30654</v>
      </c>
      <c r="F1161" s="3">
        <f t="shared" si="57"/>
        <v>0</v>
      </c>
      <c r="G1161" s="3">
        <f t="shared" si="58"/>
        <v>0</v>
      </c>
    </row>
    <row r="1162" spans="1:7" x14ac:dyDescent="0.3">
      <c r="A1162" s="2">
        <v>30655</v>
      </c>
      <c r="B1162" s="3">
        <f>Sheet2!B1162</f>
        <v>5064694</v>
      </c>
      <c r="C1162" s="2">
        <v>30655</v>
      </c>
      <c r="D1162" s="3">
        <f>Sheet3!B1162</f>
        <v>5064694</v>
      </c>
      <c r="E1162" s="2">
        <f t="shared" si="56"/>
        <v>30655</v>
      </c>
      <c r="F1162" s="3">
        <f t="shared" si="57"/>
        <v>0</v>
      </c>
      <c r="G1162" s="3">
        <f t="shared" si="58"/>
        <v>0</v>
      </c>
    </row>
    <row r="1163" spans="1:7" x14ac:dyDescent="0.3">
      <c r="A1163" s="2">
        <v>30656</v>
      </c>
      <c r="B1163" s="3">
        <f>Sheet2!B1163</f>
        <v>5064639</v>
      </c>
      <c r="C1163" s="2">
        <v>30656</v>
      </c>
      <c r="D1163" s="3">
        <f>Sheet3!B1163</f>
        <v>5064639</v>
      </c>
      <c r="E1163" s="2">
        <f t="shared" si="56"/>
        <v>30656</v>
      </c>
      <c r="F1163" s="3">
        <f t="shared" si="57"/>
        <v>0</v>
      </c>
      <c r="G1163" s="3">
        <f t="shared" si="58"/>
        <v>0</v>
      </c>
    </row>
    <row r="1164" spans="1:7" x14ac:dyDescent="0.3">
      <c r="A1164" s="2">
        <v>30657</v>
      </c>
      <c r="B1164" s="3">
        <f>Sheet2!B1164</f>
        <v>5309316</v>
      </c>
      <c r="C1164" s="2">
        <v>30657</v>
      </c>
      <c r="D1164" s="3">
        <f>Sheet3!B1164</f>
        <v>5309316</v>
      </c>
      <c r="E1164" s="2">
        <f t="shared" si="56"/>
        <v>30657</v>
      </c>
      <c r="F1164" s="3">
        <f t="shared" si="57"/>
        <v>0</v>
      </c>
      <c r="G1164" s="3">
        <f t="shared" si="58"/>
        <v>0</v>
      </c>
    </row>
    <row r="1165" spans="1:7" x14ac:dyDescent="0.3">
      <c r="A1165" s="2">
        <v>30658</v>
      </c>
      <c r="B1165" s="3">
        <f>Sheet2!B1165</f>
        <v>5236643</v>
      </c>
      <c r="C1165" s="2">
        <v>30658</v>
      </c>
      <c r="D1165" s="3">
        <f>Sheet3!B1165</f>
        <v>5236642</v>
      </c>
      <c r="E1165" s="2">
        <f t="shared" si="56"/>
        <v>30658</v>
      </c>
      <c r="F1165" s="3">
        <f t="shared" si="57"/>
        <v>1</v>
      </c>
      <c r="G1165" s="3">
        <f t="shared" si="58"/>
        <v>1.9096207073158714E-5</v>
      </c>
    </row>
    <row r="1166" spans="1:7" x14ac:dyDescent="0.3">
      <c r="A1166" s="2">
        <v>30659</v>
      </c>
      <c r="B1166" s="3">
        <f>Sheet2!B1166</f>
        <v>5237746</v>
      </c>
      <c r="C1166" s="2">
        <v>30659</v>
      </c>
      <c r="D1166" s="3">
        <f>Sheet3!B1166</f>
        <v>5237728</v>
      </c>
      <c r="E1166" s="2">
        <f t="shared" si="56"/>
        <v>30659</v>
      </c>
      <c r="F1166" s="3">
        <f t="shared" si="57"/>
        <v>18</v>
      </c>
      <c r="G1166" s="3">
        <f t="shared" si="58"/>
        <v>3.4366045735861043E-4</v>
      </c>
    </row>
    <row r="1167" spans="1:7" x14ac:dyDescent="0.3">
      <c r="A1167" s="2">
        <v>30660</v>
      </c>
      <c r="B1167" s="3">
        <f>Sheet2!B1167</f>
        <v>5285660</v>
      </c>
      <c r="C1167" s="2">
        <v>30660</v>
      </c>
      <c r="D1167" s="3">
        <f>Sheet3!B1167</f>
        <v>5285660</v>
      </c>
      <c r="E1167" s="2">
        <f t="shared" si="56"/>
        <v>30660</v>
      </c>
      <c r="F1167" s="3">
        <f t="shared" si="57"/>
        <v>0</v>
      </c>
      <c r="G1167" s="3">
        <f t="shared" si="58"/>
        <v>0</v>
      </c>
    </row>
    <row r="1168" spans="1:7" x14ac:dyDescent="0.3">
      <c r="A1168" s="2">
        <v>30661</v>
      </c>
      <c r="B1168" s="3">
        <f>Sheet2!B1168</f>
        <v>5334948</v>
      </c>
      <c r="C1168" s="2">
        <v>30661</v>
      </c>
      <c r="D1168" s="3">
        <f>Sheet3!B1168</f>
        <v>5334948</v>
      </c>
      <c r="E1168" s="2">
        <f t="shared" si="56"/>
        <v>30661</v>
      </c>
      <c r="F1168" s="3">
        <f t="shared" si="57"/>
        <v>0</v>
      </c>
      <c r="G1168" s="3">
        <f t="shared" si="58"/>
        <v>0</v>
      </c>
    </row>
    <row r="1169" spans="1:7" x14ac:dyDescent="0.3">
      <c r="A1169" s="2">
        <v>30662</v>
      </c>
      <c r="B1169" s="3">
        <f>Sheet2!B1169</f>
        <v>5334017</v>
      </c>
      <c r="C1169" s="2">
        <v>30662</v>
      </c>
      <c r="D1169" s="3">
        <f>Sheet3!B1169</f>
        <v>5334017</v>
      </c>
      <c r="E1169" s="2">
        <f t="shared" si="56"/>
        <v>30662</v>
      </c>
      <c r="F1169" s="3">
        <f t="shared" si="57"/>
        <v>0</v>
      </c>
      <c r="G1169" s="3">
        <f t="shared" si="58"/>
        <v>0</v>
      </c>
    </row>
    <row r="1170" spans="1:7" x14ac:dyDescent="0.3">
      <c r="A1170" s="2">
        <v>30663</v>
      </c>
      <c r="B1170" s="3">
        <f>Sheet2!B1170</f>
        <v>5260512</v>
      </c>
      <c r="C1170" s="2">
        <v>30663</v>
      </c>
      <c r="D1170" s="3">
        <f>Sheet3!B1170</f>
        <v>5260512</v>
      </c>
      <c r="E1170" s="2">
        <f t="shared" si="56"/>
        <v>30663</v>
      </c>
      <c r="F1170" s="3">
        <f t="shared" si="57"/>
        <v>0</v>
      </c>
      <c r="G1170" s="3">
        <f t="shared" si="58"/>
        <v>0</v>
      </c>
    </row>
    <row r="1171" spans="1:7" x14ac:dyDescent="0.3">
      <c r="A1171" s="2">
        <v>30664</v>
      </c>
      <c r="B1171" s="3">
        <f>Sheet2!B1171</f>
        <v>5235971</v>
      </c>
      <c r="C1171" s="2">
        <v>30664</v>
      </c>
      <c r="D1171" s="3">
        <f>Sheet3!B1171</f>
        <v>5235971</v>
      </c>
      <c r="E1171" s="2">
        <f t="shared" si="56"/>
        <v>30664</v>
      </c>
      <c r="F1171" s="3">
        <f t="shared" si="57"/>
        <v>0</v>
      </c>
      <c r="G1171" s="3">
        <f t="shared" si="58"/>
        <v>0</v>
      </c>
    </row>
    <row r="1172" spans="1:7" x14ac:dyDescent="0.3">
      <c r="A1172" s="2">
        <v>30665</v>
      </c>
      <c r="B1172" s="3">
        <f>Sheet2!B1172</f>
        <v>5407178</v>
      </c>
      <c r="C1172" s="2">
        <v>30665</v>
      </c>
      <c r="D1172" s="3">
        <f>Sheet3!B1172</f>
        <v>5407178</v>
      </c>
      <c r="E1172" s="2">
        <f t="shared" si="56"/>
        <v>30665</v>
      </c>
      <c r="F1172" s="3">
        <f t="shared" si="57"/>
        <v>0</v>
      </c>
      <c r="G1172" s="3">
        <f t="shared" si="58"/>
        <v>0</v>
      </c>
    </row>
    <row r="1173" spans="1:7" x14ac:dyDescent="0.3">
      <c r="A1173" s="2">
        <v>30666</v>
      </c>
      <c r="B1173" s="3">
        <f>Sheet2!B1173</f>
        <v>5579092</v>
      </c>
      <c r="C1173" s="2">
        <v>30666</v>
      </c>
      <c r="D1173" s="3">
        <f>Sheet3!B1173</f>
        <v>5579092</v>
      </c>
      <c r="E1173" s="2">
        <f t="shared" si="56"/>
        <v>30666</v>
      </c>
      <c r="F1173" s="3">
        <f t="shared" si="57"/>
        <v>0</v>
      </c>
      <c r="G1173" s="3">
        <f t="shared" si="58"/>
        <v>0</v>
      </c>
    </row>
    <row r="1174" spans="1:7" x14ac:dyDescent="0.3">
      <c r="A1174" s="2">
        <v>30667</v>
      </c>
      <c r="B1174" s="3">
        <f>Sheet2!B1174</f>
        <v>5580128</v>
      </c>
      <c r="C1174" s="2">
        <v>30667</v>
      </c>
      <c r="D1174" s="3">
        <f>Sheet3!B1174</f>
        <v>5580128</v>
      </c>
      <c r="E1174" s="2">
        <f t="shared" si="56"/>
        <v>30667</v>
      </c>
      <c r="F1174" s="3">
        <f t="shared" si="57"/>
        <v>0</v>
      </c>
      <c r="G1174" s="3">
        <f t="shared" si="58"/>
        <v>0</v>
      </c>
    </row>
    <row r="1175" spans="1:7" x14ac:dyDescent="0.3">
      <c r="A1175" s="2">
        <v>30668</v>
      </c>
      <c r="B1175" s="3">
        <f>Sheet2!B1175</f>
        <v>5578634</v>
      </c>
      <c r="C1175" s="2">
        <v>30668</v>
      </c>
      <c r="D1175" s="3">
        <f>Sheet3!B1175</f>
        <v>5578634</v>
      </c>
      <c r="E1175" s="2">
        <f t="shared" si="56"/>
        <v>30668</v>
      </c>
      <c r="F1175" s="3">
        <f t="shared" si="57"/>
        <v>0</v>
      </c>
      <c r="G1175" s="3">
        <f t="shared" si="58"/>
        <v>0</v>
      </c>
    </row>
    <row r="1176" spans="1:7" x14ac:dyDescent="0.3">
      <c r="A1176" s="2">
        <v>30669</v>
      </c>
      <c r="B1176" s="3">
        <f>Sheet2!B1176</f>
        <v>5554074</v>
      </c>
      <c r="C1176" s="2">
        <v>30669</v>
      </c>
      <c r="D1176" s="3">
        <f>Sheet3!B1176</f>
        <v>5554074</v>
      </c>
      <c r="E1176" s="2">
        <f t="shared" si="56"/>
        <v>30669</v>
      </c>
      <c r="F1176" s="3">
        <f t="shared" si="57"/>
        <v>0</v>
      </c>
      <c r="G1176" s="3">
        <f t="shared" si="58"/>
        <v>0</v>
      </c>
    </row>
    <row r="1177" spans="1:7" x14ac:dyDescent="0.3">
      <c r="A1177" s="2">
        <v>30670</v>
      </c>
      <c r="B1177" s="3">
        <f>Sheet2!B1177</f>
        <v>5578472</v>
      </c>
      <c r="C1177" s="2">
        <v>30670</v>
      </c>
      <c r="D1177" s="3">
        <f>Sheet3!B1177</f>
        <v>5578472</v>
      </c>
      <c r="E1177" s="2">
        <f t="shared" si="56"/>
        <v>30670</v>
      </c>
      <c r="F1177" s="3">
        <f t="shared" si="57"/>
        <v>0</v>
      </c>
      <c r="G1177" s="3">
        <f t="shared" si="58"/>
        <v>0</v>
      </c>
    </row>
    <row r="1178" spans="1:7" x14ac:dyDescent="0.3">
      <c r="A1178" s="2">
        <v>30671</v>
      </c>
      <c r="B1178" s="3">
        <f>Sheet2!B1178</f>
        <v>5529493</v>
      </c>
      <c r="C1178" s="2">
        <v>30671</v>
      </c>
      <c r="D1178" s="3">
        <f>Sheet3!B1178</f>
        <v>5529493</v>
      </c>
      <c r="E1178" s="2">
        <f t="shared" si="56"/>
        <v>30671</v>
      </c>
      <c r="F1178" s="3">
        <f t="shared" si="57"/>
        <v>0</v>
      </c>
      <c r="G1178" s="3">
        <f t="shared" si="58"/>
        <v>0</v>
      </c>
    </row>
    <row r="1179" spans="1:7" x14ac:dyDescent="0.3">
      <c r="A1179" s="2">
        <v>30672</v>
      </c>
      <c r="B1179" s="3">
        <f>Sheet2!B1179</f>
        <v>5480524</v>
      </c>
      <c r="C1179" s="2">
        <v>30672</v>
      </c>
      <c r="D1179" s="3">
        <f>Sheet3!B1179</f>
        <v>5480524</v>
      </c>
      <c r="E1179" s="2">
        <f t="shared" si="56"/>
        <v>30672</v>
      </c>
      <c r="F1179" s="3">
        <f t="shared" si="57"/>
        <v>0</v>
      </c>
      <c r="G1179" s="3">
        <f t="shared" si="58"/>
        <v>0</v>
      </c>
    </row>
    <row r="1180" spans="1:7" x14ac:dyDescent="0.3">
      <c r="A1180" s="2">
        <v>30673</v>
      </c>
      <c r="B1180" s="3">
        <f>Sheet2!B1180</f>
        <v>5504961</v>
      </c>
      <c r="C1180" s="2">
        <v>30673</v>
      </c>
      <c r="D1180" s="3">
        <f>Sheet3!B1180</f>
        <v>5504961</v>
      </c>
    </row>
    <row r="1181" spans="1:7" x14ac:dyDescent="0.3">
      <c r="A1181" s="2">
        <v>30674</v>
      </c>
      <c r="B1181" s="3">
        <f>Sheet2!B1181</f>
        <v>5529405</v>
      </c>
      <c r="C1181" s="2">
        <v>30674</v>
      </c>
      <c r="D1181" s="3">
        <f>Sheet3!B1181</f>
        <v>5529405</v>
      </c>
    </row>
    <row r="1182" spans="1:7" x14ac:dyDescent="0.3">
      <c r="A1182" s="2">
        <v>30675</v>
      </c>
      <c r="B1182" s="3">
        <f>Sheet2!B1182</f>
        <v>5631199</v>
      </c>
      <c r="C1182" s="2">
        <v>30675</v>
      </c>
      <c r="D1182" s="3">
        <f>Sheet3!B1182</f>
        <v>5631199</v>
      </c>
    </row>
    <row r="1183" spans="1:7" x14ac:dyDescent="0.3">
      <c r="A1183" s="2">
        <v>30676</v>
      </c>
      <c r="B1183" s="3">
        <f>Sheet2!B1183</f>
        <v>5653790</v>
      </c>
      <c r="C1183" s="2">
        <v>30676</v>
      </c>
      <c r="D1183" s="3">
        <f>Sheet3!B1183</f>
        <v>5653790</v>
      </c>
    </row>
    <row r="1184" spans="1:7" x14ac:dyDescent="0.3">
      <c r="A1184" s="2">
        <v>30677</v>
      </c>
      <c r="B1184" s="3">
        <f>Sheet2!B1184</f>
        <v>5677393</v>
      </c>
      <c r="C1184" s="2">
        <v>30677</v>
      </c>
      <c r="D1184" s="3">
        <f>Sheet3!B1184</f>
        <v>5677393</v>
      </c>
    </row>
    <row r="1185" spans="1:4" x14ac:dyDescent="0.3">
      <c r="A1185" s="2">
        <v>30678</v>
      </c>
      <c r="B1185" s="3">
        <f>Sheet2!B1185</f>
        <v>5676594</v>
      </c>
      <c r="C1185" s="2">
        <v>30678</v>
      </c>
      <c r="D1185" s="3">
        <f>Sheet3!B1185</f>
        <v>5676594</v>
      </c>
    </row>
    <row r="1186" spans="1:4" x14ac:dyDescent="0.3">
      <c r="A1186" s="2">
        <v>30679</v>
      </c>
      <c r="B1186" s="3">
        <f>Sheet2!B1186</f>
        <v>5676565</v>
      </c>
      <c r="C1186" s="2">
        <v>30679</v>
      </c>
      <c r="D1186" s="3">
        <f>Sheet3!B1186</f>
        <v>5676565</v>
      </c>
    </row>
    <row r="1187" spans="1:4" x14ac:dyDescent="0.3">
      <c r="A1187" s="2">
        <v>30680</v>
      </c>
      <c r="B1187" s="3">
        <f>Sheet2!B1187</f>
        <v>5682192</v>
      </c>
      <c r="C1187" s="2">
        <v>30680</v>
      </c>
      <c r="D1187" s="3">
        <f>Sheet3!B1187</f>
        <v>5682193</v>
      </c>
    </row>
    <row r="1188" spans="1:4" x14ac:dyDescent="0.3">
      <c r="A1188" s="2">
        <v>30681</v>
      </c>
      <c r="B1188" s="3">
        <f>Sheet2!B1188</f>
        <v>5676739</v>
      </c>
      <c r="C1188" s="2">
        <v>30681</v>
      </c>
      <c r="D1188" s="3">
        <f>Sheet3!B1188</f>
        <v>5676739</v>
      </c>
    </row>
    <row r="1189" spans="1:4" x14ac:dyDescent="0.3">
      <c r="A1189" s="2">
        <v>30682</v>
      </c>
      <c r="B1189" s="3">
        <f>Sheet2!B1189</f>
        <v>5652110</v>
      </c>
      <c r="C1189" s="2">
        <v>30682</v>
      </c>
      <c r="D1189" s="3">
        <f>Sheet3!B1189</f>
        <v>5652110</v>
      </c>
    </row>
    <row r="1190" spans="1:4" x14ac:dyDescent="0.3">
      <c r="A1190" s="2">
        <v>30683</v>
      </c>
      <c r="B1190" s="3">
        <f>Sheet2!B1190</f>
        <v>5627871</v>
      </c>
      <c r="C1190" s="2">
        <v>30683</v>
      </c>
      <c r="D1190" s="3">
        <f>Sheet3!B1190</f>
        <v>5627871</v>
      </c>
    </row>
    <row r="1191" spans="1:4" x14ac:dyDescent="0.3">
      <c r="A1191" s="2">
        <v>30684</v>
      </c>
      <c r="B1191" s="3">
        <f>Sheet2!B1191</f>
        <v>5603066</v>
      </c>
      <c r="C1191" s="2">
        <v>30684</v>
      </c>
      <c r="D1191" s="3">
        <f>Sheet3!B1191</f>
        <v>5603066</v>
      </c>
    </row>
    <row r="1192" spans="1:4" x14ac:dyDescent="0.3">
      <c r="A1192" s="2">
        <v>30685</v>
      </c>
      <c r="B1192" s="3">
        <f>Sheet2!B1192</f>
        <v>5480663</v>
      </c>
      <c r="C1192" s="2">
        <v>30685</v>
      </c>
      <c r="D1192" s="3">
        <f>Sheet3!B1192</f>
        <v>5480663</v>
      </c>
    </row>
    <row r="1193" spans="1:4" x14ac:dyDescent="0.3">
      <c r="A1193" s="2">
        <v>30686</v>
      </c>
      <c r="B1193" s="3">
        <f>Sheet2!B1193</f>
        <v>5407228</v>
      </c>
      <c r="C1193" s="2">
        <v>30686</v>
      </c>
      <c r="D1193" s="3">
        <f>Sheet3!B1193</f>
        <v>5407228</v>
      </c>
    </row>
    <row r="1194" spans="1:4" x14ac:dyDescent="0.3">
      <c r="A1194" s="2">
        <v>30687</v>
      </c>
      <c r="B1194" s="3">
        <f>Sheet2!B1194</f>
        <v>5382709</v>
      </c>
      <c r="C1194" s="2">
        <v>30687</v>
      </c>
      <c r="D1194" s="3">
        <f>Sheet3!B1194</f>
        <v>5382709</v>
      </c>
    </row>
    <row r="1195" spans="1:4" x14ac:dyDescent="0.3">
      <c r="A1195" s="2">
        <v>30688</v>
      </c>
      <c r="B1195" s="3">
        <f>Sheet2!B1195</f>
        <v>5358219</v>
      </c>
      <c r="C1195" s="2">
        <v>30688</v>
      </c>
      <c r="D1195" s="3">
        <f>Sheet3!B1195</f>
        <v>5358219</v>
      </c>
    </row>
    <row r="1196" spans="1:4" x14ac:dyDescent="0.3">
      <c r="A1196" s="2">
        <v>30689</v>
      </c>
      <c r="B1196" s="3">
        <f>Sheet2!B1196</f>
        <v>5309396</v>
      </c>
      <c r="C1196" s="2">
        <v>30689</v>
      </c>
      <c r="D1196" s="3">
        <f>Sheet3!B1196</f>
        <v>5309396</v>
      </c>
    </row>
    <row r="1197" spans="1:4" x14ac:dyDescent="0.3">
      <c r="A1197" s="2">
        <v>30690</v>
      </c>
      <c r="B1197" s="3">
        <f>Sheet2!B1197</f>
        <v>5260378</v>
      </c>
      <c r="C1197" s="2">
        <v>30690</v>
      </c>
      <c r="D1197" s="3">
        <f>Sheet3!B1197</f>
        <v>5260378</v>
      </c>
    </row>
    <row r="1198" spans="1:4" x14ac:dyDescent="0.3">
      <c r="A1198" s="2">
        <v>30691</v>
      </c>
      <c r="B1198" s="3">
        <f>Sheet2!B1198</f>
        <v>5235934</v>
      </c>
      <c r="C1198" s="2">
        <v>30691</v>
      </c>
      <c r="D1198" s="3">
        <f>Sheet3!B1198</f>
        <v>5235934</v>
      </c>
    </row>
    <row r="1199" spans="1:4" x14ac:dyDescent="0.3">
      <c r="A1199" s="2">
        <v>30692</v>
      </c>
      <c r="B1199" s="3">
        <f>Sheet2!B1199</f>
        <v>5211386</v>
      </c>
      <c r="C1199" s="2">
        <v>30692</v>
      </c>
      <c r="D1199" s="3">
        <f>Sheet3!B1199</f>
        <v>5211386</v>
      </c>
    </row>
    <row r="1200" spans="1:4" x14ac:dyDescent="0.3">
      <c r="A1200" s="2">
        <v>30693</v>
      </c>
      <c r="B1200" s="3">
        <f>Sheet2!B1200</f>
        <v>5186900</v>
      </c>
      <c r="C1200" s="2">
        <v>30693</v>
      </c>
      <c r="D1200" s="3">
        <f>Sheet3!B1200</f>
        <v>5186900</v>
      </c>
    </row>
    <row r="1201" spans="1:4" x14ac:dyDescent="0.3">
      <c r="A1201" s="2">
        <v>30694</v>
      </c>
      <c r="B1201" s="3">
        <f>Sheet2!B1201</f>
        <v>5137954</v>
      </c>
      <c r="C1201" s="2">
        <v>30694</v>
      </c>
      <c r="D1201" s="3">
        <f>Sheet3!B1201</f>
        <v>5137954</v>
      </c>
    </row>
    <row r="1202" spans="1:4" x14ac:dyDescent="0.3">
      <c r="A1202" s="2">
        <v>30695</v>
      </c>
      <c r="B1202" s="3">
        <f>Sheet2!B1202</f>
        <v>5089008</v>
      </c>
      <c r="C1202" s="2">
        <v>30695</v>
      </c>
      <c r="D1202" s="3">
        <f>Sheet3!B1202</f>
        <v>5089010</v>
      </c>
    </row>
    <row r="1203" spans="1:4" x14ac:dyDescent="0.3">
      <c r="A1203" s="2">
        <v>30696</v>
      </c>
      <c r="B1203" s="3">
        <f>Sheet2!B1203</f>
        <v>5040066</v>
      </c>
      <c r="C1203" s="2">
        <v>30696</v>
      </c>
      <c r="D1203" s="3">
        <f>Sheet3!B1203</f>
        <v>5040066</v>
      </c>
    </row>
    <row r="1204" spans="1:4" x14ac:dyDescent="0.3">
      <c r="A1204" s="2">
        <v>30697</v>
      </c>
      <c r="B1204" s="3">
        <f>Sheet2!B1204</f>
        <v>5040058</v>
      </c>
      <c r="C1204" s="2">
        <v>30697</v>
      </c>
      <c r="D1204" s="3">
        <f>Sheet3!B1204</f>
        <v>5040058</v>
      </c>
    </row>
    <row r="1205" spans="1:4" x14ac:dyDescent="0.3">
      <c r="A1205" s="2">
        <v>30698</v>
      </c>
      <c r="B1205" s="3">
        <f>Sheet2!B1205</f>
        <v>5015584</v>
      </c>
      <c r="C1205" s="2">
        <v>30698</v>
      </c>
      <c r="D1205" s="3">
        <f>Sheet3!B1205</f>
        <v>5015584</v>
      </c>
    </row>
    <row r="1206" spans="1:4" x14ac:dyDescent="0.3">
      <c r="A1206" s="2">
        <v>30699</v>
      </c>
      <c r="B1206" s="3">
        <f>Sheet2!B1206</f>
        <v>4991112</v>
      </c>
      <c r="C1206" s="2">
        <v>30699</v>
      </c>
      <c r="D1206" s="3">
        <f>Sheet3!B1206</f>
        <v>4991112</v>
      </c>
    </row>
    <row r="1207" spans="1:4" x14ac:dyDescent="0.3">
      <c r="A1207" s="2">
        <v>30700</v>
      </c>
      <c r="B1207" s="3">
        <f>Sheet2!B1207</f>
        <v>4966641</v>
      </c>
      <c r="C1207" s="2">
        <v>30700</v>
      </c>
      <c r="D1207" s="3">
        <f>Sheet3!B1207</f>
        <v>4966641</v>
      </c>
    </row>
    <row r="1208" spans="1:4" x14ac:dyDescent="0.3">
      <c r="A1208" s="2">
        <v>30701</v>
      </c>
      <c r="B1208" s="3">
        <f>Sheet2!B1208</f>
        <v>4966636</v>
      </c>
      <c r="C1208" s="2">
        <v>30701</v>
      </c>
      <c r="D1208" s="3">
        <f>Sheet3!B1208</f>
        <v>4966636</v>
      </c>
    </row>
    <row r="1209" spans="1:4" x14ac:dyDescent="0.3">
      <c r="A1209" s="2">
        <v>30702</v>
      </c>
      <c r="B1209" s="3">
        <f>Sheet2!B1209</f>
        <v>5015564</v>
      </c>
      <c r="C1209" s="2">
        <v>30702</v>
      </c>
      <c r="D1209" s="3">
        <f>Sheet3!B1209</f>
        <v>5015564</v>
      </c>
    </row>
    <row r="1210" spans="1:4" x14ac:dyDescent="0.3">
      <c r="A1210" s="2">
        <v>30703</v>
      </c>
      <c r="B1210" s="3">
        <f>Sheet2!B1210</f>
        <v>4991093</v>
      </c>
      <c r="C1210" s="2">
        <v>30703</v>
      </c>
      <c r="D1210" s="3">
        <f>Sheet3!B1210</f>
        <v>4991093</v>
      </c>
    </row>
    <row r="1211" spans="1:4" x14ac:dyDescent="0.3">
      <c r="A1211" s="2">
        <v>30704</v>
      </c>
      <c r="B1211" s="3">
        <f>Sheet2!B1211</f>
        <v>4942158</v>
      </c>
      <c r="C1211" s="2">
        <v>30704</v>
      </c>
      <c r="D1211" s="3">
        <f>Sheet3!B1211</f>
        <v>4942158</v>
      </c>
    </row>
    <row r="1212" spans="1:4" x14ac:dyDescent="0.3">
      <c r="A1212" s="2">
        <v>30705</v>
      </c>
      <c r="B1212" s="3">
        <f>Sheet2!B1212</f>
        <v>4917690</v>
      </c>
      <c r="C1212" s="2">
        <v>30705</v>
      </c>
      <c r="D1212" s="3">
        <f>Sheet3!B1212</f>
        <v>4917690</v>
      </c>
    </row>
    <row r="1213" spans="1:4" x14ac:dyDescent="0.3">
      <c r="A1213" s="2">
        <v>30706</v>
      </c>
      <c r="B1213" s="3">
        <f>Sheet2!B1213</f>
        <v>4893221</v>
      </c>
      <c r="C1213" s="2">
        <v>30706</v>
      </c>
      <c r="D1213" s="3">
        <f>Sheet3!B1213</f>
        <v>4893221</v>
      </c>
    </row>
    <row r="1214" spans="1:4" x14ac:dyDescent="0.3">
      <c r="A1214" s="2">
        <v>30707</v>
      </c>
      <c r="B1214" s="3">
        <f>Sheet2!B1214</f>
        <v>4893218</v>
      </c>
      <c r="C1214" s="2">
        <v>30707</v>
      </c>
      <c r="D1214" s="3">
        <f>Sheet3!B1214</f>
        <v>4893218</v>
      </c>
    </row>
    <row r="1215" spans="1:4" x14ac:dyDescent="0.3">
      <c r="A1215" s="2">
        <v>30708</v>
      </c>
      <c r="B1215" s="3">
        <f>Sheet2!B1215</f>
        <v>4819818</v>
      </c>
      <c r="C1215" s="2">
        <v>30708</v>
      </c>
      <c r="D1215" s="3">
        <f>Sheet3!B1215</f>
        <v>4819819</v>
      </c>
    </row>
    <row r="1216" spans="1:4" x14ac:dyDescent="0.3">
      <c r="A1216" s="2">
        <v>30709</v>
      </c>
      <c r="B1216" s="3">
        <f>Sheet2!B1216</f>
        <v>4770884</v>
      </c>
      <c r="C1216" s="2">
        <v>30709</v>
      </c>
      <c r="D1216" s="3">
        <f>Sheet3!B1216</f>
        <v>4770884</v>
      </c>
    </row>
    <row r="1217" spans="1:4" x14ac:dyDescent="0.3">
      <c r="A1217" s="2">
        <v>30710</v>
      </c>
      <c r="B1217" s="3">
        <f>Sheet2!B1217</f>
        <v>4770883</v>
      </c>
      <c r="C1217" s="2">
        <v>30710</v>
      </c>
      <c r="D1217" s="3">
        <f>Sheet3!B1217</f>
        <v>4770883</v>
      </c>
    </row>
    <row r="1218" spans="1:4" x14ac:dyDescent="0.3">
      <c r="A1218" s="2">
        <v>30711</v>
      </c>
      <c r="B1218" s="3">
        <f>Sheet2!B1218</f>
        <v>4721948</v>
      </c>
      <c r="C1218" s="2">
        <v>30711</v>
      </c>
      <c r="D1218" s="3">
        <f>Sheet3!B1218</f>
        <v>4721950</v>
      </c>
    </row>
    <row r="1219" spans="1:4" x14ac:dyDescent="0.3">
      <c r="B121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46</v>
      </c>
    </row>
    <row r="2" spans="1:40" x14ac:dyDescent="0.3">
      <c r="A2" s="2">
        <v>29495</v>
      </c>
      <c r="B2" s="3">
        <v>555899.69999999995</v>
      </c>
      <c r="C2" s="3">
        <v>0</v>
      </c>
      <c r="D2" s="3">
        <v>41656.51</v>
      </c>
      <c r="E2" s="3">
        <v>1110.9100000000001</v>
      </c>
      <c r="F2" s="3">
        <v>0</v>
      </c>
      <c r="G2" s="3">
        <v>-153671.6</v>
      </c>
      <c r="H2" s="3">
        <v>0</v>
      </c>
      <c r="I2" s="3">
        <v>0</v>
      </c>
      <c r="J2" s="3">
        <v>0</v>
      </c>
      <c r="K2" s="3">
        <v>0</v>
      </c>
      <c r="L2" s="3">
        <v>82337200</v>
      </c>
      <c r="M2" s="3">
        <v>22871.200000000001</v>
      </c>
      <c r="N2" s="3">
        <v>53398350</v>
      </c>
      <c r="O2" s="3">
        <v>9155790000</v>
      </c>
      <c r="P2" s="3">
        <v>12926.98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2446859</v>
      </c>
      <c r="AB2" s="3">
        <v>0</v>
      </c>
      <c r="AC2" s="3">
        <v>9951.44</v>
      </c>
      <c r="AD2" s="3">
        <v>314.12790000000001</v>
      </c>
      <c r="AE2" s="3">
        <v>1332548</v>
      </c>
      <c r="AF2" s="3">
        <v>1.403654</v>
      </c>
      <c r="AG2" s="3">
        <v>0</v>
      </c>
      <c r="AH2" s="3">
        <v>0</v>
      </c>
      <c r="AI2" s="3">
        <v>-9253.1479999999992</v>
      </c>
      <c r="AJ2" s="3">
        <v>23495.94</v>
      </c>
      <c r="AK2" s="3">
        <v>181097.8</v>
      </c>
      <c r="AL2" s="3">
        <v>715035.2</v>
      </c>
      <c r="AM2" s="3">
        <v>0</v>
      </c>
      <c r="AN2" s="1" t="s">
        <v>47</v>
      </c>
    </row>
    <row r="3" spans="1:40" x14ac:dyDescent="0.3">
      <c r="A3" s="2">
        <v>29496</v>
      </c>
      <c r="B3" s="3">
        <v>188872</v>
      </c>
      <c r="C3" s="3">
        <v>0</v>
      </c>
      <c r="D3" s="3">
        <v>77.087909999999994</v>
      </c>
      <c r="E3" s="3">
        <v>569.20830000000001</v>
      </c>
      <c r="F3" s="3">
        <v>0</v>
      </c>
      <c r="G3" s="3">
        <v>-244244.6</v>
      </c>
      <c r="H3" s="3">
        <v>0</v>
      </c>
      <c r="I3" s="3">
        <v>0</v>
      </c>
      <c r="J3" s="3">
        <v>0</v>
      </c>
      <c r="K3" s="3">
        <v>0</v>
      </c>
      <c r="L3" s="3">
        <v>81273580</v>
      </c>
      <c r="M3" s="3">
        <v>30396.16</v>
      </c>
      <c r="N3" s="3">
        <v>53093950</v>
      </c>
      <c r="O3" s="3">
        <v>9155531000</v>
      </c>
      <c r="P3" s="3">
        <v>11654.95</v>
      </c>
      <c r="Q3" s="3">
        <v>155516400000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1099320</v>
      </c>
      <c r="AB3" s="3">
        <v>0</v>
      </c>
      <c r="AC3" s="3">
        <v>253982.5</v>
      </c>
      <c r="AD3" s="3">
        <v>16981.8</v>
      </c>
      <c r="AE3" s="3">
        <v>1310642</v>
      </c>
      <c r="AF3" s="3">
        <v>444.54820000000001</v>
      </c>
      <c r="AG3" s="3">
        <v>0</v>
      </c>
      <c r="AH3" s="3">
        <v>0</v>
      </c>
      <c r="AI3" s="3">
        <v>-27923.11</v>
      </c>
      <c r="AJ3" s="3">
        <v>26090.86</v>
      </c>
      <c r="AK3" s="3">
        <v>48379.79</v>
      </c>
      <c r="AL3" s="3">
        <v>76779.460000000006</v>
      </c>
      <c r="AM3" s="3">
        <v>0</v>
      </c>
      <c r="AN3" s="1" t="s">
        <v>48</v>
      </c>
    </row>
    <row r="4" spans="1:40" x14ac:dyDescent="0.3">
      <c r="A4" s="2">
        <v>29497</v>
      </c>
      <c r="B4" s="3">
        <v>185184.4</v>
      </c>
      <c r="C4" s="3">
        <v>0</v>
      </c>
      <c r="D4" s="3">
        <v>2668.3229999999999</v>
      </c>
      <c r="E4" s="3">
        <v>777.87030000000004</v>
      </c>
      <c r="F4" s="3">
        <v>0</v>
      </c>
      <c r="G4" s="3">
        <v>-270279.59999999998</v>
      </c>
      <c r="H4" s="3">
        <v>0</v>
      </c>
      <c r="I4" s="3">
        <v>0</v>
      </c>
      <c r="J4" s="3">
        <v>0</v>
      </c>
      <c r="K4" s="3">
        <v>0</v>
      </c>
      <c r="L4" s="3">
        <v>80521900</v>
      </c>
      <c r="M4" s="3">
        <v>32034.01</v>
      </c>
      <c r="N4" s="3">
        <v>52947940</v>
      </c>
      <c r="O4" s="3">
        <v>9155238000</v>
      </c>
      <c r="P4" s="3">
        <v>11015.07</v>
      </c>
      <c r="Q4" s="3">
        <v>155515100000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776837.6</v>
      </c>
      <c r="AB4" s="3">
        <v>0</v>
      </c>
      <c r="AC4" s="3">
        <v>94843.99</v>
      </c>
      <c r="AD4" s="3">
        <v>34781.96</v>
      </c>
      <c r="AE4" s="3">
        <v>1453870</v>
      </c>
      <c r="AF4" s="3">
        <v>443.26</v>
      </c>
      <c r="AG4" s="3">
        <v>0</v>
      </c>
      <c r="AH4" s="3">
        <v>0</v>
      </c>
      <c r="AI4" s="3">
        <v>-30037.360000000001</v>
      </c>
      <c r="AJ4" s="3">
        <v>27050.880000000001</v>
      </c>
      <c r="AK4" s="3">
        <v>35475.86</v>
      </c>
      <c r="AL4" s="3">
        <v>78429.41</v>
      </c>
      <c r="AM4" s="3">
        <v>0</v>
      </c>
      <c r="AN4" s="1" t="s">
        <v>59</v>
      </c>
    </row>
    <row r="5" spans="1:40" x14ac:dyDescent="0.3">
      <c r="A5" s="2">
        <v>29498</v>
      </c>
      <c r="B5" s="3">
        <v>186441.1</v>
      </c>
      <c r="C5" s="3">
        <v>0</v>
      </c>
      <c r="D5" s="3">
        <v>2211.058</v>
      </c>
      <c r="E5" s="3">
        <v>670.10350000000005</v>
      </c>
      <c r="F5" s="3">
        <v>0</v>
      </c>
      <c r="G5" s="3">
        <v>-275959.5</v>
      </c>
      <c r="H5" s="3">
        <v>0</v>
      </c>
      <c r="I5" s="3">
        <v>0</v>
      </c>
      <c r="J5" s="3">
        <v>0</v>
      </c>
      <c r="K5" s="3">
        <v>0</v>
      </c>
      <c r="L5" s="3">
        <v>79977000</v>
      </c>
      <c r="M5" s="3">
        <v>32104.14</v>
      </c>
      <c r="N5" s="3">
        <v>52875530</v>
      </c>
      <c r="O5" s="3">
        <v>9154940000</v>
      </c>
      <c r="P5" s="3">
        <v>10519.03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565903.1</v>
      </c>
      <c r="AB5" s="3">
        <v>0</v>
      </c>
      <c r="AC5" s="3">
        <v>24626.79</v>
      </c>
      <c r="AD5" s="3">
        <v>35107.86</v>
      </c>
      <c r="AE5" s="3">
        <v>1314496</v>
      </c>
      <c r="AF5" s="3">
        <v>324.72480000000002</v>
      </c>
      <c r="AG5" s="3">
        <v>0</v>
      </c>
      <c r="AH5" s="3">
        <v>0</v>
      </c>
      <c r="AI5" s="3">
        <v>-31549.119999999999</v>
      </c>
      <c r="AJ5" s="3">
        <v>26823.5</v>
      </c>
      <c r="AK5" s="3">
        <v>28743.55</v>
      </c>
      <c r="AL5" s="3">
        <v>74810.13</v>
      </c>
      <c r="AM5" s="3">
        <v>0</v>
      </c>
      <c r="AN5" s="1" t="s">
        <v>50</v>
      </c>
    </row>
    <row r="6" spans="1:40" x14ac:dyDescent="0.3">
      <c r="A6" s="2">
        <v>29499</v>
      </c>
      <c r="B6" s="3">
        <v>186105.2</v>
      </c>
      <c r="C6" s="3">
        <v>0</v>
      </c>
      <c r="D6" s="3">
        <v>1946.4349999999999</v>
      </c>
      <c r="E6" s="3">
        <v>702.8836</v>
      </c>
      <c r="F6" s="3">
        <v>0</v>
      </c>
      <c r="G6" s="3">
        <v>-276775.2</v>
      </c>
      <c r="H6" s="3">
        <v>0</v>
      </c>
      <c r="I6" s="3">
        <v>0</v>
      </c>
      <c r="J6" s="3">
        <v>0</v>
      </c>
      <c r="K6" s="3">
        <v>0</v>
      </c>
      <c r="L6" s="3">
        <v>79542600</v>
      </c>
      <c r="M6" s="3">
        <v>32774.080000000002</v>
      </c>
      <c r="N6" s="3">
        <v>52805300</v>
      </c>
      <c r="O6" s="3">
        <v>9154649000</v>
      </c>
      <c r="P6" s="3">
        <v>10089.030000000001</v>
      </c>
      <c r="Q6" s="3">
        <v>155512700000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451285.4</v>
      </c>
      <c r="AB6" s="3">
        <v>0</v>
      </c>
      <c r="AC6" s="3">
        <v>18784.14</v>
      </c>
      <c r="AD6" s="3">
        <v>35236.050000000003</v>
      </c>
      <c r="AE6" s="3">
        <v>1292580</v>
      </c>
      <c r="AF6" s="3">
        <v>285.71640000000002</v>
      </c>
      <c r="AG6" s="3">
        <v>0</v>
      </c>
      <c r="AH6" s="3">
        <v>0</v>
      </c>
      <c r="AI6" s="3">
        <v>-32203</v>
      </c>
      <c r="AJ6" s="3">
        <v>26988.55</v>
      </c>
      <c r="AK6" s="3">
        <v>25080.61</v>
      </c>
      <c r="AL6" s="3">
        <v>78622.960000000006</v>
      </c>
      <c r="AM6" s="3">
        <v>0</v>
      </c>
      <c r="AN6" s="1" t="s">
        <v>66</v>
      </c>
    </row>
    <row r="7" spans="1:40" x14ac:dyDescent="0.3">
      <c r="A7" s="2">
        <v>29500</v>
      </c>
      <c r="B7" s="3">
        <v>186000</v>
      </c>
      <c r="C7" s="3">
        <v>0</v>
      </c>
      <c r="D7" s="3">
        <v>1567.1980000000001</v>
      </c>
      <c r="E7" s="3">
        <v>774.88869999999997</v>
      </c>
      <c r="F7" s="3">
        <v>0</v>
      </c>
      <c r="G7" s="3">
        <v>-270188.90000000002</v>
      </c>
      <c r="H7" s="3">
        <v>0</v>
      </c>
      <c r="I7" s="3">
        <v>0</v>
      </c>
      <c r="J7" s="3">
        <v>0</v>
      </c>
      <c r="K7" s="3">
        <v>0</v>
      </c>
      <c r="L7" s="3">
        <v>79167500</v>
      </c>
      <c r="M7" s="3">
        <v>33274.75</v>
      </c>
      <c r="N7" s="3">
        <v>52741270</v>
      </c>
      <c r="O7" s="3">
        <v>9154365000</v>
      </c>
      <c r="P7" s="3">
        <v>9720.7579999999998</v>
      </c>
      <c r="Q7" s="3">
        <v>155511400000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390194.6</v>
      </c>
      <c r="AB7" s="3">
        <v>0</v>
      </c>
      <c r="AC7" s="3">
        <v>10737.79</v>
      </c>
      <c r="AD7" s="3">
        <v>39630.78</v>
      </c>
      <c r="AE7" s="3">
        <v>1405364</v>
      </c>
      <c r="AF7" s="3">
        <v>242.06129999999999</v>
      </c>
      <c r="AG7" s="3">
        <v>0</v>
      </c>
      <c r="AH7" s="3">
        <v>0</v>
      </c>
      <c r="AI7" s="3">
        <v>-32484.13</v>
      </c>
      <c r="AJ7" s="3">
        <v>27012.16</v>
      </c>
      <c r="AK7" s="3">
        <v>22780.75</v>
      </c>
      <c r="AL7" s="3">
        <v>80503.44</v>
      </c>
      <c r="AM7" s="3">
        <v>0</v>
      </c>
      <c r="AN7" s="1" t="s">
        <v>51</v>
      </c>
    </row>
    <row r="8" spans="1:40" x14ac:dyDescent="0.3">
      <c r="A8" s="2">
        <v>29501</v>
      </c>
      <c r="B8" s="3">
        <v>183556.7</v>
      </c>
      <c r="C8" s="3">
        <v>0</v>
      </c>
      <c r="D8" s="3">
        <v>1125.741</v>
      </c>
      <c r="E8" s="3">
        <v>787.91359999999997</v>
      </c>
      <c r="F8" s="3">
        <v>0</v>
      </c>
      <c r="G8" s="3">
        <v>-262788.2</v>
      </c>
      <c r="H8" s="3">
        <v>0</v>
      </c>
      <c r="I8" s="3">
        <v>0</v>
      </c>
      <c r="J8" s="3">
        <v>0</v>
      </c>
      <c r="K8" s="3">
        <v>0</v>
      </c>
      <c r="L8" s="3">
        <v>78897270</v>
      </c>
      <c r="M8" s="3">
        <v>33252.480000000003</v>
      </c>
      <c r="N8" s="3">
        <v>52678770</v>
      </c>
      <c r="O8" s="3">
        <v>9154095000</v>
      </c>
      <c r="P8" s="3">
        <v>9397.1419999999998</v>
      </c>
      <c r="Q8" s="3">
        <v>155510300000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284877.7</v>
      </c>
      <c r="AB8" s="3">
        <v>0</v>
      </c>
      <c r="AC8" s="3">
        <v>7890.0290000000005</v>
      </c>
      <c r="AD8" s="3">
        <v>33759.620000000003</v>
      </c>
      <c r="AE8" s="3">
        <v>1160251</v>
      </c>
      <c r="AF8" s="3">
        <v>188.2816</v>
      </c>
      <c r="AG8" s="3">
        <v>0</v>
      </c>
      <c r="AH8" s="3">
        <v>0</v>
      </c>
      <c r="AI8" s="3">
        <v>-33040.019999999997</v>
      </c>
      <c r="AJ8" s="3">
        <v>25559.16</v>
      </c>
      <c r="AK8" s="3">
        <v>21316.54</v>
      </c>
      <c r="AL8" s="3">
        <v>80362.3</v>
      </c>
      <c r="AM8" s="3">
        <v>0</v>
      </c>
      <c r="AN8" s="1" t="s">
        <v>52</v>
      </c>
    </row>
    <row r="9" spans="1:40" x14ac:dyDescent="0.3">
      <c r="A9" s="2">
        <v>29502</v>
      </c>
      <c r="B9" s="3">
        <v>183521.3</v>
      </c>
      <c r="C9" s="3">
        <v>0</v>
      </c>
      <c r="D9" s="3">
        <v>1337.867</v>
      </c>
      <c r="E9" s="3">
        <v>901.2079</v>
      </c>
      <c r="F9" s="3">
        <v>0</v>
      </c>
      <c r="G9" s="3">
        <v>-253875.9</v>
      </c>
      <c r="H9" s="3">
        <v>0</v>
      </c>
      <c r="I9" s="3">
        <v>0</v>
      </c>
      <c r="J9" s="3">
        <v>0</v>
      </c>
      <c r="K9" s="3">
        <v>0</v>
      </c>
      <c r="L9" s="3">
        <v>78648710</v>
      </c>
      <c r="M9" s="3">
        <v>33773.910000000003</v>
      </c>
      <c r="N9" s="3">
        <v>52620640</v>
      </c>
      <c r="O9" s="3">
        <v>9153835000</v>
      </c>
      <c r="P9" s="3">
        <v>9128.518</v>
      </c>
      <c r="Q9" s="3">
        <v>155509300000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261304.1</v>
      </c>
      <c r="AB9" s="3">
        <v>0</v>
      </c>
      <c r="AC9" s="3">
        <v>2309.2739999999999</v>
      </c>
      <c r="AD9" s="3">
        <v>35304.31</v>
      </c>
      <c r="AE9" s="3">
        <v>1170317</v>
      </c>
      <c r="AF9" s="3">
        <v>208.03700000000001</v>
      </c>
      <c r="AG9" s="3">
        <v>0</v>
      </c>
      <c r="AH9" s="3">
        <v>0</v>
      </c>
      <c r="AI9" s="3">
        <v>-33240.559999999998</v>
      </c>
      <c r="AJ9" s="3">
        <v>25550.16</v>
      </c>
      <c r="AK9" s="3">
        <v>20305.150000000001</v>
      </c>
      <c r="AL9" s="3">
        <v>81556.820000000007</v>
      </c>
      <c r="AM9" s="3">
        <v>0</v>
      </c>
      <c r="AN9" s="1" t="s">
        <v>51</v>
      </c>
    </row>
    <row r="10" spans="1:40" x14ac:dyDescent="0.3">
      <c r="A10" s="2">
        <v>29503</v>
      </c>
      <c r="B10" s="3">
        <v>185920.6</v>
      </c>
      <c r="C10" s="3">
        <v>0</v>
      </c>
      <c r="D10" s="3">
        <v>1177.806</v>
      </c>
      <c r="E10" s="3">
        <v>961.66380000000004</v>
      </c>
      <c r="F10" s="3">
        <v>0</v>
      </c>
      <c r="G10" s="3">
        <v>-245638.3</v>
      </c>
      <c r="H10" s="3">
        <v>0</v>
      </c>
      <c r="I10" s="3">
        <v>0</v>
      </c>
      <c r="J10" s="3">
        <v>0</v>
      </c>
      <c r="K10" s="3">
        <v>0</v>
      </c>
      <c r="L10" s="3">
        <v>78438630</v>
      </c>
      <c r="M10" s="3">
        <v>34102.019999999997</v>
      </c>
      <c r="N10" s="3">
        <v>52559340</v>
      </c>
      <c r="O10" s="3">
        <v>9153592000</v>
      </c>
      <c r="P10" s="3">
        <v>8884.0480000000007</v>
      </c>
      <c r="Q10" s="3">
        <v>155508300000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222446.5</v>
      </c>
      <c r="AB10" s="3">
        <v>0</v>
      </c>
      <c r="AC10" s="3">
        <v>553.52670000000001</v>
      </c>
      <c r="AD10" s="3">
        <v>30634.03</v>
      </c>
      <c r="AE10" s="3">
        <v>1045974</v>
      </c>
      <c r="AF10" s="3">
        <v>187.81610000000001</v>
      </c>
      <c r="AG10" s="3">
        <v>0</v>
      </c>
      <c r="AH10" s="3">
        <v>0</v>
      </c>
      <c r="AI10" s="3">
        <v>-33572.15</v>
      </c>
      <c r="AJ10" s="3">
        <v>25502.28</v>
      </c>
      <c r="AK10" s="3">
        <v>19594.57</v>
      </c>
      <c r="AL10" s="3">
        <v>86440.639999999999</v>
      </c>
      <c r="AM10" s="3">
        <v>0</v>
      </c>
      <c r="AN10" s="1" t="s">
        <v>53</v>
      </c>
    </row>
    <row r="11" spans="1:40" x14ac:dyDescent="0.3">
      <c r="A11" s="2">
        <v>29504</v>
      </c>
      <c r="B11" s="3">
        <v>104128.1</v>
      </c>
      <c r="C11" s="3">
        <v>0</v>
      </c>
      <c r="D11" s="3">
        <v>1339.01</v>
      </c>
      <c r="E11" s="3">
        <v>1050.8030000000001</v>
      </c>
      <c r="F11" s="3">
        <v>0</v>
      </c>
      <c r="G11" s="3">
        <v>-238873.1</v>
      </c>
      <c r="H11" s="3">
        <v>0</v>
      </c>
      <c r="I11" s="3">
        <v>0</v>
      </c>
      <c r="J11" s="3">
        <v>0</v>
      </c>
      <c r="K11" s="3">
        <v>0</v>
      </c>
      <c r="L11" s="3">
        <v>78238290</v>
      </c>
      <c r="M11" s="3">
        <v>34317.43</v>
      </c>
      <c r="N11" s="3">
        <v>52493560</v>
      </c>
      <c r="O11" s="3">
        <v>9153361000</v>
      </c>
      <c r="P11" s="3">
        <v>8657.5730000000003</v>
      </c>
      <c r="Q11" s="3">
        <v>155507400000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211833.9</v>
      </c>
      <c r="AB11" s="3">
        <v>0</v>
      </c>
      <c r="AC11" s="3">
        <v>388.77420000000001</v>
      </c>
      <c r="AD11" s="3">
        <v>30165.78</v>
      </c>
      <c r="AE11" s="3">
        <v>1065441</v>
      </c>
      <c r="AF11" s="3">
        <v>197.44550000000001</v>
      </c>
      <c r="AG11" s="3">
        <v>0</v>
      </c>
      <c r="AH11" s="3">
        <v>0</v>
      </c>
      <c r="AI11" s="3">
        <v>-33739.82</v>
      </c>
      <c r="AJ11" s="3">
        <v>26119.5</v>
      </c>
      <c r="AK11" s="3">
        <v>19511.509999999998</v>
      </c>
      <c r="AL11" s="3">
        <v>91701.54</v>
      </c>
      <c r="AM11" s="3">
        <v>0</v>
      </c>
      <c r="AN11" s="1" t="s">
        <v>52</v>
      </c>
    </row>
    <row r="12" spans="1:40" x14ac:dyDescent="0.3">
      <c r="A12" s="2">
        <v>29505</v>
      </c>
      <c r="B12" s="3">
        <v>33853.410000000003</v>
      </c>
      <c r="C12" s="3">
        <v>0</v>
      </c>
      <c r="D12" s="3">
        <v>1271.3530000000001</v>
      </c>
      <c r="E12" s="3">
        <v>1078.2670000000001</v>
      </c>
      <c r="F12" s="3">
        <v>0</v>
      </c>
      <c r="G12" s="3">
        <v>-232075.7</v>
      </c>
      <c r="H12" s="3">
        <v>0</v>
      </c>
      <c r="I12" s="3">
        <v>0</v>
      </c>
      <c r="J12" s="3">
        <v>0</v>
      </c>
      <c r="K12" s="3">
        <v>0</v>
      </c>
      <c r="L12" s="3">
        <v>78050700</v>
      </c>
      <c r="M12" s="3">
        <v>34556.74</v>
      </c>
      <c r="N12" s="3">
        <v>52425980</v>
      </c>
      <c r="O12" s="3">
        <v>9153135000</v>
      </c>
      <c r="P12" s="3">
        <v>8450.6710000000003</v>
      </c>
      <c r="Q12" s="3">
        <v>155506400000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198817.9</v>
      </c>
      <c r="AB12" s="3">
        <v>0</v>
      </c>
      <c r="AC12" s="3">
        <v>391.96730000000002</v>
      </c>
      <c r="AD12" s="3">
        <v>34215.699999999997</v>
      </c>
      <c r="AE12" s="3">
        <v>1246608</v>
      </c>
      <c r="AF12" s="3">
        <v>183.8244</v>
      </c>
      <c r="AG12" s="3">
        <v>0</v>
      </c>
      <c r="AH12" s="3">
        <v>0</v>
      </c>
      <c r="AI12" s="3">
        <v>-33634.370000000003</v>
      </c>
      <c r="AJ12" s="3">
        <v>26074.84</v>
      </c>
      <c r="AK12" s="3">
        <v>19198.759999999998</v>
      </c>
      <c r="AL12" s="3">
        <v>93453.440000000002</v>
      </c>
      <c r="AM12" s="3">
        <v>0</v>
      </c>
      <c r="AN12" s="1" t="s">
        <v>49</v>
      </c>
    </row>
    <row r="13" spans="1:40" x14ac:dyDescent="0.3">
      <c r="A13" s="2">
        <v>29506</v>
      </c>
      <c r="B13" s="3">
        <v>32466.75</v>
      </c>
      <c r="C13" s="3">
        <v>0</v>
      </c>
      <c r="D13" s="3">
        <v>923.08799999999997</v>
      </c>
      <c r="E13" s="3">
        <v>1048.442</v>
      </c>
      <c r="F13" s="3">
        <v>0</v>
      </c>
      <c r="G13" s="3">
        <v>-224452.1</v>
      </c>
      <c r="H13" s="3">
        <v>0</v>
      </c>
      <c r="I13" s="3">
        <v>0</v>
      </c>
      <c r="J13" s="3">
        <v>0</v>
      </c>
      <c r="K13" s="3">
        <v>0</v>
      </c>
      <c r="L13" s="3">
        <v>77928720</v>
      </c>
      <c r="M13" s="3">
        <v>34548.6</v>
      </c>
      <c r="N13" s="3">
        <v>52356440</v>
      </c>
      <c r="O13" s="3">
        <v>9152928000</v>
      </c>
      <c r="P13" s="3">
        <v>8247.643</v>
      </c>
      <c r="Q13" s="3">
        <v>155505600000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133667</v>
      </c>
      <c r="AB13" s="3">
        <v>0</v>
      </c>
      <c r="AC13" s="3">
        <v>204.4051</v>
      </c>
      <c r="AD13" s="3">
        <v>24439.59</v>
      </c>
      <c r="AE13" s="3">
        <v>929537.3</v>
      </c>
      <c r="AF13" s="3">
        <v>145.29509999999999</v>
      </c>
      <c r="AG13" s="3">
        <v>0</v>
      </c>
      <c r="AH13" s="3">
        <v>0</v>
      </c>
      <c r="AI13" s="3">
        <v>-34205.879999999997</v>
      </c>
      <c r="AJ13" s="3">
        <v>26022.46</v>
      </c>
      <c r="AK13" s="3">
        <v>18960.34</v>
      </c>
      <c r="AL13" s="3">
        <v>95544.960000000006</v>
      </c>
      <c r="AM13" s="3">
        <v>0</v>
      </c>
      <c r="AN13" s="1" t="s">
        <v>54</v>
      </c>
    </row>
    <row r="14" spans="1:40" x14ac:dyDescent="0.3">
      <c r="A14" s="2">
        <v>29507</v>
      </c>
      <c r="B14" s="3">
        <v>32483.01</v>
      </c>
      <c r="C14" s="3">
        <v>13875.1</v>
      </c>
      <c r="D14" s="3">
        <v>26875.360000000001</v>
      </c>
      <c r="E14" s="3">
        <v>142374.79999999999</v>
      </c>
      <c r="F14" s="3">
        <v>0</v>
      </c>
      <c r="G14" s="3">
        <v>-170527.9</v>
      </c>
      <c r="H14" s="3">
        <v>532796.6</v>
      </c>
      <c r="I14" s="3">
        <v>434450.6</v>
      </c>
      <c r="J14" s="3">
        <v>0</v>
      </c>
      <c r="K14" s="3">
        <v>0</v>
      </c>
      <c r="L14" s="3">
        <v>81154370</v>
      </c>
      <c r="M14" s="3">
        <v>498085.8</v>
      </c>
      <c r="N14" s="3">
        <v>52291850</v>
      </c>
      <c r="O14" s="3">
        <v>9152786000</v>
      </c>
      <c r="P14" s="3">
        <v>12905.06</v>
      </c>
      <c r="Q14" s="3">
        <v>155507200000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73444.490000000005</v>
      </c>
      <c r="Y14" s="3">
        <v>0</v>
      </c>
      <c r="Z14" s="3">
        <v>0</v>
      </c>
      <c r="AA14" s="3">
        <v>170484.8</v>
      </c>
      <c r="AB14" s="3">
        <v>0</v>
      </c>
      <c r="AC14" s="3">
        <v>0.61118459999999997</v>
      </c>
      <c r="AD14" s="3">
        <v>3844.26</v>
      </c>
      <c r="AE14" s="3">
        <v>304867.5</v>
      </c>
      <c r="AF14" s="3">
        <v>9084.91</v>
      </c>
      <c r="AG14" s="3">
        <v>743.93169999999998</v>
      </c>
      <c r="AH14" s="3">
        <v>0</v>
      </c>
      <c r="AI14" s="3">
        <v>-35417.31</v>
      </c>
      <c r="AJ14" s="3">
        <v>27236</v>
      </c>
      <c r="AK14" s="3">
        <v>19244.689999999999</v>
      </c>
      <c r="AL14" s="3">
        <v>92006.13</v>
      </c>
      <c r="AM14" s="3">
        <v>4025257</v>
      </c>
      <c r="AN14" s="1" t="s">
        <v>55</v>
      </c>
    </row>
    <row r="15" spans="1:40" x14ac:dyDescent="0.3">
      <c r="A15" s="2">
        <v>29508</v>
      </c>
      <c r="B15" s="3">
        <v>34825.5</v>
      </c>
      <c r="C15" s="3">
        <v>12989.3</v>
      </c>
      <c r="D15" s="3">
        <v>53386.07</v>
      </c>
      <c r="E15" s="3">
        <v>171518.2</v>
      </c>
      <c r="F15" s="3">
        <v>0</v>
      </c>
      <c r="G15" s="3">
        <v>-150838.5</v>
      </c>
      <c r="H15" s="3">
        <v>534482.80000000005</v>
      </c>
      <c r="I15" s="3">
        <v>2017709</v>
      </c>
      <c r="J15" s="3">
        <v>0</v>
      </c>
      <c r="K15" s="3">
        <v>0</v>
      </c>
      <c r="L15" s="3">
        <v>83819660</v>
      </c>
      <c r="M15" s="3">
        <v>787012.1</v>
      </c>
      <c r="N15" s="3">
        <v>52230980</v>
      </c>
      <c r="O15" s="3">
        <v>9152663000</v>
      </c>
      <c r="P15" s="3">
        <v>16378.5</v>
      </c>
      <c r="Q15" s="3">
        <v>155509000000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138815.4</v>
      </c>
      <c r="Y15" s="3">
        <v>0</v>
      </c>
      <c r="Z15" s="3">
        <v>0</v>
      </c>
      <c r="AA15" s="3">
        <v>159805.4</v>
      </c>
      <c r="AB15" s="3">
        <v>0</v>
      </c>
      <c r="AC15" s="3">
        <v>38.474379999999996</v>
      </c>
      <c r="AD15" s="3">
        <v>1296.3320000000001</v>
      </c>
      <c r="AE15" s="3">
        <v>201705.8</v>
      </c>
      <c r="AF15" s="3">
        <v>15503.43</v>
      </c>
      <c r="AG15" s="3">
        <v>747.57420000000002</v>
      </c>
      <c r="AH15" s="3">
        <v>0</v>
      </c>
      <c r="AI15" s="3">
        <v>-35836.980000000003</v>
      </c>
      <c r="AJ15" s="3">
        <v>28521.33</v>
      </c>
      <c r="AK15" s="3">
        <v>19477.46</v>
      </c>
      <c r="AL15" s="3">
        <v>89544.44</v>
      </c>
      <c r="AM15" s="3">
        <v>3343071</v>
      </c>
      <c r="AN15" s="1" t="s">
        <v>56</v>
      </c>
    </row>
    <row r="16" spans="1:40" x14ac:dyDescent="0.3">
      <c r="A16" s="2">
        <v>29509</v>
      </c>
      <c r="B16" s="3">
        <v>32000.18</v>
      </c>
      <c r="C16" s="3">
        <v>0</v>
      </c>
      <c r="D16" s="3">
        <v>5191.05</v>
      </c>
      <c r="E16" s="3">
        <v>73186.8</v>
      </c>
      <c r="F16" s="3">
        <v>0</v>
      </c>
      <c r="G16" s="3">
        <v>-178665</v>
      </c>
      <c r="H16" s="3">
        <v>427898.2</v>
      </c>
      <c r="I16" s="3">
        <v>1984965</v>
      </c>
      <c r="J16" s="3">
        <v>0</v>
      </c>
      <c r="K16" s="3">
        <v>0</v>
      </c>
      <c r="L16" s="3">
        <v>83768940</v>
      </c>
      <c r="M16" s="3">
        <v>641638</v>
      </c>
      <c r="N16" s="3">
        <v>52163810</v>
      </c>
      <c r="O16" s="3">
        <v>9152523000</v>
      </c>
      <c r="P16" s="3">
        <v>15540.31</v>
      </c>
      <c r="Q16" s="3">
        <v>155509100000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106584.5</v>
      </c>
      <c r="X16" s="3">
        <v>32744.09</v>
      </c>
      <c r="Y16" s="3">
        <v>0</v>
      </c>
      <c r="Z16" s="3">
        <v>0</v>
      </c>
      <c r="AA16" s="3">
        <v>124768.2</v>
      </c>
      <c r="AB16" s="3">
        <v>0</v>
      </c>
      <c r="AC16" s="3">
        <v>15.940289999999999</v>
      </c>
      <c r="AD16" s="3">
        <v>680.50480000000005</v>
      </c>
      <c r="AE16" s="3">
        <v>161929.1</v>
      </c>
      <c r="AF16" s="3">
        <v>4795.74</v>
      </c>
      <c r="AG16" s="3">
        <v>0</v>
      </c>
      <c r="AH16" s="3">
        <v>0</v>
      </c>
      <c r="AI16" s="3">
        <v>-36204.25</v>
      </c>
      <c r="AJ16" s="3">
        <v>29369.13</v>
      </c>
      <c r="AK16" s="3">
        <v>20283.43</v>
      </c>
      <c r="AL16" s="3">
        <v>96707.03</v>
      </c>
      <c r="AM16" s="3">
        <v>0</v>
      </c>
      <c r="AN16" s="1" t="s">
        <v>50</v>
      </c>
    </row>
    <row r="17" spans="1:40" x14ac:dyDescent="0.3">
      <c r="A17" s="2">
        <v>29510</v>
      </c>
      <c r="B17" s="3">
        <v>31936.41</v>
      </c>
      <c r="C17" s="3">
        <v>0</v>
      </c>
      <c r="D17" s="3">
        <v>5173.0730000000003</v>
      </c>
      <c r="E17" s="3">
        <v>55006.17</v>
      </c>
      <c r="F17" s="3">
        <v>0</v>
      </c>
      <c r="G17" s="3">
        <v>-189028.4</v>
      </c>
      <c r="H17" s="3">
        <v>318025.40000000002</v>
      </c>
      <c r="I17" s="3">
        <v>1949515</v>
      </c>
      <c r="J17" s="3">
        <v>0</v>
      </c>
      <c r="K17" s="3">
        <v>0</v>
      </c>
      <c r="L17" s="3">
        <v>83699070</v>
      </c>
      <c r="M17" s="3">
        <v>535354.30000000005</v>
      </c>
      <c r="N17" s="3">
        <v>52098180</v>
      </c>
      <c r="O17" s="3">
        <v>9152368000</v>
      </c>
      <c r="P17" s="3">
        <v>15083.88</v>
      </c>
      <c r="Q17" s="3">
        <v>155509200000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109872.8</v>
      </c>
      <c r="X17" s="3">
        <v>35450.480000000003</v>
      </c>
      <c r="Y17" s="3">
        <v>0</v>
      </c>
      <c r="Z17" s="3">
        <v>0</v>
      </c>
      <c r="AA17" s="3">
        <v>124189.6</v>
      </c>
      <c r="AB17" s="3">
        <v>0</v>
      </c>
      <c r="AC17" s="3">
        <v>17.20984</v>
      </c>
      <c r="AD17" s="3">
        <v>786.19349999999997</v>
      </c>
      <c r="AE17" s="3">
        <v>160413.70000000001</v>
      </c>
      <c r="AF17" s="3">
        <v>3947.8440000000001</v>
      </c>
      <c r="AG17" s="3">
        <v>0</v>
      </c>
      <c r="AH17" s="3">
        <v>0</v>
      </c>
      <c r="AI17" s="3">
        <v>-36457.47</v>
      </c>
      <c r="AJ17" s="3">
        <v>29396.07</v>
      </c>
      <c r="AK17" s="3">
        <v>20584.45</v>
      </c>
      <c r="AL17" s="3">
        <v>95198.64</v>
      </c>
      <c r="AM17" s="3">
        <v>0</v>
      </c>
      <c r="AN17" s="1" t="s">
        <v>55</v>
      </c>
    </row>
    <row r="18" spans="1:40" x14ac:dyDescent="0.3">
      <c r="A18" s="2">
        <v>29511</v>
      </c>
      <c r="B18" s="3">
        <v>29787.45</v>
      </c>
      <c r="C18" s="3">
        <v>5810.3220000000001</v>
      </c>
      <c r="D18" s="3">
        <v>29600.98</v>
      </c>
      <c r="E18" s="3">
        <v>113048.6</v>
      </c>
      <c r="F18" s="3">
        <v>0</v>
      </c>
      <c r="G18" s="3">
        <v>-168896.7</v>
      </c>
      <c r="H18" s="3">
        <v>533384.4</v>
      </c>
      <c r="I18" s="3">
        <v>2094386</v>
      </c>
      <c r="J18" s="3">
        <v>0</v>
      </c>
      <c r="K18" s="3">
        <v>0</v>
      </c>
      <c r="L18" s="3">
        <v>85254350</v>
      </c>
      <c r="M18" s="3">
        <v>742853.1</v>
      </c>
      <c r="N18" s="3">
        <v>52036790</v>
      </c>
      <c r="O18" s="3">
        <v>9152227000</v>
      </c>
      <c r="P18" s="3">
        <v>16628.95</v>
      </c>
      <c r="Q18" s="3">
        <v>155510200000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116130.5</v>
      </c>
      <c r="Y18" s="3">
        <v>0</v>
      </c>
      <c r="Z18" s="3">
        <v>0</v>
      </c>
      <c r="AA18" s="3">
        <v>152253.70000000001</v>
      </c>
      <c r="AB18" s="3">
        <v>0</v>
      </c>
      <c r="AC18" s="3">
        <v>40.652540000000002</v>
      </c>
      <c r="AD18" s="3">
        <v>1354.038</v>
      </c>
      <c r="AE18" s="3">
        <v>145107.79999999999</v>
      </c>
      <c r="AF18" s="3">
        <v>10778.42</v>
      </c>
      <c r="AG18" s="3">
        <v>370.92149999999998</v>
      </c>
      <c r="AH18" s="3">
        <v>0</v>
      </c>
      <c r="AI18" s="3">
        <v>-36470.83</v>
      </c>
      <c r="AJ18" s="3">
        <v>29687.68</v>
      </c>
      <c r="AK18" s="3">
        <v>20584.330000000002</v>
      </c>
      <c r="AL18" s="3">
        <v>91214.58</v>
      </c>
      <c r="AM18" s="3">
        <v>2057742</v>
      </c>
      <c r="AN18" s="1" t="s">
        <v>56</v>
      </c>
    </row>
    <row r="19" spans="1:40" x14ac:dyDescent="0.3">
      <c r="A19" s="2">
        <v>29512</v>
      </c>
      <c r="B19" s="3">
        <v>31879.16</v>
      </c>
      <c r="C19" s="3">
        <v>0</v>
      </c>
      <c r="D19" s="3">
        <v>7477.8149999999996</v>
      </c>
      <c r="E19" s="3">
        <v>59425.59</v>
      </c>
      <c r="F19" s="3">
        <v>0</v>
      </c>
      <c r="G19" s="3">
        <v>-183562.1</v>
      </c>
      <c r="H19" s="3">
        <v>256840.9</v>
      </c>
      <c r="I19" s="3">
        <v>1908886</v>
      </c>
      <c r="J19" s="3">
        <v>0</v>
      </c>
      <c r="K19" s="3">
        <v>0</v>
      </c>
      <c r="L19" s="3">
        <v>85009520</v>
      </c>
      <c r="M19" s="3">
        <v>655832.5</v>
      </c>
      <c r="N19" s="3">
        <v>51970760</v>
      </c>
      <c r="O19" s="3">
        <v>9152080000</v>
      </c>
      <c r="P19" s="3">
        <v>15872.04</v>
      </c>
      <c r="Q19" s="3">
        <v>155510100000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276543.40000000002</v>
      </c>
      <c r="X19" s="3">
        <v>79359.929999999993</v>
      </c>
      <c r="Y19" s="3">
        <v>0</v>
      </c>
      <c r="Z19" s="3">
        <v>0</v>
      </c>
      <c r="AA19" s="3">
        <v>376535.5</v>
      </c>
      <c r="AB19" s="3">
        <v>0</v>
      </c>
      <c r="AC19" s="3">
        <v>79.594650000000001</v>
      </c>
      <c r="AD19" s="3">
        <v>1826.8119999999999</v>
      </c>
      <c r="AE19" s="3">
        <v>277658.5</v>
      </c>
      <c r="AF19" s="3">
        <v>4448.0190000000002</v>
      </c>
      <c r="AG19" s="3">
        <v>0</v>
      </c>
      <c r="AH19" s="3">
        <v>0</v>
      </c>
      <c r="AI19" s="3">
        <v>-36738.65</v>
      </c>
      <c r="AJ19" s="3">
        <v>31466.38</v>
      </c>
      <c r="AK19" s="3">
        <v>21276.16</v>
      </c>
      <c r="AL19" s="3">
        <v>97606.11</v>
      </c>
      <c r="AM19" s="3">
        <v>106140</v>
      </c>
      <c r="AN19" s="1" t="s">
        <v>50</v>
      </c>
    </row>
    <row r="20" spans="1:40" x14ac:dyDescent="0.3">
      <c r="A20" s="2">
        <v>29513</v>
      </c>
      <c r="B20" s="3">
        <v>31897.5</v>
      </c>
      <c r="C20" s="3">
        <v>12.12246</v>
      </c>
      <c r="D20" s="3">
        <v>15169.65</v>
      </c>
      <c r="E20" s="3">
        <v>61722.23</v>
      </c>
      <c r="F20" s="3">
        <v>0</v>
      </c>
      <c r="G20" s="3">
        <v>-180120.8</v>
      </c>
      <c r="H20" s="3">
        <v>34789.08</v>
      </c>
      <c r="I20" s="3">
        <v>1346167</v>
      </c>
      <c r="J20" s="3">
        <v>0</v>
      </c>
      <c r="K20" s="3">
        <v>0</v>
      </c>
      <c r="L20" s="3">
        <v>84764570</v>
      </c>
      <c r="M20" s="3">
        <v>663107.80000000005</v>
      </c>
      <c r="N20" s="3">
        <v>51911110</v>
      </c>
      <c r="O20" s="3">
        <v>9151925000</v>
      </c>
      <c r="P20" s="3">
        <v>15582.44</v>
      </c>
      <c r="Q20" s="3">
        <v>155509800000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222051.8</v>
      </c>
      <c r="X20" s="3">
        <v>114542.1</v>
      </c>
      <c r="Y20" s="3">
        <v>0</v>
      </c>
      <c r="Z20" s="3">
        <v>0</v>
      </c>
      <c r="AA20" s="3">
        <v>614600.80000000005</v>
      </c>
      <c r="AB20" s="3">
        <v>0</v>
      </c>
      <c r="AC20" s="3">
        <v>126.77419999999999</v>
      </c>
      <c r="AD20" s="3">
        <v>2757.1590000000001</v>
      </c>
      <c r="AE20" s="3">
        <v>582454.80000000005</v>
      </c>
      <c r="AF20" s="3">
        <v>4223.6459999999997</v>
      </c>
      <c r="AG20" s="3">
        <v>0</v>
      </c>
      <c r="AH20" s="3">
        <v>0</v>
      </c>
      <c r="AI20" s="3">
        <v>-36911.9</v>
      </c>
      <c r="AJ20" s="3">
        <v>31312.67</v>
      </c>
      <c r="AK20" s="3">
        <v>20988.22</v>
      </c>
      <c r="AL20" s="3">
        <v>91012.27</v>
      </c>
      <c r="AM20" s="3">
        <v>448164.3</v>
      </c>
      <c r="AN20" s="1" t="s">
        <v>56</v>
      </c>
    </row>
    <row r="21" spans="1:40" x14ac:dyDescent="0.3">
      <c r="A21" s="2">
        <v>29514</v>
      </c>
      <c r="B21" s="3">
        <v>238545.7</v>
      </c>
      <c r="C21" s="3">
        <v>0</v>
      </c>
      <c r="D21" s="3">
        <v>21258.12</v>
      </c>
      <c r="E21" s="3">
        <v>57637.33</v>
      </c>
      <c r="F21" s="3">
        <v>0</v>
      </c>
      <c r="G21" s="3">
        <v>-173490.4</v>
      </c>
      <c r="H21" s="3">
        <v>4724.7269999999999</v>
      </c>
      <c r="I21" s="3">
        <v>768896.9</v>
      </c>
      <c r="J21" s="3">
        <v>0</v>
      </c>
      <c r="K21" s="3">
        <v>0</v>
      </c>
      <c r="L21" s="3">
        <v>84307830</v>
      </c>
      <c r="M21" s="3">
        <v>673342</v>
      </c>
      <c r="N21" s="3">
        <v>51852930</v>
      </c>
      <c r="O21" s="3">
        <v>9151776000</v>
      </c>
      <c r="P21" s="3">
        <v>15388.11</v>
      </c>
      <c r="Q21" s="3">
        <v>155509200000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30064.36</v>
      </c>
      <c r="X21" s="3">
        <v>116370.6</v>
      </c>
      <c r="Y21" s="3">
        <v>0</v>
      </c>
      <c r="Z21" s="3">
        <v>0</v>
      </c>
      <c r="AA21" s="3">
        <v>832249.9</v>
      </c>
      <c r="AB21" s="3">
        <v>0</v>
      </c>
      <c r="AC21" s="3">
        <v>75.286900000000003</v>
      </c>
      <c r="AD21" s="3">
        <v>2616.0129999999999</v>
      </c>
      <c r="AE21" s="3">
        <v>673871.1</v>
      </c>
      <c r="AF21" s="3">
        <v>5133.1480000000001</v>
      </c>
      <c r="AG21" s="3">
        <v>0</v>
      </c>
      <c r="AH21" s="3">
        <v>0</v>
      </c>
      <c r="AI21" s="3">
        <v>-37186.76</v>
      </c>
      <c r="AJ21" s="3">
        <v>32779.120000000003</v>
      </c>
      <c r="AK21" s="3">
        <v>21419.08</v>
      </c>
      <c r="AL21" s="3">
        <v>91070.13</v>
      </c>
      <c r="AM21" s="3">
        <v>460899.9</v>
      </c>
      <c r="AN21" s="1" t="s">
        <v>56</v>
      </c>
    </row>
    <row r="22" spans="1:40" x14ac:dyDescent="0.3">
      <c r="A22" s="2">
        <v>29515</v>
      </c>
      <c r="B22" s="3">
        <v>364392.8</v>
      </c>
      <c r="C22" s="3">
        <v>0</v>
      </c>
      <c r="D22" s="3">
        <v>7242.86</v>
      </c>
      <c r="E22" s="3">
        <v>42534.6</v>
      </c>
      <c r="F22" s="3">
        <v>0</v>
      </c>
      <c r="G22" s="3">
        <v>-179871.9</v>
      </c>
      <c r="H22" s="3">
        <v>1360.152</v>
      </c>
      <c r="I22" s="3">
        <v>580875</v>
      </c>
      <c r="J22" s="3">
        <v>0</v>
      </c>
      <c r="K22" s="3">
        <v>0</v>
      </c>
      <c r="L22" s="3">
        <v>83755530</v>
      </c>
      <c r="M22" s="3">
        <v>590574.19999999995</v>
      </c>
      <c r="N22" s="3">
        <v>51794690</v>
      </c>
      <c r="O22" s="3">
        <v>9151619000</v>
      </c>
      <c r="P22" s="3">
        <v>14852.11</v>
      </c>
      <c r="Q22" s="3">
        <v>155508400000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3364.576</v>
      </c>
      <c r="X22" s="3">
        <v>58505.7</v>
      </c>
      <c r="Y22" s="3">
        <v>0</v>
      </c>
      <c r="Z22" s="3">
        <v>0</v>
      </c>
      <c r="AA22" s="3">
        <v>721495.4</v>
      </c>
      <c r="AB22" s="3">
        <v>0</v>
      </c>
      <c r="AC22" s="3">
        <v>27.999279999999999</v>
      </c>
      <c r="AD22" s="3">
        <v>4203.8760000000002</v>
      </c>
      <c r="AE22" s="3">
        <v>667146</v>
      </c>
      <c r="AF22" s="3">
        <v>2307.35</v>
      </c>
      <c r="AG22" s="3">
        <v>0</v>
      </c>
      <c r="AH22" s="3">
        <v>0</v>
      </c>
      <c r="AI22" s="3">
        <v>-37169.85</v>
      </c>
      <c r="AJ22" s="3">
        <v>31700.78</v>
      </c>
      <c r="AK22" s="3">
        <v>21792.78</v>
      </c>
      <c r="AL22" s="3">
        <v>90090.49</v>
      </c>
      <c r="AM22" s="3">
        <v>129516.2</v>
      </c>
      <c r="AN22" s="1" t="s">
        <v>56</v>
      </c>
    </row>
    <row r="23" spans="1:40" x14ac:dyDescent="0.3">
      <c r="A23" s="2">
        <v>29516</v>
      </c>
      <c r="B23" s="3">
        <v>346877.4</v>
      </c>
      <c r="C23" s="3">
        <v>0</v>
      </c>
      <c r="D23" s="3">
        <v>5059.326</v>
      </c>
      <c r="E23" s="3">
        <v>35117.19</v>
      </c>
      <c r="F23" s="3">
        <v>0</v>
      </c>
      <c r="G23" s="3">
        <v>-184254.9</v>
      </c>
      <c r="H23" s="3">
        <v>611.81859999999995</v>
      </c>
      <c r="I23" s="3">
        <v>438540.2</v>
      </c>
      <c r="J23" s="3">
        <v>0</v>
      </c>
      <c r="K23" s="3">
        <v>0</v>
      </c>
      <c r="L23" s="3">
        <v>83228060</v>
      </c>
      <c r="M23" s="3">
        <v>513789.8</v>
      </c>
      <c r="N23" s="3">
        <v>51729020</v>
      </c>
      <c r="O23" s="3">
        <v>9151466000</v>
      </c>
      <c r="P23" s="3">
        <v>14470.32</v>
      </c>
      <c r="Q23" s="3">
        <v>155507600000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748.33320000000003</v>
      </c>
      <c r="X23" s="3">
        <v>42762.400000000001</v>
      </c>
      <c r="Y23" s="3">
        <v>0</v>
      </c>
      <c r="Z23" s="3">
        <v>0</v>
      </c>
      <c r="AA23" s="3">
        <v>671688.7</v>
      </c>
      <c r="AB23" s="3">
        <v>0</v>
      </c>
      <c r="AC23" s="3">
        <v>33.200389999999999</v>
      </c>
      <c r="AD23" s="3">
        <v>5594.4359999999997</v>
      </c>
      <c r="AE23" s="3">
        <v>672851</v>
      </c>
      <c r="AF23" s="3">
        <v>2020.854</v>
      </c>
      <c r="AG23" s="3">
        <v>0</v>
      </c>
      <c r="AH23" s="3">
        <v>0</v>
      </c>
      <c r="AI23" s="3">
        <v>-37195.360000000001</v>
      </c>
      <c r="AJ23" s="3">
        <v>30859.45</v>
      </c>
      <c r="AK23" s="3">
        <v>22049.43</v>
      </c>
      <c r="AL23" s="3">
        <v>96678.09</v>
      </c>
      <c r="AM23" s="3">
        <v>99572.45</v>
      </c>
      <c r="AN23" s="1" t="s">
        <v>59</v>
      </c>
    </row>
    <row r="24" spans="1:40" x14ac:dyDescent="0.3">
      <c r="A24" s="2">
        <v>29517</v>
      </c>
      <c r="B24" s="3">
        <v>344872</v>
      </c>
      <c r="C24" s="3">
        <v>0</v>
      </c>
      <c r="D24" s="3">
        <v>4760.1099999999997</v>
      </c>
      <c r="E24" s="3">
        <v>30301.14</v>
      </c>
      <c r="F24" s="3">
        <v>0</v>
      </c>
      <c r="G24" s="3">
        <v>-184334.6</v>
      </c>
      <c r="H24" s="3">
        <v>354.2953</v>
      </c>
      <c r="I24" s="3">
        <v>287996.59999999998</v>
      </c>
      <c r="J24" s="3">
        <v>0</v>
      </c>
      <c r="K24" s="3">
        <v>0</v>
      </c>
      <c r="L24" s="3">
        <v>82723710</v>
      </c>
      <c r="M24" s="3">
        <v>452994.4</v>
      </c>
      <c r="N24" s="3">
        <v>51664480</v>
      </c>
      <c r="O24" s="3">
        <v>9151306000</v>
      </c>
      <c r="P24" s="3">
        <v>14005.48</v>
      </c>
      <c r="Q24" s="3">
        <v>155506900000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257.52319999999997</v>
      </c>
      <c r="X24" s="3">
        <v>33047.22</v>
      </c>
      <c r="Y24" s="3">
        <v>0</v>
      </c>
      <c r="Z24" s="3">
        <v>0</v>
      </c>
      <c r="AA24" s="3">
        <v>656548.1</v>
      </c>
      <c r="AB24" s="3">
        <v>0</v>
      </c>
      <c r="AC24" s="3">
        <v>33.238790000000002</v>
      </c>
      <c r="AD24" s="3">
        <v>9536.3760000000002</v>
      </c>
      <c r="AE24" s="3">
        <v>665981.1</v>
      </c>
      <c r="AF24" s="3">
        <v>1789.867</v>
      </c>
      <c r="AG24" s="3">
        <v>0</v>
      </c>
      <c r="AH24" s="3">
        <v>0</v>
      </c>
      <c r="AI24" s="3">
        <v>-36496.65</v>
      </c>
      <c r="AJ24" s="3">
        <v>29057.86</v>
      </c>
      <c r="AK24" s="3">
        <v>22094.22</v>
      </c>
      <c r="AL24" s="3">
        <v>93750.77</v>
      </c>
      <c r="AM24" s="3">
        <v>117496.4</v>
      </c>
      <c r="AN24" s="1" t="s">
        <v>57</v>
      </c>
    </row>
    <row r="25" spans="1:40" x14ac:dyDescent="0.3">
      <c r="A25" s="2">
        <v>29518</v>
      </c>
      <c r="B25" s="3">
        <v>352232.9</v>
      </c>
      <c r="C25" s="3">
        <v>0</v>
      </c>
      <c r="D25" s="3">
        <v>2791.3789999999999</v>
      </c>
      <c r="E25" s="3">
        <v>24574.48</v>
      </c>
      <c r="F25" s="3">
        <v>0</v>
      </c>
      <c r="G25" s="3">
        <v>-184385.6</v>
      </c>
      <c r="H25" s="3">
        <v>229.46440000000001</v>
      </c>
      <c r="I25" s="3">
        <v>228216.9</v>
      </c>
      <c r="J25" s="3">
        <v>0</v>
      </c>
      <c r="K25" s="3">
        <v>0</v>
      </c>
      <c r="L25" s="3">
        <v>82192170</v>
      </c>
      <c r="M25" s="3">
        <v>384089.59999999998</v>
      </c>
      <c r="N25" s="3">
        <v>51598880</v>
      </c>
      <c r="O25" s="3">
        <v>9151143000</v>
      </c>
      <c r="P25" s="3">
        <v>13529.28</v>
      </c>
      <c r="Q25" s="3">
        <v>155505900000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124.831</v>
      </c>
      <c r="X25" s="3">
        <v>17863.990000000002</v>
      </c>
      <c r="Y25" s="3">
        <v>0</v>
      </c>
      <c r="Z25" s="3">
        <v>0</v>
      </c>
      <c r="AA25" s="3">
        <v>625213.6</v>
      </c>
      <c r="AB25" s="3">
        <v>0</v>
      </c>
      <c r="AC25" s="3">
        <v>32.155430000000003</v>
      </c>
      <c r="AD25" s="3">
        <v>13539.93</v>
      </c>
      <c r="AE25" s="3">
        <v>845610.4</v>
      </c>
      <c r="AF25" s="3">
        <v>1491.7139999999999</v>
      </c>
      <c r="AG25" s="3">
        <v>0</v>
      </c>
      <c r="AH25" s="3">
        <v>0</v>
      </c>
      <c r="AI25" s="3">
        <v>-35901.629999999997</v>
      </c>
      <c r="AJ25" s="3">
        <v>27493.68</v>
      </c>
      <c r="AK25" s="3">
        <v>22169.32</v>
      </c>
      <c r="AL25" s="3">
        <v>93239.9</v>
      </c>
      <c r="AM25" s="3">
        <v>41915.71</v>
      </c>
      <c r="AN25" s="1" t="s">
        <v>48</v>
      </c>
    </row>
    <row r="26" spans="1:40" x14ac:dyDescent="0.3">
      <c r="A26" s="2">
        <v>29519</v>
      </c>
      <c r="B26" s="3">
        <v>353118.1</v>
      </c>
      <c r="C26" s="3">
        <v>22637.33</v>
      </c>
      <c r="D26" s="3">
        <v>526197.5</v>
      </c>
      <c r="E26" s="3">
        <v>244916.9</v>
      </c>
      <c r="F26" s="3">
        <v>0</v>
      </c>
      <c r="G26" s="3">
        <v>-53568.95</v>
      </c>
      <c r="H26" s="3">
        <v>476385.8</v>
      </c>
      <c r="I26" s="3">
        <v>366547.7</v>
      </c>
      <c r="J26" s="3">
        <v>0</v>
      </c>
      <c r="K26" s="3">
        <v>0</v>
      </c>
      <c r="L26" s="3">
        <v>86393380</v>
      </c>
      <c r="M26" s="3">
        <v>1629691</v>
      </c>
      <c r="N26" s="3">
        <v>51557500</v>
      </c>
      <c r="O26" s="3">
        <v>9151109000</v>
      </c>
      <c r="P26" s="3">
        <v>20687.189999999999</v>
      </c>
      <c r="Q26" s="3">
        <v>155508100000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35915.17</v>
      </c>
      <c r="Y26" s="3">
        <v>0</v>
      </c>
      <c r="Z26" s="3">
        <v>0</v>
      </c>
      <c r="AA26" s="3">
        <v>681192</v>
      </c>
      <c r="AB26" s="3">
        <v>0</v>
      </c>
      <c r="AC26" s="3">
        <v>75.985219999999998</v>
      </c>
      <c r="AD26" s="3">
        <v>757.28449999999998</v>
      </c>
      <c r="AE26" s="3">
        <v>404749.6</v>
      </c>
      <c r="AF26" s="3">
        <v>41281.49</v>
      </c>
      <c r="AG26" s="3">
        <v>1113.75</v>
      </c>
      <c r="AH26" s="3">
        <v>0</v>
      </c>
      <c r="AI26" s="3">
        <v>-37446.04</v>
      </c>
      <c r="AJ26" s="3">
        <v>45308.959999999999</v>
      </c>
      <c r="AK26" s="3">
        <v>22279.89</v>
      </c>
      <c r="AL26" s="3">
        <v>86798.32</v>
      </c>
      <c r="AM26" s="3">
        <v>6946698</v>
      </c>
      <c r="AN26" s="1" t="s">
        <v>56</v>
      </c>
    </row>
    <row r="27" spans="1:40" x14ac:dyDescent="0.3">
      <c r="A27" s="2">
        <v>29520</v>
      </c>
      <c r="B27" s="3">
        <v>353356.1</v>
      </c>
      <c r="C27" s="3">
        <v>16247.57</v>
      </c>
      <c r="D27" s="3">
        <v>706110</v>
      </c>
      <c r="E27" s="3">
        <v>284003.40000000002</v>
      </c>
      <c r="F27" s="3">
        <v>0</v>
      </c>
      <c r="G27" s="3">
        <v>-7795.1880000000001</v>
      </c>
      <c r="H27" s="3">
        <v>537439.5</v>
      </c>
      <c r="I27" s="3">
        <v>4720526</v>
      </c>
      <c r="J27" s="3">
        <v>0</v>
      </c>
      <c r="K27" s="3">
        <v>0</v>
      </c>
      <c r="L27" s="3">
        <v>89931110</v>
      </c>
      <c r="M27" s="3">
        <v>2452696</v>
      </c>
      <c r="N27" s="3">
        <v>51541120</v>
      </c>
      <c r="O27" s="3">
        <v>9151113000</v>
      </c>
      <c r="P27" s="3">
        <v>25953.8</v>
      </c>
      <c r="Q27" s="3">
        <v>155511700000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219681.8</v>
      </c>
      <c r="Y27" s="3">
        <v>0</v>
      </c>
      <c r="Z27" s="3">
        <v>0</v>
      </c>
      <c r="AA27" s="3">
        <v>65888.179999999993</v>
      </c>
      <c r="AB27" s="3">
        <v>0</v>
      </c>
      <c r="AC27" s="3">
        <v>226.0744</v>
      </c>
      <c r="AD27" s="3">
        <v>2909.4059999999999</v>
      </c>
      <c r="AE27" s="3">
        <v>188557.5</v>
      </c>
      <c r="AF27" s="3">
        <v>62480.21</v>
      </c>
      <c r="AG27" s="3">
        <v>1404.77</v>
      </c>
      <c r="AH27" s="3">
        <v>0</v>
      </c>
      <c r="AI27" s="3">
        <v>-37476.75</v>
      </c>
      <c r="AJ27" s="3">
        <v>66413.91</v>
      </c>
      <c r="AK27" s="3">
        <v>22432.84</v>
      </c>
      <c r="AL27" s="3">
        <v>82745.56</v>
      </c>
      <c r="AM27" s="3">
        <v>5508770</v>
      </c>
      <c r="AN27" s="1" t="s">
        <v>58</v>
      </c>
    </row>
    <row r="28" spans="1:40" x14ac:dyDescent="0.3">
      <c r="A28" s="2">
        <v>29521</v>
      </c>
      <c r="B28" s="3">
        <v>350166.2</v>
      </c>
      <c r="C28" s="3">
        <v>0</v>
      </c>
      <c r="D28" s="3">
        <v>8371.0040000000008</v>
      </c>
      <c r="E28" s="3">
        <v>122254.6</v>
      </c>
      <c r="F28" s="3">
        <v>0</v>
      </c>
      <c r="G28" s="3">
        <v>-107708.3</v>
      </c>
      <c r="H28" s="3">
        <v>381449.5</v>
      </c>
      <c r="I28" s="3">
        <v>4653923</v>
      </c>
      <c r="J28" s="3">
        <v>0</v>
      </c>
      <c r="K28" s="3">
        <v>0</v>
      </c>
      <c r="L28" s="3">
        <v>89832390</v>
      </c>
      <c r="M28" s="3">
        <v>2208808</v>
      </c>
      <c r="N28" s="3">
        <v>51521600</v>
      </c>
      <c r="O28" s="3">
        <v>9151024000</v>
      </c>
      <c r="P28" s="3">
        <v>21053.43</v>
      </c>
      <c r="Q28" s="3">
        <v>155511800000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155990</v>
      </c>
      <c r="X28" s="3">
        <v>58125.81</v>
      </c>
      <c r="Y28" s="3">
        <v>0</v>
      </c>
      <c r="Z28" s="3">
        <v>0</v>
      </c>
      <c r="AA28" s="3">
        <v>187943</v>
      </c>
      <c r="AB28" s="3">
        <v>0</v>
      </c>
      <c r="AC28" s="3">
        <v>293.54570000000001</v>
      </c>
      <c r="AD28" s="3">
        <v>2357.9380000000001</v>
      </c>
      <c r="AE28" s="3">
        <v>270213.09999999998</v>
      </c>
      <c r="AF28" s="3">
        <v>7404.2709999999997</v>
      </c>
      <c r="AG28" s="3">
        <v>0</v>
      </c>
      <c r="AH28" s="3">
        <v>0</v>
      </c>
      <c r="AI28" s="3">
        <v>-37571.339999999997</v>
      </c>
      <c r="AJ28" s="3">
        <v>63319.01</v>
      </c>
      <c r="AK28" s="3">
        <v>22495.759999999998</v>
      </c>
      <c r="AL28" s="3">
        <v>82721.66</v>
      </c>
      <c r="AM28" s="3">
        <v>8476.8140000000003</v>
      </c>
      <c r="AN28" s="1" t="s">
        <v>58</v>
      </c>
    </row>
    <row r="29" spans="1:40" x14ac:dyDescent="0.3">
      <c r="A29" s="2">
        <v>29522</v>
      </c>
      <c r="B29" s="3">
        <v>342843.8</v>
      </c>
      <c r="C29" s="3">
        <v>0</v>
      </c>
      <c r="D29" s="3">
        <v>6933.9679999999998</v>
      </c>
      <c r="E29" s="3">
        <v>90401.85</v>
      </c>
      <c r="F29" s="3">
        <v>0</v>
      </c>
      <c r="G29" s="3">
        <v>-150217.70000000001</v>
      </c>
      <c r="H29" s="3">
        <v>270769.59999999998</v>
      </c>
      <c r="I29" s="3">
        <v>4602887</v>
      </c>
      <c r="J29" s="3">
        <v>0</v>
      </c>
      <c r="K29" s="3">
        <v>0</v>
      </c>
      <c r="L29" s="3">
        <v>89783460</v>
      </c>
      <c r="M29" s="3">
        <v>2005861</v>
      </c>
      <c r="N29" s="3">
        <v>51491350</v>
      </c>
      <c r="O29" s="3">
        <v>9150897000</v>
      </c>
      <c r="P29" s="3">
        <v>19217.59</v>
      </c>
      <c r="Q29" s="3">
        <v>155511600000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110679.9</v>
      </c>
      <c r="X29" s="3">
        <v>50642.239999999998</v>
      </c>
      <c r="Y29" s="3">
        <v>0</v>
      </c>
      <c r="Z29" s="3">
        <v>0</v>
      </c>
      <c r="AA29" s="3">
        <v>128211</v>
      </c>
      <c r="AB29" s="3">
        <v>0</v>
      </c>
      <c r="AC29" s="3">
        <v>300.90559999999999</v>
      </c>
      <c r="AD29" s="3">
        <v>1542.038</v>
      </c>
      <c r="AE29" s="3">
        <v>145996</v>
      </c>
      <c r="AF29" s="3">
        <v>5695.951</v>
      </c>
      <c r="AG29" s="3">
        <v>0</v>
      </c>
      <c r="AH29" s="3">
        <v>0</v>
      </c>
      <c r="AI29" s="3">
        <v>-37690.370000000003</v>
      </c>
      <c r="AJ29" s="3">
        <v>59984.33</v>
      </c>
      <c r="AK29" s="3">
        <v>22847.27</v>
      </c>
      <c r="AL29" s="3">
        <v>90099.72</v>
      </c>
      <c r="AM29" s="3">
        <v>393.6619</v>
      </c>
      <c r="AN29" s="1" t="s">
        <v>55</v>
      </c>
    </row>
    <row r="30" spans="1:40" x14ac:dyDescent="0.3">
      <c r="A30" s="2">
        <v>29523</v>
      </c>
      <c r="B30" s="3">
        <v>345562</v>
      </c>
      <c r="C30" s="3">
        <v>10328.290000000001</v>
      </c>
      <c r="D30" s="3">
        <v>1221766</v>
      </c>
      <c r="E30" s="3">
        <v>230619.9</v>
      </c>
      <c r="F30" s="3">
        <v>0</v>
      </c>
      <c r="G30" s="3">
        <v>32839.620000000003</v>
      </c>
      <c r="H30" s="3">
        <v>532743.80000000005</v>
      </c>
      <c r="I30" s="3">
        <v>2244142</v>
      </c>
      <c r="J30" s="3">
        <v>0</v>
      </c>
      <c r="K30" s="3">
        <v>0</v>
      </c>
      <c r="L30" s="3">
        <v>91430710</v>
      </c>
      <c r="M30" s="3">
        <v>2948640</v>
      </c>
      <c r="N30" s="3">
        <v>51505170</v>
      </c>
      <c r="O30" s="3">
        <v>9150949000</v>
      </c>
      <c r="P30" s="3">
        <v>27181.34</v>
      </c>
      <c r="Q30" s="3">
        <v>155512800000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145582.39999999999</v>
      </c>
      <c r="Y30" s="3">
        <v>0</v>
      </c>
      <c r="Z30" s="3">
        <v>0</v>
      </c>
      <c r="AA30" s="3">
        <v>304363.2</v>
      </c>
      <c r="AB30" s="3">
        <v>0</v>
      </c>
      <c r="AC30" s="3">
        <v>635.05399999999997</v>
      </c>
      <c r="AD30" s="3">
        <v>1742.587</v>
      </c>
      <c r="AE30" s="3">
        <v>224460.1</v>
      </c>
      <c r="AF30" s="3">
        <v>67580.350000000006</v>
      </c>
      <c r="AG30" s="3">
        <v>424.6</v>
      </c>
      <c r="AH30" s="3">
        <v>0</v>
      </c>
      <c r="AI30" s="3">
        <v>-36690.04</v>
      </c>
      <c r="AJ30" s="3">
        <v>103346.7</v>
      </c>
      <c r="AK30" s="3">
        <v>23077.51</v>
      </c>
      <c r="AL30" s="3">
        <v>89064.72</v>
      </c>
      <c r="AM30" s="3">
        <v>4480719</v>
      </c>
      <c r="AN30" s="1" t="s">
        <v>55</v>
      </c>
    </row>
    <row r="31" spans="1:40" x14ac:dyDescent="0.3">
      <c r="A31" s="2">
        <v>29524</v>
      </c>
      <c r="B31" s="3">
        <v>350328</v>
      </c>
      <c r="C31" s="3">
        <v>9167.1569999999992</v>
      </c>
      <c r="D31" s="3">
        <v>1759701</v>
      </c>
      <c r="E31" s="3">
        <v>224408.2</v>
      </c>
      <c r="F31" s="3">
        <v>0</v>
      </c>
      <c r="G31" s="3">
        <v>109995.1</v>
      </c>
      <c r="H31" s="3">
        <v>533840.5</v>
      </c>
      <c r="I31" s="3">
        <v>893725.7</v>
      </c>
      <c r="J31" s="3">
        <v>0</v>
      </c>
      <c r="K31" s="3">
        <v>0</v>
      </c>
      <c r="L31" s="3">
        <v>92115040</v>
      </c>
      <c r="M31" s="3">
        <v>3467206</v>
      </c>
      <c r="N31" s="3">
        <v>51541440</v>
      </c>
      <c r="O31" s="3">
        <v>9151079000</v>
      </c>
      <c r="P31" s="3">
        <v>28958.51</v>
      </c>
      <c r="Q31" s="3">
        <v>155514500000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60961.2</v>
      </c>
      <c r="Y31" s="3">
        <v>0</v>
      </c>
      <c r="Z31" s="3">
        <v>0</v>
      </c>
      <c r="AA31" s="3">
        <v>466825.8</v>
      </c>
      <c r="AB31" s="3">
        <v>0</v>
      </c>
      <c r="AC31" s="3">
        <v>422.84699999999998</v>
      </c>
      <c r="AD31" s="3">
        <v>722.28930000000003</v>
      </c>
      <c r="AE31" s="3">
        <v>265276</v>
      </c>
      <c r="AF31" s="3">
        <v>74331.789999999994</v>
      </c>
      <c r="AG31" s="3">
        <v>377.06450000000001</v>
      </c>
      <c r="AH31" s="3">
        <v>0</v>
      </c>
      <c r="AI31" s="3">
        <v>-37772.14</v>
      </c>
      <c r="AJ31" s="3">
        <v>126994.4</v>
      </c>
      <c r="AK31" s="3">
        <v>23467.43</v>
      </c>
      <c r="AL31" s="3">
        <v>90475.46</v>
      </c>
      <c r="AM31" s="3">
        <v>3819099</v>
      </c>
      <c r="AN31" s="1" t="s">
        <v>50</v>
      </c>
    </row>
    <row r="32" spans="1:40" x14ac:dyDescent="0.3">
      <c r="A32" s="2">
        <v>29525</v>
      </c>
      <c r="B32" s="3">
        <v>350378.2</v>
      </c>
      <c r="C32" s="3">
        <v>9241.0930000000008</v>
      </c>
      <c r="D32" s="3">
        <v>1257908</v>
      </c>
      <c r="E32" s="3">
        <v>219814.3</v>
      </c>
      <c r="F32" s="3">
        <v>0</v>
      </c>
      <c r="G32" s="3">
        <v>95811.66</v>
      </c>
      <c r="H32" s="3">
        <v>533819.80000000005</v>
      </c>
      <c r="I32" s="3">
        <v>446954.4</v>
      </c>
      <c r="J32" s="3">
        <v>0</v>
      </c>
      <c r="K32" s="3">
        <v>0</v>
      </c>
      <c r="L32" s="3">
        <v>92675540</v>
      </c>
      <c r="M32" s="3">
        <v>3714662</v>
      </c>
      <c r="N32" s="3">
        <v>51594880</v>
      </c>
      <c r="O32" s="3">
        <v>9151196000</v>
      </c>
      <c r="P32" s="3">
        <v>28620.62</v>
      </c>
      <c r="Q32" s="3">
        <v>155516300000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19938.66</v>
      </c>
      <c r="Y32" s="3">
        <v>0</v>
      </c>
      <c r="Z32" s="3">
        <v>0</v>
      </c>
      <c r="AA32" s="3">
        <v>509184</v>
      </c>
      <c r="AB32" s="3">
        <v>0</v>
      </c>
      <c r="AC32" s="3">
        <v>183.88339999999999</v>
      </c>
      <c r="AD32" s="3">
        <v>290.7697</v>
      </c>
      <c r="AE32" s="3">
        <v>281704.5</v>
      </c>
      <c r="AF32" s="3">
        <v>58279.77</v>
      </c>
      <c r="AG32" s="3">
        <v>377.23129999999998</v>
      </c>
      <c r="AH32" s="3">
        <v>0</v>
      </c>
      <c r="AI32" s="3">
        <v>-38206.83</v>
      </c>
      <c r="AJ32" s="3">
        <v>137947.79999999999</v>
      </c>
      <c r="AK32" s="3">
        <v>23781.54</v>
      </c>
      <c r="AL32" s="3">
        <v>84493.08</v>
      </c>
      <c r="AM32" s="3">
        <v>2957519</v>
      </c>
      <c r="AN32" s="1" t="s">
        <v>56</v>
      </c>
    </row>
    <row r="33" spans="1:40" x14ac:dyDescent="0.3">
      <c r="A33" s="2">
        <v>29526</v>
      </c>
      <c r="B33" s="3">
        <v>347678.4</v>
      </c>
      <c r="C33" s="3">
        <v>0</v>
      </c>
      <c r="D33" s="3">
        <v>21426.77</v>
      </c>
      <c r="E33" s="3">
        <v>115664.6</v>
      </c>
      <c r="F33" s="3">
        <v>0</v>
      </c>
      <c r="G33" s="3">
        <v>-119603.8</v>
      </c>
      <c r="H33" s="3">
        <v>28566.78</v>
      </c>
      <c r="I33" s="3">
        <v>399335.8</v>
      </c>
      <c r="J33" s="3">
        <v>0</v>
      </c>
      <c r="K33" s="3">
        <v>0</v>
      </c>
      <c r="L33" s="3">
        <v>91184260</v>
      </c>
      <c r="M33" s="3">
        <v>3271113</v>
      </c>
      <c r="N33" s="3">
        <v>51622670</v>
      </c>
      <c r="O33" s="3">
        <v>9151105000</v>
      </c>
      <c r="P33" s="3">
        <v>21491.040000000001</v>
      </c>
      <c r="Q33" s="3">
        <v>155515400000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505253</v>
      </c>
      <c r="X33" s="3">
        <v>10056.049999999999</v>
      </c>
      <c r="Y33" s="3">
        <v>0</v>
      </c>
      <c r="Z33" s="3">
        <v>0</v>
      </c>
      <c r="AA33" s="3">
        <v>1748948</v>
      </c>
      <c r="AB33" s="3">
        <v>0</v>
      </c>
      <c r="AC33" s="3">
        <v>249.8862</v>
      </c>
      <c r="AD33" s="3">
        <v>806.91210000000001</v>
      </c>
      <c r="AE33" s="3">
        <v>1329539</v>
      </c>
      <c r="AF33" s="3">
        <v>6217.6989999999996</v>
      </c>
      <c r="AG33" s="3">
        <v>0</v>
      </c>
      <c r="AH33" s="3">
        <v>0</v>
      </c>
      <c r="AI33" s="3">
        <v>-38439.300000000003</v>
      </c>
      <c r="AJ33" s="3">
        <v>114817</v>
      </c>
      <c r="AK33" s="3">
        <v>24114.34</v>
      </c>
      <c r="AL33" s="3">
        <v>86948.77</v>
      </c>
      <c r="AM33" s="3">
        <v>37562.559999999998</v>
      </c>
      <c r="AN33" s="1" t="s">
        <v>50</v>
      </c>
    </row>
    <row r="34" spans="1:40" x14ac:dyDescent="0.3">
      <c r="A34" s="2">
        <v>29527</v>
      </c>
      <c r="B34" s="3">
        <v>352459.2</v>
      </c>
      <c r="C34" s="3">
        <v>0</v>
      </c>
      <c r="D34" s="3">
        <v>2251.1709999999998</v>
      </c>
      <c r="E34" s="3">
        <v>82896.899999999994</v>
      </c>
      <c r="F34" s="3">
        <v>0</v>
      </c>
      <c r="G34" s="3">
        <v>-276123.8</v>
      </c>
      <c r="H34" s="3">
        <v>3947.8009999999999</v>
      </c>
      <c r="I34" s="3">
        <v>360992.8</v>
      </c>
      <c r="J34" s="3">
        <v>0</v>
      </c>
      <c r="K34" s="3">
        <v>0</v>
      </c>
      <c r="L34" s="3">
        <v>90085280</v>
      </c>
      <c r="M34" s="3">
        <v>2432442</v>
      </c>
      <c r="N34" s="3">
        <v>51618300</v>
      </c>
      <c r="O34" s="3">
        <v>9150874000</v>
      </c>
      <c r="P34" s="3">
        <v>19042.07</v>
      </c>
      <c r="Q34" s="3">
        <v>155514500000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24618.98</v>
      </c>
      <c r="X34" s="3">
        <v>17329.57</v>
      </c>
      <c r="Y34" s="3">
        <v>0</v>
      </c>
      <c r="Z34" s="3">
        <v>0</v>
      </c>
      <c r="AA34" s="3">
        <v>1824017</v>
      </c>
      <c r="AB34" s="3">
        <v>0</v>
      </c>
      <c r="AC34" s="3">
        <v>259.36270000000002</v>
      </c>
      <c r="AD34" s="3">
        <v>539.92970000000003</v>
      </c>
      <c r="AE34" s="3">
        <v>1036353</v>
      </c>
      <c r="AF34" s="3">
        <v>4195.9279999999999</v>
      </c>
      <c r="AG34" s="3">
        <v>0</v>
      </c>
      <c r="AH34" s="3">
        <v>0</v>
      </c>
      <c r="AI34" s="3">
        <v>-38856.39</v>
      </c>
      <c r="AJ34" s="3">
        <v>81629.679999999993</v>
      </c>
      <c r="AK34" s="3">
        <v>24238.47</v>
      </c>
      <c r="AL34" s="3">
        <v>85939.78</v>
      </c>
      <c r="AM34" s="3">
        <v>21013.41</v>
      </c>
      <c r="AN34" s="1" t="s">
        <v>48</v>
      </c>
    </row>
    <row r="35" spans="1:40" x14ac:dyDescent="0.3">
      <c r="A35" s="2">
        <v>29528</v>
      </c>
      <c r="B35" s="3">
        <v>352462.3</v>
      </c>
      <c r="C35" s="3">
        <v>0</v>
      </c>
      <c r="D35" s="3">
        <v>3024.4079999999999</v>
      </c>
      <c r="E35" s="3">
        <v>64089.33</v>
      </c>
      <c r="F35" s="3">
        <v>0</v>
      </c>
      <c r="G35" s="3">
        <v>-288963.8</v>
      </c>
      <c r="H35" s="3">
        <v>1210.338</v>
      </c>
      <c r="I35" s="3">
        <v>305396.8</v>
      </c>
      <c r="J35" s="3">
        <v>0</v>
      </c>
      <c r="K35" s="3">
        <v>0</v>
      </c>
      <c r="L35" s="3">
        <v>88776360</v>
      </c>
      <c r="M35" s="3">
        <v>1728058</v>
      </c>
      <c r="N35" s="3">
        <v>51590880</v>
      </c>
      <c r="O35" s="3">
        <v>9150605000</v>
      </c>
      <c r="P35" s="3">
        <v>17715.5</v>
      </c>
      <c r="Q35" s="3">
        <v>155513300000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2737.4630000000002</v>
      </c>
      <c r="X35" s="3">
        <v>20568.93</v>
      </c>
      <c r="Y35" s="3">
        <v>0</v>
      </c>
      <c r="Z35" s="3">
        <v>0</v>
      </c>
      <c r="AA35" s="3">
        <v>1956483</v>
      </c>
      <c r="AB35" s="3">
        <v>0</v>
      </c>
      <c r="AC35" s="3">
        <v>301.87580000000003</v>
      </c>
      <c r="AD35" s="3">
        <v>1514.87</v>
      </c>
      <c r="AE35" s="3">
        <v>1183178</v>
      </c>
      <c r="AF35" s="3">
        <v>3411.873</v>
      </c>
      <c r="AG35" s="3">
        <v>0</v>
      </c>
      <c r="AH35" s="3">
        <v>0</v>
      </c>
      <c r="AI35" s="3">
        <v>-39007.769999999997</v>
      </c>
      <c r="AJ35" s="3">
        <v>58225.599999999999</v>
      </c>
      <c r="AK35" s="3">
        <v>24356.67</v>
      </c>
      <c r="AL35" s="3">
        <v>85556.3</v>
      </c>
      <c r="AM35" s="3">
        <v>35027.01</v>
      </c>
      <c r="AN35" s="1" t="s">
        <v>57</v>
      </c>
    </row>
    <row r="36" spans="1:40" x14ac:dyDescent="0.3">
      <c r="A36" s="2">
        <v>29529</v>
      </c>
      <c r="B36" s="3">
        <v>350030.4</v>
      </c>
      <c r="C36" s="3">
        <v>0</v>
      </c>
      <c r="D36" s="3">
        <v>2153.9969999999998</v>
      </c>
      <c r="E36" s="3">
        <v>50419.34</v>
      </c>
      <c r="F36" s="3">
        <v>0</v>
      </c>
      <c r="G36" s="3">
        <v>-264712.5</v>
      </c>
      <c r="H36" s="3">
        <v>673.11249999999995</v>
      </c>
      <c r="I36" s="3">
        <v>252549.3</v>
      </c>
      <c r="J36" s="3">
        <v>0</v>
      </c>
      <c r="K36" s="3">
        <v>0</v>
      </c>
      <c r="L36" s="3">
        <v>87534370</v>
      </c>
      <c r="M36" s="3">
        <v>1196169</v>
      </c>
      <c r="N36" s="3">
        <v>51548940</v>
      </c>
      <c r="O36" s="3">
        <v>9150355000</v>
      </c>
      <c r="P36" s="3">
        <v>16574.099999999999</v>
      </c>
      <c r="Q36" s="3">
        <v>155512300000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537.22569999999996</v>
      </c>
      <c r="X36" s="3">
        <v>17177.23</v>
      </c>
      <c r="Y36" s="3">
        <v>0</v>
      </c>
      <c r="Z36" s="3">
        <v>0</v>
      </c>
      <c r="AA36" s="3">
        <v>1749891</v>
      </c>
      <c r="AB36" s="3">
        <v>0</v>
      </c>
      <c r="AC36" s="3">
        <v>256.04480000000001</v>
      </c>
      <c r="AD36" s="3">
        <v>2320.029</v>
      </c>
      <c r="AE36" s="3">
        <v>1025134</v>
      </c>
      <c r="AF36" s="3">
        <v>2854.2710000000002</v>
      </c>
      <c r="AG36" s="3">
        <v>0</v>
      </c>
      <c r="AH36" s="3">
        <v>0</v>
      </c>
      <c r="AI36" s="3">
        <v>-39262.01</v>
      </c>
      <c r="AJ36" s="3">
        <v>38619.71</v>
      </c>
      <c r="AK36" s="3">
        <v>24123.13</v>
      </c>
      <c r="AL36" s="3">
        <v>80551.47</v>
      </c>
      <c r="AM36" s="3">
        <v>35670.29</v>
      </c>
      <c r="AN36" s="1" t="s">
        <v>50</v>
      </c>
    </row>
    <row r="37" spans="1:40" x14ac:dyDescent="0.3">
      <c r="A37" s="2">
        <v>29530</v>
      </c>
      <c r="B37" s="3">
        <v>349995.2</v>
      </c>
      <c r="C37" s="3">
        <v>0</v>
      </c>
      <c r="D37" s="3">
        <v>1219.499</v>
      </c>
      <c r="E37" s="3">
        <v>39404.67</v>
      </c>
      <c r="F37" s="3">
        <v>0</v>
      </c>
      <c r="G37" s="3">
        <v>-250841.9</v>
      </c>
      <c r="H37" s="3">
        <v>509.42</v>
      </c>
      <c r="I37" s="3">
        <v>227618.4</v>
      </c>
      <c r="J37" s="3">
        <v>0</v>
      </c>
      <c r="K37" s="3">
        <v>0</v>
      </c>
      <c r="L37" s="3">
        <v>86347650</v>
      </c>
      <c r="M37" s="3">
        <v>879390.8</v>
      </c>
      <c r="N37" s="3">
        <v>51496870</v>
      </c>
      <c r="O37" s="3">
        <v>9150120000</v>
      </c>
      <c r="P37" s="3">
        <v>15746.5</v>
      </c>
      <c r="Q37" s="3">
        <v>155511200000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163.6925</v>
      </c>
      <c r="X37" s="3">
        <v>11266.15</v>
      </c>
      <c r="Y37" s="3">
        <v>0</v>
      </c>
      <c r="Z37" s="3">
        <v>0</v>
      </c>
      <c r="AA37" s="3">
        <v>1478233</v>
      </c>
      <c r="AB37" s="3">
        <v>0</v>
      </c>
      <c r="AC37" s="3">
        <v>261.95609999999999</v>
      </c>
      <c r="AD37" s="3">
        <v>3652.3040000000001</v>
      </c>
      <c r="AE37" s="3">
        <v>1061425</v>
      </c>
      <c r="AF37" s="3">
        <v>2335.8760000000002</v>
      </c>
      <c r="AG37" s="3">
        <v>0</v>
      </c>
      <c r="AH37" s="3">
        <v>0</v>
      </c>
      <c r="AI37" s="3">
        <v>-39398.550000000003</v>
      </c>
      <c r="AJ37" s="3">
        <v>30263.48</v>
      </c>
      <c r="AK37" s="3">
        <v>23973.91</v>
      </c>
      <c r="AL37" s="3">
        <v>82331.259999999995</v>
      </c>
      <c r="AM37" s="3">
        <v>13664.74</v>
      </c>
      <c r="AN37" s="1" t="s">
        <v>51</v>
      </c>
    </row>
    <row r="38" spans="1:40" x14ac:dyDescent="0.3">
      <c r="A38" s="2">
        <v>29531</v>
      </c>
      <c r="B38" s="3">
        <v>291956.8</v>
      </c>
      <c r="C38" s="3">
        <v>0</v>
      </c>
      <c r="D38" s="3">
        <v>1145.942</v>
      </c>
      <c r="E38" s="3">
        <v>32220.880000000001</v>
      </c>
      <c r="F38" s="3">
        <v>0</v>
      </c>
      <c r="G38" s="3">
        <v>-234851</v>
      </c>
      <c r="H38" s="3">
        <v>396.6309</v>
      </c>
      <c r="I38" s="3">
        <v>205057.8</v>
      </c>
      <c r="J38" s="3">
        <v>0</v>
      </c>
      <c r="K38" s="3">
        <v>0</v>
      </c>
      <c r="L38" s="3">
        <v>85007100</v>
      </c>
      <c r="M38" s="3">
        <v>697456.2</v>
      </c>
      <c r="N38" s="3">
        <v>51442210</v>
      </c>
      <c r="O38" s="3">
        <v>9149896000</v>
      </c>
      <c r="P38" s="3">
        <v>15056.36</v>
      </c>
      <c r="Q38" s="3">
        <v>155509900000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112.7891</v>
      </c>
      <c r="X38" s="3">
        <v>9552.9330000000009</v>
      </c>
      <c r="Y38" s="3">
        <v>0</v>
      </c>
      <c r="Z38" s="3">
        <v>0</v>
      </c>
      <c r="AA38" s="3">
        <v>1508028</v>
      </c>
      <c r="AB38" s="3">
        <v>0</v>
      </c>
      <c r="AC38" s="3">
        <v>567.17499999999995</v>
      </c>
      <c r="AD38" s="3">
        <v>6077.9129999999996</v>
      </c>
      <c r="AE38" s="3">
        <v>1322124</v>
      </c>
      <c r="AF38" s="3">
        <v>1987.74</v>
      </c>
      <c r="AG38" s="3">
        <v>0</v>
      </c>
      <c r="AH38" s="3">
        <v>0</v>
      </c>
      <c r="AI38" s="3">
        <v>-39365.01</v>
      </c>
      <c r="AJ38" s="3">
        <v>26017.78</v>
      </c>
      <c r="AK38" s="3">
        <v>24042.9</v>
      </c>
      <c r="AL38" s="3">
        <v>80370.13</v>
      </c>
      <c r="AM38" s="3">
        <v>13007.67</v>
      </c>
      <c r="AN38" s="1" t="s">
        <v>48</v>
      </c>
    </row>
    <row r="39" spans="1:40" x14ac:dyDescent="0.3">
      <c r="A39" s="2">
        <v>29532</v>
      </c>
      <c r="B39" s="3">
        <v>249840.7</v>
      </c>
      <c r="C39" s="3">
        <v>42805.760000000002</v>
      </c>
      <c r="D39" s="3">
        <v>1052113</v>
      </c>
      <c r="E39" s="3">
        <v>384505.5</v>
      </c>
      <c r="F39" s="3">
        <v>0</v>
      </c>
      <c r="G39" s="3">
        <v>25671</v>
      </c>
      <c r="H39" s="3">
        <v>453880.7</v>
      </c>
      <c r="I39" s="3">
        <v>3316219</v>
      </c>
      <c r="J39" s="3">
        <v>0</v>
      </c>
      <c r="K39" s="3">
        <v>0</v>
      </c>
      <c r="L39" s="3">
        <v>90076430</v>
      </c>
      <c r="M39" s="3">
        <v>3019778</v>
      </c>
      <c r="N39" s="3">
        <v>51457330</v>
      </c>
      <c r="O39" s="3">
        <v>9149928000</v>
      </c>
      <c r="P39" s="3">
        <v>26326.05</v>
      </c>
      <c r="Q39" s="3">
        <v>155514500000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420301.4</v>
      </c>
      <c r="Y39" s="3">
        <v>0</v>
      </c>
      <c r="Z39" s="3">
        <v>0</v>
      </c>
      <c r="AA39" s="3">
        <v>1601485</v>
      </c>
      <c r="AB39" s="3">
        <v>0</v>
      </c>
      <c r="AC39" s="3">
        <v>4477.5339999999997</v>
      </c>
      <c r="AD39" s="3">
        <v>2890.3490000000002</v>
      </c>
      <c r="AE39" s="3">
        <v>1288159</v>
      </c>
      <c r="AF39" s="3">
        <v>74329.59</v>
      </c>
      <c r="AG39" s="3">
        <v>2154.1759999999999</v>
      </c>
      <c r="AH39" s="3">
        <v>0</v>
      </c>
      <c r="AI39" s="3">
        <v>-39364.870000000003</v>
      </c>
      <c r="AJ39" s="3">
        <v>98151.5</v>
      </c>
      <c r="AK39" s="3">
        <v>24154.63</v>
      </c>
      <c r="AL39" s="3">
        <v>78764.160000000003</v>
      </c>
      <c r="AM39" s="3">
        <v>10571150</v>
      </c>
      <c r="AN39" s="1" t="s">
        <v>50</v>
      </c>
    </row>
    <row r="40" spans="1:40" x14ac:dyDescent="0.3">
      <c r="A40" s="2">
        <v>29533</v>
      </c>
      <c r="B40" s="3">
        <v>242851.1</v>
      </c>
      <c r="C40" s="3">
        <v>0</v>
      </c>
      <c r="D40" s="3">
        <v>5581.1</v>
      </c>
      <c r="E40" s="3">
        <v>126051</v>
      </c>
      <c r="F40" s="3">
        <v>0</v>
      </c>
      <c r="G40" s="3">
        <v>-158470</v>
      </c>
      <c r="H40" s="3">
        <v>54256.95</v>
      </c>
      <c r="I40" s="3">
        <v>3080197</v>
      </c>
      <c r="J40" s="3">
        <v>0</v>
      </c>
      <c r="K40" s="3">
        <v>0</v>
      </c>
      <c r="L40" s="3">
        <v>89400360</v>
      </c>
      <c r="M40" s="3">
        <v>2442364</v>
      </c>
      <c r="N40" s="3">
        <v>51454820</v>
      </c>
      <c r="O40" s="3">
        <v>9149783000</v>
      </c>
      <c r="P40" s="3">
        <v>21302.63</v>
      </c>
      <c r="Q40" s="3">
        <v>155513600000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399623.7</v>
      </c>
      <c r="X40" s="3">
        <v>107486.3</v>
      </c>
      <c r="Y40" s="3">
        <v>0</v>
      </c>
      <c r="Z40" s="3">
        <v>0</v>
      </c>
      <c r="AA40" s="3">
        <v>1198971</v>
      </c>
      <c r="AB40" s="3">
        <v>0</v>
      </c>
      <c r="AC40" s="3">
        <v>2858.6579999999999</v>
      </c>
      <c r="AD40" s="3">
        <v>1557.6969999999999</v>
      </c>
      <c r="AE40" s="3">
        <v>1077907</v>
      </c>
      <c r="AF40" s="3">
        <v>6040.2929999999997</v>
      </c>
      <c r="AG40" s="3">
        <v>0</v>
      </c>
      <c r="AH40" s="3">
        <v>0</v>
      </c>
      <c r="AI40" s="3">
        <v>-39555.57</v>
      </c>
      <c r="AJ40" s="3">
        <v>77490.95</v>
      </c>
      <c r="AK40" s="3">
        <v>24170.02</v>
      </c>
      <c r="AL40" s="3">
        <v>77318.41</v>
      </c>
      <c r="AM40" s="3">
        <v>128535</v>
      </c>
      <c r="AN40" s="1" t="s">
        <v>50</v>
      </c>
    </row>
    <row r="41" spans="1:40" x14ac:dyDescent="0.3">
      <c r="A41" s="2">
        <v>29534</v>
      </c>
      <c r="B41" s="3">
        <v>244988.9</v>
      </c>
      <c r="C41" s="3">
        <v>0</v>
      </c>
      <c r="D41" s="3">
        <v>5255.9589999999998</v>
      </c>
      <c r="E41" s="3">
        <v>95718.74</v>
      </c>
      <c r="F41" s="3">
        <v>0</v>
      </c>
      <c r="G41" s="3">
        <v>-199257.3</v>
      </c>
      <c r="H41" s="3">
        <v>10273.82</v>
      </c>
      <c r="I41" s="3">
        <v>2794902</v>
      </c>
      <c r="J41" s="3">
        <v>0</v>
      </c>
      <c r="K41" s="3">
        <v>0</v>
      </c>
      <c r="L41" s="3">
        <v>88587130</v>
      </c>
      <c r="M41" s="3">
        <v>2047294</v>
      </c>
      <c r="N41" s="3">
        <v>51436770</v>
      </c>
      <c r="O41" s="3">
        <v>9149597000</v>
      </c>
      <c r="P41" s="3">
        <v>19819.3</v>
      </c>
      <c r="Q41" s="3">
        <v>155512800000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43983.12</v>
      </c>
      <c r="X41" s="3">
        <v>162303.29999999999</v>
      </c>
      <c r="Y41" s="3">
        <v>0</v>
      </c>
      <c r="Z41" s="3">
        <v>0</v>
      </c>
      <c r="AA41" s="3">
        <v>1195895</v>
      </c>
      <c r="AB41" s="3">
        <v>0</v>
      </c>
      <c r="AC41" s="3">
        <v>2679.78</v>
      </c>
      <c r="AD41" s="3">
        <v>2337.9870000000001</v>
      </c>
      <c r="AE41" s="3">
        <v>989924.9</v>
      </c>
      <c r="AF41" s="3">
        <v>4678.4880000000003</v>
      </c>
      <c r="AG41" s="3">
        <v>0</v>
      </c>
      <c r="AH41" s="3">
        <v>0</v>
      </c>
      <c r="AI41" s="3">
        <v>-39733.18</v>
      </c>
      <c r="AJ41" s="3">
        <v>60913.3</v>
      </c>
      <c r="AK41" s="3">
        <v>24223.88</v>
      </c>
      <c r="AL41" s="3">
        <v>76463.16</v>
      </c>
      <c r="AM41" s="3">
        <v>122992.1</v>
      </c>
      <c r="AN41" s="1" t="s">
        <v>57</v>
      </c>
    </row>
    <row r="42" spans="1:40" x14ac:dyDescent="0.3">
      <c r="A42" s="2">
        <v>29535</v>
      </c>
      <c r="B42" s="3">
        <v>247904.3</v>
      </c>
      <c r="C42" s="3">
        <v>13636.35</v>
      </c>
      <c r="D42" s="3">
        <v>418469.7</v>
      </c>
      <c r="E42" s="3">
        <v>228731.8</v>
      </c>
      <c r="F42" s="3">
        <v>0</v>
      </c>
      <c r="G42" s="3">
        <v>-94531.28</v>
      </c>
      <c r="H42" s="3">
        <v>529524.69999999995</v>
      </c>
      <c r="I42" s="3">
        <v>3156231</v>
      </c>
      <c r="J42" s="3">
        <v>0</v>
      </c>
      <c r="K42" s="3">
        <v>0</v>
      </c>
      <c r="L42" s="3">
        <v>89577820</v>
      </c>
      <c r="M42" s="3">
        <v>3110308</v>
      </c>
      <c r="N42" s="3">
        <v>51456740</v>
      </c>
      <c r="O42" s="3">
        <v>9149509000</v>
      </c>
      <c r="P42" s="3">
        <v>26175.95</v>
      </c>
      <c r="Q42" s="3">
        <v>155513800000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145085.5</v>
      </c>
      <c r="Y42" s="3">
        <v>0</v>
      </c>
      <c r="Z42" s="3">
        <v>0</v>
      </c>
      <c r="AA42" s="3">
        <v>1027735</v>
      </c>
      <c r="AB42" s="3">
        <v>0</v>
      </c>
      <c r="AC42" s="3">
        <v>2303.2820000000002</v>
      </c>
      <c r="AD42" s="3">
        <v>1786.8579999999999</v>
      </c>
      <c r="AE42" s="3">
        <v>936750.1</v>
      </c>
      <c r="AF42" s="3">
        <v>31415.200000000001</v>
      </c>
      <c r="AG42" s="3">
        <v>718.02430000000004</v>
      </c>
      <c r="AH42" s="3">
        <v>0</v>
      </c>
      <c r="AI42" s="3">
        <v>-39879.11</v>
      </c>
      <c r="AJ42" s="3">
        <v>98108.51</v>
      </c>
      <c r="AK42" s="3">
        <v>24549.49</v>
      </c>
      <c r="AL42" s="3">
        <v>75995.320000000007</v>
      </c>
      <c r="AM42" s="3">
        <v>3826998</v>
      </c>
      <c r="AN42" s="1" t="s">
        <v>50</v>
      </c>
    </row>
    <row r="43" spans="1:40" x14ac:dyDescent="0.3">
      <c r="A43" s="2">
        <v>29536</v>
      </c>
      <c r="B43" s="3">
        <v>250092.2</v>
      </c>
      <c r="C43" s="3">
        <v>7764.7719999999999</v>
      </c>
      <c r="D43" s="3">
        <v>602115.80000000005</v>
      </c>
      <c r="E43" s="3">
        <v>207333.7</v>
      </c>
      <c r="F43" s="3">
        <v>0</v>
      </c>
      <c r="G43" s="3">
        <v>-47566.59</v>
      </c>
      <c r="H43" s="3">
        <v>533912.4</v>
      </c>
      <c r="I43" s="3">
        <v>3087923</v>
      </c>
      <c r="J43" s="3">
        <v>0</v>
      </c>
      <c r="K43" s="3">
        <v>0</v>
      </c>
      <c r="L43" s="3">
        <v>89984880</v>
      </c>
      <c r="M43" s="3">
        <v>3400017</v>
      </c>
      <c r="N43" s="3">
        <v>51491230</v>
      </c>
      <c r="O43" s="3">
        <v>9149468000</v>
      </c>
      <c r="P43" s="3">
        <v>28397.13</v>
      </c>
      <c r="Q43" s="3">
        <v>155514400000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83866.429999999993</v>
      </c>
      <c r="Y43" s="3">
        <v>0</v>
      </c>
      <c r="Z43" s="3">
        <v>0</v>
      </c>
      <c r="AA43" s="3">
        <v>783878.2</v>
      </c>
      <c r="AB43" s="3">
        <v>0</v>
      </c>
      <c r="AC43" s="3">
        <v>1332.9860000000001</v>
      </c>
      <c r="AD43" s="3">
        <v>1149.625</v>
      </c>
      <c r="AE43" s="3">
        <v>811815</v>
      </c>
      <c r="AF43" s="3">
        <v>35441.53</v>
      </c>
      <c r="AG43" s="3">
        <v>360.86930000000001</v>
      </c>
      <c r="AH43" s="3">
        <v>0</v>
      </c>
      <c r="AI43" s="3">
        <v>-40075.33</v>
      </c>
      <c r="AJ43" s="3">
        <v>110582</v>
      </c>
      <c r="AK43" s="3">
        <v>24943.5</v>
      </c>
      <c r="AL43" s="3">
        <v>74923.94</v>
      </c>
      <c r="AM43" s="3">
        <v>2405437</v>
      </c>
      <c r="AN43" s="1" t="s">
        <v>50</v>
      </c>
    </row>
    <row r="44" spans="1:40" x14ac:dyDescent="0.3">
      <c r="A44" s="2">
        <v>29537</v>
      </c>
      <c r="B44" s="3">
        <v>247398.7</v>
      </c>
      <c r="C44" s="3">
        <v>0</v>
      </c>
      <c r="D44" s="3">
        <v>3454.0819999999999</v>
      </c>
      <c r="E44" s="3">
        <v>106954.5</v>
      </c>
      <c r="F44" s="3">
        <v>0</v>
      </c>
      <c r="G44" s="3">
        <v>-150930</v>
      </c>
      <c r="H44" s="3">
        <v>312229.7</v>
      </c>
      <c r="I44" s="3">
        <v>3065546</v>
      </c>
      <c r="J44" s="3">
        <v>0</v>
      </c>
      <c r="K44" s="3">
        <v>0</v>
      </c>
      <c r="L44" s="3">
        <v>89950460</v>
      </c>
      <c r="M44" s="3">
        <v>2964350</v>
      </c>
      <c r="N44" s="3">
        <v>51510660</v>
      </c>
      <c r="O44" s="3">
        <v>9149324000</v>
      </c>
      <c r="P44" s="3">
        <v>21303.39</v>
      </c>
      <c r="Q44" s="3">
        <v>155514300000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221682.7</v>
      </c>
      <c r="X44" s="3">
        <v>22377</v>
      </c>
      <c r="Y44" s="3">
        <v>0</v>
      </c>
      <c r="Z44" s="3">
        <v>0</v>
      </c>
      <c r="AA44" s="3">
        <v>292219.09999999998</v>
      </c>
      <c r="AB44" s="3">
        <v>0</v>
      </c>
      <c r="AC44" s="3">
        <v>734.53629999999998</v>
      </c>
      <c r="AD44" s="3">
        <v>1234.1369999999999</v>
      </c>
      <c r="AE44" s="3">
        <v>379854.7</v>
      </c>
      <c r="AF44" s="3">
        <v>5701.4589999999998</v>
      </c>
      <c r="AG44" s="3">
        <v>0</v>
      </c>
      <c r="AH44" s="3">
        <v>0</v>
      </c>
      <c r="AI44" s="3">
        <v>-40394.5</v>
      </c>
      <c r="AJ44" s="3">
        <v>93028.46</v>
      </c>
      <c r="AK44" s="3">
        <v>25112.07</v>
      </c>
      <c r="AL44" s="3">
        <v>73028.399999999994</v>
      </c>
      <c r="AM44" s="3">
        <v>0</v>
      </c>
      <c r="AN44" s="1" t="s">
        <v>55</v>
      </c>
    </row>
    <row r="45" spans="1:40" x14ac:dyDescent="0.3">
      <c r="A45" s="2">
        <v>29538</v>
      </c>
      <c r="B45" s="3">
        <v>247336.2</v>
      </c>
      <c r="C45" s="3">
        <v>0</v>
      </c>
      <c r="D45" s="3">
        <v>5644.366</v>
      </c>
      <c r="E45" s="3">
        <v>80224.38</v>
      </c>
      <c r="F45" s="3">
        <v>0</v>
      </c>
      <c r="G45" s="3">
        <v>-175445.5</v>
      </c>
      <c r="H45" s="3">
        <v>186493.1</v>
      </c>
      <c r="I45" s="3">
        <v>3048863</v>
      </c>
      <c r="J45" s="3">
        <v>0</v>
      </c>
      <c r="K45" s="3">
        <v>0</v>
      </c>
      <c r="L45" s="3">
        <v>89834290</v>
      </c>
      <c r="M45" s="3">
        <v>2689559</v>
      </c>
      <c r="N45" s="3">
        <v>51522900</v>
      </c>
      <c r="O45" s="3">
        <v>9149147000</v>
      </c>
      <c r="P45" s="3">
        <v>19314.66</v>
      </c>
      <c r="Q45" s="3">
        <v>155514100000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125736.5</v>
      </c>
      <c r="X45" s="3">
        <v>16683.71</v>
      </c>
      <c r="Y45" s="3">
        <v>0</v>
      </c>
      <c r="Z45" s="3">
        <v>0</v>
      </c>
      <c r="AA45" s="3">
        <v>249437.9</v>
      </c>
      <c r="AB45" s="3">
        <v>0</v>
      </c>
      <c r="AC45" s="3">
        <v>609.82159999999999</v>
      </c>
      <c r="AD45" s="3">
        <v>1337.595</v>
      </c>
      <c r="AE45" s="3">
        <v>310270.7</v>
      </c>
      <c r="AF45" s="3">
        <v>4748.692</v>
      </c>
      <c r="AG45" s="3">
        <v>0</v>
      </c>
      <c r="AH45" s="3">
        <v>0</v>
      </c>
      <c r="AI45" s="3">
        <v>-40311.25</v>
      </c>
      <c r="AJ45" s="3">
        <v>82365.89</v>
      </c>
      <c r="AK45" s="3">
        <v>25198.1</v>
      </c>
      <c r="AL45" s="3">
        <v>69678.350000000006</v>
      </c>
      <c r="AM45" s="3">
        <v>0</v>
      </c>
      <c r="AN45" s="1" t="s">
        <v>56</v>
      </c>
    </row>
    <row r="46" spans="1:40" x14ac:dyDescent="0.3">
      <c r="A46" s="2">
        <v>29539</v>
      </c>
      <c r="B46" s="3">
        <v>247295.7</v>
      </c>
      <c r="C46" s="3">
        <v>0</v>
      </c>
      <c r="D46" s="3">
        <v>5733.8609999999999</v>
      </c>
      <c r="E46" s="3">
        <v>62553</v>
      </c>
      <c r="F46" s="3">
        <v>0</v>
      </c>
      <c r="G46" s="3">
        <v>-205014.9</v>
      </c>
      <c r="H46" s="3">
        <v>78254.649999999994</v>
      </c>
      <c r="I46" s="3">
        <v>3007885</v>
      </c>
      <c r="J46" s="3">
        <v>0</v>
      </c>
      <c r="K46" s="3">
        <v>0</v>
      </c>
      <c r="L46" s="3">
        <v>89524970</v>
      </c>
      <c r="M46" s="3">
        <v>2468510</v>
      </c>
      <c r="N46" s="3">
        <v>51524000</v>
      </c>
      <c r="O46" s="3">
        <v>9148945000</v>
      </c>
      <c r="P46" s="3">
        <v>17921.43</v>
      </c>
      <c r="Q46" s="3">
        <v>155513800000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108238.5</v>
      </c>
      <c r="X46" s="3">
        <v>40100.370000000003</v>
      </c>
      <c r="Y46" s="3">
        <v>0</v>
      </c>
      <c r="Z46" s="3">
        <v>0</v>
      </c>
      <c r="AA46" s="3">
        <v>416198.9</v>
      </c>
      <c r="AB46" s="3">
        <v>0</v>
      </c>
      <c r="AC46" s="3">
        <v>1243.8810000000001</v>
      </c>
      <c r="AD46" s="3">
        <v>1819.5350000000001</v>
      </c>
      <c r="AE46" s="3">
        <v>363698</v>
      </c>
      <c r="AF46" s="3">
        <v>4061.0439999999999</v>
      </c>
      <c r="AG46" s="3">
        <v>0</v>
      </c>
      <c r="AH46" s="3">
        <v>0</v>
      </c>
      <c r="AI46" s="3">
        <v>-40354.79</v>
      </c>
      <c r="AJ46" s="3">
        <v>73884.039999999994</v>
      </c>
      <c r="AK46" s="3">
        <v>25489.06</v>
      </c>
      <c r="AL46" s="3">
        <v>71702.28</v>
      </c>
      <c r="AM46" s="3">
        <v>877.16740000000004</v>
      </c>
      <c r="AN46" s="1" t="s">
        <v>55</v>
      </c>
    </row>
    <row r="47" spans="1:40" x14ac:dyDescent="0.3">
      <c r="A47" s="2">
        <v>29540</v>
      </c>
      <c r="B47" s="3">
        <v>247266.5</v>
      </c>
      <c r="C47" s="3">
        <v>0</v>
      </c>
      <c r="D47" s="3">
        <v>4644.1769999999997</v>
      </c>
      <c r="E47" s="3">
        <v>49186.29</v>
      </c>
      <c r="F47" s="3">
        <v>0</v>
      </c>
      <c r="G47" s="3">
        <v>-211949.8</v>
      </c>
      <c r="H47" s="3">
        <v>44769.7</v>
      </c>
      <c r="I47" s="3">
        <v>2980636</v>
      </c>
      <c r="J47" s="3">
        <v>0</v>
      </c>
      <c r="K47" s="3">
        <v>0</v>
      </c>
      <c r="L47" s="3">
        <v>89245870</v>
      </c>
      <c r="M47" s="3">
        <v>2217203</v>
      </c>
      <c r="N47" s="3">
        <v>51519260</v>
      </c>
      <c r="O47" s="3">
        <v>9148728000</v>
      </c>
      <c r="P47" s="3">
        <v>16886.88</v>
      </c>
      <c r="Q47" s="3">
        <v>155513300000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33484.949999999997</v>
      </c>
      <c r="X47" s="3">
        <v>27249.54</v>
      </c>
      <c r="Y47" s="3">
        <v>0</v>
      </c>
      <c r="Z47" s="3">
        <v>0</v>
      </c>
      <c r="AA47" s="3">
        <v>440365.4</v>
      </c>
      <c r="AB47" s="3">
        <v>0</v>
      </c>
      <c r="AC47" s="3">
        <v>880.63570000000004</v>
      </c>
      <c r="AD47" s="3">
        <v>2488.3330000000001</v>
      </c>
      <c r="AE47" s="3">
        <v>548980.69999999995</v>
      </c>
      <c r="AF47" s="3">
        <v>3212.165</v>
      </c>
      <c r="AG47" s="3">
        <v>0</v>
      </c>
      <c r="AH47" s="3">
        <v>0</v>
      </c>
      <c r="AI47" s="3">
        <v>-40345.69</v>
      </c>
      <c r="AJ47" s="3">
        <v>63649.41</v>
      </c>
      <c r="AK47" s="3">
        <v>25501.14</v>
      </c>
      <c r="AL47" s="3">
        <v>67679.23</v>
      </c>
      <c r="AM47" s="3">
        <v>0</v>
      </c>
      <c r="AN47" s="1" t="s">
        <v>56</v>
      </c>
    </row>
    <row r="48" spans="1:40" x14ac:dyDescent="0.3">
      <c r="A48" s="2">
        <v>29541</v>
      </c>
      <c r="B48" s="3">
        <v>252339</v>
      </c>
      <c r="C48" s="3">
        <v>5416.49</v>
      </c>
      <c r="D48" s="3">
        <v>15924.9</v>
      </c>
      <c r="E48" s="3">
        <v>76824.17</v>
      </c>
      <c r="F48" s="3">
        <v>0</v>
      </c>
      <c r="G48" s="3">
        <v>-193137.5</v>
      </c>
      <c r="H48" s="3">
        <v>517066.9</v>
      </c>
      <c r="I48" s="3">
        <v>3890329</v>
      </c>
      <c r="J48" s="3">
        <v>0</v>
      </c>
      <c r="K48" s="3">
        <v>0</v>
      </c>
      <c r="L48" s="3">
        <v>89784580</v>
      </c>
      <c r="M48" s="3">
        <v>2332466</v>
      </c>
      <c r="N48" s="3">
        <v>51519610</v>
      </c>
      <c r="O48" s="3">
        <v>9148521000</v>
      </c>
      <c r="P48" s="3">
        <v>17321.27</v>
      </c>
      <c r="Q48" s="3">
        <v>155514000000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105612.6</v>
      </c>
      <c r="Y48" s="3">
        <v>0</v>
      </c>
      <c r="Z48" s="3">
        <v>0</v>
      </c>
      <c r="AA48" s="3">
        <v>149540</v>
      </c>
      <c r="AB48" s="3">
        <v>0</v>
      </c>
      <c r="AC48" s="3">
        <v>2039.3420000000001</v>
      </c>
      <c r="AD48" s="3">
        <v>1643.345</v>
      </c>
      <c r="AE48" s="3">
        <v>200491</v>
      </c>
      <c r="AF48" s="3">
        <v>7974.5389999999998</v>
      </c>
      <c r="AG48" s="3">
        <v>356.67700000000002</v>
      </c>
      <c r="AH48" s="3">
        <v>0</v>
      </c>
      <c r="AI48" s="3">
        <v>-40442.089999999997</v>
      </c>
      <c r="AJ48" s="3">
        <v>66378.080000000002</v>
      </c>
      <c r="AK48" s="3">
        <v>25389.86</v>
      </c>
      <c r="AL48" s="3">
        <v>64152.67</v>
      </c>
      <c r="AM48" s="3">
        <v>940132.6</v>
      </c>
      <c r="AN48" s="1" t="s">
        <v>58</v>
      </c>
    </row>
    <row r="49" spans="1:40" x14ac:dyDescent="0.3">
      <c r="A49" s="2">
        <v>29542</v>
      </c>
      <c r="B49" s="3">
        <v>274155.7</v>
      </c>
      <c r="C49" s="3">
        <v>7402.02</v>
      </c>
      <c r="D49" s="3">
        <v>181399.4</v>
      </c>
      <c r="E49" s="3">
        <v>149934.29999999999</v>
      </c>
      <c r="F49" s="3">
        <v>0</v>
      </c>
      <c r="G49" s="3">
        <v>-129720</v>
      </c>
      <c r="H49" s="3">
        <v>532799</v>
      </c>
      <c r="I49" s="3">
        <v>4143456</v>
      </c>
      <c r="J49" s="3">
        <v>0</v>
      </c>
      <c r="K49" s="3">
        <v>0</v>
      </c>
      <c r="L49" s="3">
        <v>90433430</v>
      </c>
      <c r="M49" s="3">
        <v>3017517</v>
      </c>
      <c r="N49" s="3">
        <v>51544190</v>
      </c>
      <c r="O49" s="3">
        <v>9148393000</v>
      </c>
      <c r="P49" s="3">
        <v>19822.21</v>
      </c>
      <c r="Q49" s="3">
        <v>155514800000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107331.6</v>
      </c>
      <c r="Y49" s="3">
        <v>0</v>
      </c>
      <c r="Z49" s="3">
        <v>0</v>
      </c>
      <c r="AA49" s="3">
        <v>294493</v>
      </c>
      <c r="AB49" s="3">
        <v>0</v>
      </c>
      <c r="AC49" s="3">
        <v>2612.953</v>
      </c>
      <c r="AD49" s="3">
        <v>1180.904</v>
      </c>
      <c r="AE49" s="3">
        <v>224636.6</v>
      </c>
      <c r="AF49" s="3">
        <v>21379.43</v>
      </c>
      <c r="AG49" s="3">
        <v>360.39569999999998</v>
      </c>
      <c r="AH49" s="3">
        <v>0</v>
      </c>
      <c r="AI49" s="3">
        <v>-40494.300000000003</v>
      </c>
      <c r="AJ49" s="3">
        <v>98914.97</v>
      </c>
      <c r="AK49" s="3">
        <v>25693.02</v>
      </c>
      <c r="AL49" s="3">
        <v>71874.03</v>
      </c>
      <c r="AM49" s="3">
        <v>2049556</v>
      </c>
      <c r="AN49" s="1" t="s">
        <v>50</v>
      </c>
    </row>
    <row r="50" spans="1:40" x14ac:dyDescent="0.3">
      <c r="A50" s="2">
        <v>29543</v>
      </c>
      <c r="B50" s="3">
        <v>312770.3</v>
      </c>
      <c r="C50" s="3">
        <v>0</v>
      </c>
      <c r="D50" s="3">
        <v>8055.259</v>
      </c>
      <c r="E50" s="3">
        <v>72228.25</v>
      </c>
      <c r="F50" s="3">
        <v>0</v>
      </c>
      <c r="G50" s="3">
        <v>-167206.79999999999</v>
      </c>
      <c r="H50" s="3">
        <v>185830</v>
      </c>
      <c r="I50" s="3">
        <v>4061360</v>
      </c>
      <c r="J50" s="3">
        <v>0</v>
      </c>
      <c r="K50" s="3">
        <v>0</v>
      </c>
      <c r="L50" s="3">
        <v>89996010</v>
      </c>
      <c r="M50" s="3">
        <v>2813267</v>
      </c>
      <c r="N50" s="3">
        <v>51561100</v>
      </c>
      <c r="O50" s="3">
        <v>9148221000</v>
      </c>
      <c r="P50" s="3">
        <v>18103.400000000001</v>
      </c>
      <c r="Q50" s="3">
        <v>155514200000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346969</v>
      </c>
      <c r="X50" s="3">
        <v>67904.62</v>
      </c>
      <c r="Y50" s="3">
        <v>0</v>
      </c>
      <c r="Z50" s="3">
        <v>0</v>
      </c>
      <c r="AA50" s="3">
        <v>513941.2</v>
      </c>
      <c r="AB50" s="3">
        <v>0</v>
      </c>
      <c r="AC50" s="3">
        <v>3429.518</v>
      </c>
      <c r="AD50" s="3">
        <v>1751.0239999999999</v>
      </c>
      <c r="AE50" s="3">
        <v>557039.1</v>
      </c>
      <c r="AF50" s="3">
        <v>4900.7870000000003</v>
      </c>
      <c r="AG50" s="3">
        <v>0</v>
      </c>
      <c r="AH50" s="3">
        <v>0</v>
      </c>
      <c r="AI50" s="3">
        <v>-40584.21</v>
      </c>
      <c r="AJ50" s="3">
        <v>86977.26</v>
      </c>
      <c r="AK50" s="3">
        <v>25684.080000000002</v>
      </c>
      <c r="AL50" s="3">
        <v>66791.39</v>
      </c>
      <c r="AM50" s="3">
        <v>14190.55</v>
      </c>
      <c r="AN50" s="1" t="s">
        <v>56</v>
      </c>
    </row>
    <row r="51" spans="1:40" x14ac:dyDescent="0.3">
      <c r="A51" s="2">
        <v>29544</v>
      </c>
      <c r="B51" s="3">
        <v>322809.8</v>
      </c>
      <c r="C51" s="3">
        <v>0</v>
      </c>
      <c r="D51" s="3">
        <v>5042.8549999999996</v>
      </c>
      <c r="E51" s="3">
        <v>54831.91</v>
      </c>
      <c r="F51" s="3">
        <v>0</v>
      </c>
      <c r="G51" s="3">
        <v>-173176.8</v>
      </c>
      <c r="H51" s="3">
        <v>57030.51</v>
      </c>
      <c r="I51" s="3">
        <v>3980221</v>
      </c>
      <c r="J51" s="3">
        <v>0</v>
      </c>
      <c r="K51" s="3">
        <v>0</v>
      </c>
      <c r="L51" s="3">
        <v>89701420</v>
      </c>
      <c r="M51" s="3">
        <v>2545893</v>
      </c>
      <c r="N51" s="3">
        <v>51567140</v>
      </c>
      <c r="O51" s="3">
        <v>9148041000</v>
      </c>
      <c r="P51" s="3">
        <v>17098.75</v>
      </c>
      <c r="Q51" s="3">
        <v>155513700000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128799.5</v>
      </c>
      <c r="X51" s="3">
        <v>74557.94</v>
      </c>
      <c r="Y51" s="3">
        <v>0</v>
      </c>
      <c r="Z51" s="3">
        <v>0</v>
      </c>
      <c r="AA51" s="3">
        <v>459482.2</v>
      </c>
      <c r="AB51" s="3">
        <v>0</v>
      </c>
      <c r="AC51" s="3">
        <v>3143.5920000000001</v>
      </c>
      <c r="AD51" s="3">
        <v>2652.7539999999999</v>
      </c>
      <c r="AE51" s="3">
        <v>462396.6</v>
      </c>
      <c r="AF51" s="3">
        <v>3728.0030000000002</v>
      </c>
      <c r="AG51" s="3">
        <v>0</v>
      </c>
      <c r="AH51" s="3">
        <v>0</v>
      </c>
      <c r="AI51" s="3">
        <v>-40637.449999999997</v>
      </c>
      <c r="AJ51" s="3">
        <v>75284.479999999996</v>
      </c>
      <c r="AK51" s="3">
        <v>25839.72</v>
      </c>
      <c r="AL51" s="3">
        <v>66261.61</v>
      </c>
      <c r="AM51" s="3">
        <v>6581.1509999999998</v>
      </c>
      <c r="AN51" s="1" t="s">
        <v>56</v>
      </c>
    </row>
    <row r="52" spans="1:40" x14ac:dyDescent="0.3">
      <c r="A52" s="2">
        <v>29545</v>
      </c>
      <c r="B52" s="3">
        <v>320573.8</v>
      </c>
      <c r="C52" s="3">
        <v>0</v>
      </c>
      <c r="D52" s="3">
        <v>4478.9650000000001</v>
      </c>
      <c r="E52" s="3">
        <v>43568.51</v>
      </c>
      <c r="F52" s="3">
        <v>0</v>
      </c>
      <c r="G52" s="3">
        <v>-179912.1</v>
      </c>
      <c r="H52" s="3">
        <v>29106.97</v>
      </c>
      <c r="I52" s="3">
        <v>3905373</v>
      </c>
      <c r="J52" s="3">
        <v>0</v>
      </c>
      <c r="K52" s="3">
        <v>0</v>
      </c>
      <c r="L52" s="3">
        <v>89477130</v>
      </c>
      <c r="M52" s="3">
        <v>2302104</v>
      </c>
      <c r="N52" s="3">
        <v>51564540</v>
      </c>
      <c r="O52" s="3">
        <v>9147854000</v>
      </c>
      <c r="P52" s="3">
        <v>16399</v>
      </c>
      <c r="Q52" s="3">
        <v>155513300000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27923.54</v>
      </c>
      <c r="X52" s="3">
        <v>73915.86</v>
      </c>
      <c r="Y52" s="3">
        <v>0</v>
      </c>
      <c r="Z52" s="3">
        <v>0</v>
      </c>
      <c r="AA52" s="3">
        <v>382098.8</v>
      </c>
      <c r="AB52" s="3">
        <v>0</v>
      </c>
      <c r="AC52" s="3">
        <v>2566.2860000000001</v>
      </c>
      <c r="AD52" s="3">
        <v>2850.2350000000001</v>
      </c>
      <c r="AE52" s="3">
        <v>377773.5</v>
      </c>
      <c r="AF52" s="3">
        <v>3078.4879999999998</v>
      </c>
      <c r="AG52" s="3">
        <v>0</v>
      </c>
      <c r="AH52" s="3">
        <v>0</v>
      </c>
      <c r="AI52" s="3">
        <v>-40582.99</v>
      </c>
      <c r="AJ52" s="3">
        <v>65778.149999999994</v>
      </c>
      <c r="AK52" s="3">
        <v>25937.07</v>
      </c>
      <c r="AL52" s="3">
        <v>65973.210000000006</v>
      </c>
      <c r="AM52" s="3">
        <v>932.69880000000001</v>
      </c>
      <c r="AN52" s="1" t="s">
        <v>56</v>
      </c>
    </row>
    <row r="53" spans="1:40" x14ac:dyDescent="0.3">
      <c r="A53" s="2">
        <v>29546</v>
      </c>
      <c r="B53" s="3">
        <v>320858.40000000002</v>
      </c>
      <c r="C53" s="3">
        <v>6023.4160000000002</v>
      </c>
      <c r="D53" s="3">
        <v>67352.55</v>
      </c>
      <c r="E53" s="3">
        <v>105628.3</v>
      </c>
      <c r="F53" s="3">
        <v>0</v>
      </c>
      <c r="G53" s="3">
        <v>-153924.5</v>
      </c>
      <c r="H53" s="3">
        <v>513914.7</v>
      </c>
      <c r="I53" s="3">
        <v>4382193</v>
      </c>
      <c r="J53" s="3">
        <v>0</v>
      </c>
      <c r="K53" s="3">
        <v>0</v>
      </c>
      <c r="L53" s="3">
        <v>89819710</v>
      </c>
      <c r="M53" s="3">
        <v>2690553</v>
      </c>
      <c r="N53" s="3">
        <v>51577290</v>
      </c>
      <c r="O53" s="3">
        <v>9147693000</v>
      </c>
      <c r="P53" s="3">
        <v>17953.87</v>
      </c>
      <c r="Q53" s="3">
        <v>155513600000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75159.27</v>
      </c>
      <c r="Y53" s="3">
        <v>0</v>
      </c>
      <c r="Z53" s="3">
        <v>0</v>
      </c>
      <c r="AA53" s="3">
        <v>424745.2</v>
      </c>
      <c r="AB53" s="3">
        <v>0</v>
      </c>
      <c r="AC53" s="3">
        <v>2157.681</v>
      </c>
      <c r="AD53" s="3">
        <v>1325.453</v>
      </c>
      <c r="AE53" s="3">
        <v>496933</v>
      </c>
      <c r="AF53" s="3">
        <v>10820.29</v>
      </c>
      <c r="AG53" s="3">
        <v>356.90140000000002</v>
      </c>
      <c r="AH53" s="3">
        <v>0</v>
      </c>
      <c r="AI53" s="3">
        <v>-40637.379999999997</v>
      </c>
      <c r="AJ53" s="3">
        <v>80348.42</v>
      </c>
      <c r="AK53" s="3">
        <v>26170.47</v>
      </c>
      <c r="AL53" s="3">
        <v>65598.33</v>
      </c>
      <c r="AM53" s="3">
        <v>1390341</v>
      </c>
      <c r="AN53" s="1" t="s">
        <v>56</v>
      </c>
    </row>
    <row r="54" spans="1:40" x14ac:dyDescent="0.3">
      <c r="A54" s="2">
        <v>29547</v>
      </c>
      <c r="B54" s="3">
        <v>325472.3</v>
      </c>
      <c r="C54" s="3">
        <v>0</v>
      </c>
      <c r="D54" s="3">
        <v>19895.59</v>
      </c>
      <c r="E54" s="3">
        <v>62883.32</v>
      </c>
      <c r="F54" s="3">
        <v>0</v>
      </c>
      <c r="G54" s="3">
        <v>-168161.2</v>
      </c>
      <c r="H54" s="3">
        <v>95467.12</v>
      </c>
      <c r="I54" s="3">
        <v>4205421</v>
      </c>
      <c r="J54" s="3">
        <v>0</v>
      </c>
      <c r="K54" s="3">
        <v>0</v>
      </c>
      <c r="L54" s="3">
        <v>89360060</v>
      </c>
      <c r="M54" s="3">
        <v>2529398</v>
      </c>
      <c r="N54" s="3">
        <v>51576050</v>
      </c>
      <c r="O54" s="3">
        <v>9147523000</v>
      </c>
      <c r="P54" s="3">
        <v>16948.060000000001</v>
      </c>
      <c r="Q54" s="3">
        <v>155512900000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418447.6</v>
      </c>
      <c r="X54" s="3">
        <v>98936.27</v>
      </c>
      <c r="Y54" s="3">
        <v>0</v>
      </c>
      <c r="Z54" s="3">
        <v>0</v>
      </c>
      <c r="AA54" s="3">
        <v>568296.69999999995</v>
      </c>
      <c r="AB54" s="3">
        <v>0</v>
      </c>
      <c r="AC54" s="3">
        <v>5038.4110000000001</v>
      </c>
      <c r="AD54" s="3">
        <v>3961.627</v>
      </c>
      <c r="AE54" s="3">
        <v>691790.1</v>
      </c>
      <c r="AF54" s="3">
        <v>4488.8440000000001</v>
      </c>
      <c r="AG54" s="3">
        <v>0</v>
      </c>
      <c r="AH54" s="3">
        <v>0</v>
      </c>
      <c r="AI54" s="3">
        <v>-39445.94</v>
      </c>
      <c r="AJ54" s="3">
        <v>72859.360000000001</v>
      </c>
      <c r="AK54" s="3">
        <v>26245.39</v>
      </c>
      <c r="AL54" s="3">
        <v>69212.2</v>
      </c>
      <c r="AM54" s="3">
        <v>77836.11</v>
      </c>
      <c r="AN54" s="1" t="s">
        <v>50</v>
      </c>
    </row>
    <row r="55" spans="1:40" x14ac:dyDescent="0.3">
      <c r="A55" s="2">
        <v>29548</v>
      </c>
      <c r="B55" s="3">
        <v>325498.2</v>
      </c>
      <c r="C55" s="3">
        <v>0</v>
      </c>
      <c r="D55" s="3">
        <v>4090.9340000000002</v>
      </c>
      <c r="E55" s="3">
        <v>43385.36</v>
      </c>
      <c r="F55" s="3">
        <v>0</v>
      </c>
      <c r="G55" s="3">
        <v>-175642</v>
      </c>
      <c r="H55" s="3">
        <v>37874.82</v>
      </c>
      <c r="I55" s="3">
        <v>4151348</v>
      </c>
      <c r="J55" s="3">
        <v>0</v>
      </c>
      <c r="K55" s="3">
        <v>0</v>
      </c>
      <c r="L55" s="3">
        <v>89081610</v>
      </c>
      <c r="M55" s="3">
        <v>2245438</v>
      </c>
      <c r="N55" s="3">
        <v>51566290</v>
      </c>
      <c r="O55" s="3">
        <v>9147345000</v>
      </c>
      <c r="P55" s="3">
        <v>16185.12</v>
      </c>
      <c r="Q55" s="3">
        <v>155512200000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57592.3</v>
      </c>
      <c r="X55" s="3">
        <v>52894.91</v>
      </c>
      <c r="Y55" s="3">
        <v>0</v>
      </c>
      <c r="Z55" s="3">
        <v>0</v>
      </c>
      <c r="AA55" s="3">
        <v>481366.1</v>
      </c>
      <c r="AB55" s="3">
        <v>0</v>
      </c>
      <c r="AC55" s="3">
        <v>2602.1080000000002</v>
      </c>
      <c r="AD55" s="3">
        <v>3932.3180000000002</v>
      </c>
      <c r="AE55" s="3">
        <v>615467.5</v>
      </c>
      <c r="AF55" s="3">
        <v>2925.5720000000001</v>
      </c>
      <c r="AG55" s="3">
        <v>0</v>
      </c>
      <c r="AH55" s="3">
        <v>0</v>
      </c>
      <c r="AI55" s="3">
        <v>-40148.019999999997</v>
      </c>
      <c r="AJ55" s="3">
        <v>61713.81</v>
      </c>
      <c r="AK55" s="3">
        <v>26293.360000000001</v>
      </c>
      <c r="AL55" s="3">
        <v>69038.7</v>
      </c>
      <c r="AM55" s="3">
        <v>1177.653</v>
      </c>
      <c r="AN55" s="1" t="s">
        <v>50</v>
      </c>
    </row>
    <row r="56" spans="1:40" x14ac:dyDescent="0.3">
      <c r="A56" s="2">
        <v>29549</v>
      </c>
      <c r="B56" s="3">
        <v>364190.2</v>
      </c>
      <c r="C56" s="3">
        <v>0</v>
      </c>
      <c r="D56" s="3">
        <v>3387.61</v>
      </c>
      <c r="E56" s="3">
        <v>34843.9</v>
      </c>
      <c r="F56" s="3">
        <v>0</v>
      </c>
      <c r="G56" s="3">
        <v>-176515.4</v>
      </c>
      <c r="H56" s="3">
        <v>29380.21</v>
      </c>
      <c r="I56" s="3">
        <v>4125708</v>
      </c>
      <c r="J56" s="3">
        <v>0</v>
      </c>
      <c r="K56" s="3">
        <v>0</v>
      </c>
      <c r="L56" s="3">
        <v>89038310</v>
      </c>
      <c r="M56" s="3">
        <v>2017239</v>
      </c>
      <c r="N56" s="3">
        <v>51551090</v>
      </c>
      <c r="O56" s="3">
        <v>9147165000</v>
      </c>
      <c r="P56" s="3">
        <v>15433.77</v>
      </c>
      <c r="Q56" s="3">
        <v>155511800000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8494.6080000000002</v>
      </c>
      <c r="X56" s="3">
        <v>25640.65</v>
      </c>
      <c r="Y56" s="3">
        <v>0</v>
      </c>
      <c r="Z56" s="3">
        <v>0</v>
      </c>
      <c r="AA56" s="3">
        <v>207758.2</v>
      </c>
      <c r="AB56" s="3">
        <v>0</v>
      </c>
      <c r="AC56" s="3">
        <v>1043.836</v>
      </c>
      <c r="AD56" s="3">
        <v>2229.5160000000001</v>
      </c>
      <c r="AE56" s="3">
        <v>263247.59999999998</v>
      </c>
      <c r="AF56" s="3">
        <v>2414.9349999999999</v>
      </c>
      <c r="AG56" s="3">
        <v>0</v>
      </c>
      <c r="AH56" s="3">
        <v>0</v>
      </c>
      <c r="AI56" s="3">
        <v>-39970.550000000003</v>
      </c>
      <c r="AJ56" s="3">
        <v>53025.99</v>
      </c>
      <c r="AK56" s="3">
        <v>26318.01</v>
      </c>
      <c r="AL56" s="3">
        <v>67342.259999999995</v>
      </c>
      <c r="AM56" s="3">
        <v>0</v>
      </c>
      <c r="AN56" s="1" t="s">
        <v>55</v>
      </c>
    </row>
    <row r="57" spans="1:40" x14ac:dyDescent="0.3">
      <c r="A57" s="2">
        <v>29550</v>
      </c>
      <c r="B57" s="3">
        <v>437097.8</v>
      </c>
      <c r="C57" s="3">
        <v>0</v>
      </c>
      <c r="D57" s="3">
        <v>5216.9660000000003</v>
      </c>
      <c r="E57" s="3">
        <v>28946.99</v>
      </c>
      <c r="F57" s="3">
        <v>0</v>
      </c>
      <c r="G57" s="3">
        <v>-173982.1</v>
      </c>
      <c r="H57" s="3">
        <v>24470.23</v>
      </c>
      <c r="I57" s="3">
        <v>4103681</v>
      </c>
      <c r="J57" s="3">
        <v>0</v>
      </c>
      <c r="K57" s="3">
        <v>0</v>
      </c>
      <c r="L57" s="3">
        <v>88984490</v>
      </c>
      <c r="M57" s="3">
        <v>1892935</v>
      </c>
      <c r="N57" s="3">
        <v>51534320</v>
      </c>
      <c r="O57" s="3">
        <v>9146983000</v>
      </c>
      <c r="P57" s="3">
        <v>14845.59</v>
      </c>
      <c r="Q57" s="3">
        <v>155511500000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4909.9870000000001</v>
      </c>
      <c r="X57" s="3">
        <v>22026.61</v>
      </c>
      <c r="Y57" s="3">
        <v>0</v>
      </c>
      <c r="Z57" s="3">
        <v>0</v>
      </c>
      <c r="AA57" s="3">
        <v>123244.3</v>
      </c>
      <c r="AB57" s="3">
        <v>0</v>
      </c>
      <c r="AC57" s="3">
        <v>803.13350000000003</v>
      </c>
      <c r="AD57" s="3">
        <v>1330.1320000000001</v>
      </c>
      <c r="AE57" s="3">
        <v>118156.3</v>
      </c>
      <c r="AF57" s="3">
        <v>2473.5610000000001</v>
      </c>
      <c r="AG57" s="3">
        <v>0</v>
      </c>
      <c r="AH57" s="3">
        <v>0</v>
      </c>
      <c r="AI57" s="3">
        <v>-40750.879999999997</v>
      </c>
      <c r="AJ57" s="3">
        <v>48094.51</v>
      </c>
      <c r="AK57" s="3">
        <v>26255.26</v>
      </c>
      <c r="AL57" s="3">
        <v>64228.81</v>
      </c>
      <c r="AM57" s="3">
        <v>0</v>
      </c>
      <c r="AN57" s="1" t="s">
        <v>56</v>
      </c>
    </row>
    <row r="58" spans="1:40" x14ac:dyDescent="0.3">
      <c r="A58" s="2">
        <v>29551</v>
      </c>
      <c r="B58" s="3">
        <v>437992</v>
      </c>
      <c r="C58" s="3">
        <v>5859.2719999999999</v>
      </c>
      <c r="D58" s="3">
        <v>44914.89</v>
      </c>
      <c r="E58" s="3">
        <v>84895.97</v>
      </c>
      <c r="F58" s="3">
        <v>0</v>
      </c>
      <c r="G58" s="3">
        <v>-148196.9</v>
      </c>
      <c r="H58" s="3">
        <v>512426.5</v>
      </c>
      <c r="I58" s="3">
        <v>4595971</v>
      </c>
      <c r="J58" s="3">
        <v>0</v>
      </c>
      <c r="K58" s="3">
        <v>0</v>
      </c>
      <c r="L58" s="3">
        <v>89521470</v>
      </c>
      <c r="M58" s="3">
        <v>2349438</v>
      </c>
      <c r="N58" s="3">
        <v>51534900</v>
      </c>
      <c r="O58" s="3">
        <v>9146817000</v>
      </c>
      <c r="P58" s="3">
        <v>16593.14</v>
      </c>
      <c r="Q58" s="3">
        <v>155512000000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79668.17</v>
      </c>
      <c r="Y58" s="3">
        <v>0</v>
      </c>
      <c r="Z58" s="3">
        <v>0</v>
      </c>
      <c r="AA58" s="3">
        <v>199202.9</v>
      </c>
      <c r="AB58" s="3">
        <v>0</v>
      </c>
      <c r="AC58" s="3">
        <v>2962.875</v>
      </c>
      <c r="AD58" s="3">
        <v>1296.491</v>
      </c>
      <c r="AE58" s="3">
        <v>158490.1</v>
      </c>
      <c r="AF58" s="3">
        <v>10007.44</v>
      </c>
      <c r="AG58" s="3">
        <v>356.6001</v>
      </c>
      <c r="AH58" s="3">
        <v>0</v>
      </c>
      <c r="AI58" s="3">
        <v>-40971.86</v>
      </c>
      <c r="AJ58" s="3">
        <v>64570.82</v>
      </c>
      <c r="AK58" s="3">
        <v>26096.83</v>
      </c>
      <c r="AL58" s="3">
        <v>61190.559999999998</v>
      </c>
      <c r="AM58" s="3">
        <v>1367379</v>
      </c>
      <c r="AN58" s="1" t="s">
        <v>58</v>
      </c>
    </row>
    <row r="59" spans="1:40" x14ac:dyDescent="0.3">
      <c r="A59" s="2">
        <v>29552</v>
      </c>
      <c r="B59" s="3">
        <v>437963.3</v>
      </c>
      <c r="C59" s="3">
        <v>0</v>
      </c>
      <c r="D59" s="3">
        <v>9031.89</v>
      </c>
      <c r="E59" s="3">
        <v>44486.6</v>
      </c>
      <c r="F59" s="3">
        <v>0</v>
      </c>
      <c r="G59" s="3">
        <v>-159112.4</v>
      </c>
      <c r="H59" s="3">
        <v>160021.5</v>
      </c>
      <c r="I59" s="3">
        <v>4498475</v>
      </c>
      <c r="J59" s="3">
        <v>0</v>
      </c>
      <c r="K59" s="3">
        <v>0</v>
      </c>
      <c r="L59" s="3">
        <v>89144870</v>
      </c>
      <c r="M59" s="3">
        <v>2239676</v>
      </c>
      <c r="N59" s="3">
        <v>51525340</v>
      </c>
      <c r="O59" s="3">
        <v>9146649000</v>
      </c>
      <c r="P59" s="3">
        <v>15737.44</v>
      </c>
      <c r="Q59" s="3">
        <v>155511300000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352405</v>
      </c>
      <c r="X59" s="3">
        <v>73335.34</v>
      </c>
      <c r="Y59" s="3">
        <v>0</v>
      </c>
      <c r="Z59" s="3">
        <v>0</v>
      </c>
      <c r="AA59" s="3">
        <v>423829.2</v>
      </c>
      <c r="AB59" s="3">
        <v>0</v>
      </c>
      <c r="AC59" s="3">
        <v>4527.4920000000002</v>
      </c>
      <c r="AD59" s="3">
        <v>2636.3449999999998</v>
      </c>
      <c r="AE59" s="3">
        <v>454637.8</v>
      </c>
      <c r="AF59" s="3">
        <v>3874.788</v>
      </c>
      <c r="AG59" s="3">
        <v>0</v>
      </c>
      <c r="AH59" s="3">
        <v>0</v>
      </c>
      <c r="AI59" s="3">
        <v>-40205.97</v>
      </c>
      <c r="AJ59" s="3">
        <v>59017.13</v>
      </c>
      <c r="AK59" s="3">
        <v>26125.42</v>
      </c>
      <c r="AL59" s="3">
        <v>64195.08</v>
      </c>
      <c r="AM59" s="3">
        <v>24160.73</v>
      </c>
      <c r="AN59" s="1" t="s">
        <v>56</v>
      </c>
    </row>
    <row r="60" spans="1:40" x14ac:dyDescent="0.3">
      <c r="A60" s="2">
        <v>29553</v>
      </c>
      <c r="B60" s="3">
        <v>438263.1</v>
      </c>
      <c r="C60" s="3">
        <v>6585.1239999999998</v>
      </c>
      <c r="D60" s="3">
        <v>615280.9</v>
      </c>
      <c r="E60" s="3">
        <v>137196.6</v>
      </c>
      <c r="F60" s="3">
        <v>0</v>
      </c>
      <c r="G60" s="3">
        <v>-35158.5</v>
      </c>
      <c r="H60" s="3">
        <v>520529.5</v>
      </c>
      <c r="I60" s="3">
        <v>3967594</v>
      </c>
      <c r="J60" s="3">
        <v>0</v>
      </c>
      <c r="K60" s="3">
        <v>0</v>
      </c>
      <c r="L60" s="3">
        <v>89149690</v>
      </c>
      <c r="M60" s="3">
        <v>2888993</v>
      </c>
      <c r="N60" s="3">
        <v>51551210</v>
      </c>
      <c r="O60" s="3">
        <v>9146606000</v>
      </c>
      <c r="P60" s="3">
        <v>23286.93</v>
      </c>
      <c r="Q60" s="3">
        <v>155512000000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179677</v>
      </c>
      <c r="Y60" s="3">
        <v>0</v>
      </c>
      <c r="Z60" s="3">
        <v>0</v>
      </c>
      <c r="AA60" s="3">
        <v>905980.9</v>
      </c>
      <c r="AB60" s="3">
        <v>0</v>
      </c>
      <c r="AC60" s="3">
        <v>5789.5640000000003</v>
      </c>
      <c r="AD60" s="3">
        <v>1475.0609999999999</v>
      </c>
      <c r="AE60" s="3">
        <v>257044.3</v>
      </c>
      <c r="AF60" s="3">
        <v>36198.800000000003</v>
      </c>
      <c r="AG60" s="3">
        <v>356.89280000000002</v>
      </c>
      <c r="AH60" s="3">
        <v>0</v>
      </c>
      <c r="AI60" s="3">
        <v>-40798.050000000003</v>
      </c>
      <c r="AJ60" s="3">
        <v>97816.67</v>
      </c>
      <c r="AK60" s="3">
        <v>26329.07</v>
      </c>
      <c r="AL60" s="3">
        <v>66315.16</v>
      </c>
      <c r="AM60" s="3">
        <v>2417264</v>
      </c>
      <c r="AN60" s="1" t="s">
        <v>55</v>
      </c>
    </row>
    <row r="61" spans="1:40" x14ac:dyDescent="0.3">
      <c r="A61" s="2">
        <v>29554</v>
      </c>
      <c r="B61" s="3">
        <v>440475</v>
      </c>
      <c r="C61" s="3">
        <v>0</v>
      </c>
      <c r="D61" s="3">
        <v>5476.9009999999998</v>
      </c>
      <c r="E61" s="3">
        <v>60328.37</v>
      </c>
      <c r="F61" s="3">
        <v>0</v>
      </c>
      <c r="G61" s="3">
        <v>-125299.6</v>
      </c>
      <c r="H61" s="3">
        <v>133043.29999999999</v>
      </c>
      <c r="I61" s="3">
        <v>3899935</v>
      </c>
      <c r="J61" s="3">
        <v>0</v>
      </c>
      <c r="K61" s="3">
        <v>0</v>
      </c>
      <c r="L61" s="3">
        <v>88893390</v>
      </c>
      <c r="M61" s="3">
        <v>2548214</v>
      </c>
      <c r="N61" s="3">
        <v>51561270</v>
      </c>
      <c r="O61" s="3">
        <v>9146476000</v>
      </c>
      <c r="P61" s="3">
        <v>18949.7</v>
      </c>
      <c r="Q61" s="3">
        <v>155511400000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387486.1</v>
      </c>
      <c r="X61" s="3">
        <v>55751.07</v>
      </c>
      <c r="Y61" s="3">
        <v>0</v>
      </c>
      <c r="Z61" s="3">
        <v>0</v>
      </c>
      <c r="AA61" s="3">
        <v>491439.8</v>
      </c>
      <c r="AB61" s="3">
        <v>0</v>
      </c>
      <c r="AC61" s="3">
        <v>3760.4349999999999</v>
      </c>
      <c r="AD61" s="3">
        <v>2838.4609999999998</v>
      </c>
      <c r="AE61" s="3">
        <v>601475.80000000005</v>
      </c>
      <c r="AF61" s="3">
        <v>3813.5059999999999</v>
      </c>
      <c r="AG61" s="3">
        <v>0</v>
      </c>
      <c r="AH61" s="3">
        <v>0</v>
      </c>
      <c r="AI61" s="3">
        <v>-41145.22</v>
      </c>
      <c r="AJ61" s="3">
        <v>77277.759999999995</v>
      </c>
      <c r="AK61" s="3">
        <v>26267.01</v>
      </c>
      <c r="AL61" s="3">
        <v>63617.41</v>
      </c>
      <c r="AM61" s="3">
        <v>11907.31</v>
      </c>
      <c r="AN61" s="1" t="s">
        <v>56</v>
      </c>
    </row>
    <row r="62" spans="1:40" x14ac:dyDescent="0.3">
      <c r="A62" s="2">
        <v>29555</v>
      </c>
      <c r="B62" s="3">
        <v>537623.4</v>
      </c>
      <c r="C62" s="3">
        <v>6438.9210000000003</v>
      </c>
      <c r="D62" s="3">
        <v>266501.40000000002</v>
      </c>
      <c r="E62" s="3">
        <v>133417.29999999999</v>
      </c>
      <c r="F62" s="3">
        <v>0</v>
      </c>
      <c r="G62" s="3">
        <v>-74806.53</v>
      </c>
      <c r="H62" s="3">
        <v>521162.2</v>
      </c>
      <c r="I62" s="3">
        <v>4131336</v>
      </c>
      <c r="J62" s="3">
        <v>0</v>
      </c>
      <c r="K62" s="3">
        <v>0</v>
      </c>
      <c r="L62" s="3">
        <v>89279370</v>
      </c>
      <c r="M62" s="3">
        <v>2920871</v>
      </c>
      <c r="N62" s="3">
        <v>51584630</v>
      </c>
      <c r="O62" s="3">
        <v>9146392000</v>
      </c>
      <c r="P62" s="3">
        <v>22389.95</v>
      </c>
      <c r="Q62" s="3">
        <v>155511500000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60931.38</v>
      </c>
      <c r="Y62" s="3">
        <v>0</v>
      </c>
      <c r="Z62" s="3">
        <v>0</v>
      </c>
      <c r="AA62" s="3">
        <v>509163.1</v>
      </c>
      <c r="AB62" s="3">
        <v>0</v>
      </c>
      <c r="AC62" s="3">
        <v>2043.2739999999999</v>
      </c>
      <c r="AD62" s="3">
        <v>1084.5930000000001</v>
      </c>
      <c r="AE62" s="3">
        <v>620612.30000000005</v>
      </c>
      <c r="AF62" s="3">
        <v>18723.75</v>
      </c>
      <c r="AG62" s="3">
        <v>356.7756</v>
      </c>
      <c r="AH62" s="3">
        <v>0</v>
      </c>
      <c r="AI62" s="3">
        <v>-40983.29</v>
      </c>
      <c r="AJ62" s="3">
        <v>89317.13</v>
      </c>
      <c r="AK62" s="3">
        <v>26507.51</v>
      </c>
      <c r="AL62" s="3">
        <v>64059.97</v>
      </c>
      <c r="AM62" s="3">
        <v>1746262</v>
      </c>
      <c r="AN62" s="1" t="s">
        <v>56</v>
      </c>
    </row>
    <row r="63" spans="1:40" x14ac:dyDescent="0.3">
      <c r="A63" s="2">
        <v>29556</v>
      </c>
      <c r="B63" s="3">
        <v>533360.1</v>
      </c>
      <c r="C63" s="3">
        <v>3663.6680000000001</v>
      </c>
      <c r="D63" s="3">
        <v>121014.7</v>
      </c>
      <c r="E63" s="3">
        <v>125775.4</v>
      </c>
      <c r="F63" s="3">
        <v>0</v>
      </c>
      <c r="G63" s="3">
        <v>-87854.95</v>
      </c>
      <c r="H63" s="3">
        <v>534606.69999999995</v>
      </c>
      <c r="I63" s="3">
        <v>7528040</v>
      </c>
      <c r="J63" s="3">
        <v>0</v>
      </c>
      <c r="K63" s="3">
        <v>0</v>
      </c>
      <c r="L63" s="3">
        <v>90012360</v>
      </c>
      <c r="M63" s="3">
        <v>2991599</v>
      </c>
      <c r="N63" s="3">
        <v>51611630</v>
      </c>
      <c r="O63" s="3">
        <v>9146289000</v>
      </c>
      <c r="P63" s="3">
        <v>21952.39</v>
      </c>
      <c r="Q63" s="3">
        <v>155512900000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222471.8</v>
      </c>
      <c r="Y63" s="3">
        <v>0</v>
      </c>
      <c r="Z63" s="3">
        <v>0</v>
      </c>
      <c r="AA63" s="3">
        <v>3280.5940000000001</v>
      </c>
      <c r="AB63" s="3">
        <v>0</v>
      </c>
      <c r="AC63" s="3">
        <v>3996.2539999999999</v>
      </c>
      <c r="AD63" s="3">
        <v>2657.931</v>
      </c>
      <c r="AE63" s="3">
        <v>122081.3</v>
      </c>
      <c r="AF63" s="3">
        <v>13852.07</v>
      </c>
      <c r="AG63" s="3">
        <v>277.22019999999998</v>
      </c>
      <c r="AH63" s="3">
        <v>0</v>
      </c>
      <c r="AI63" s="3">
        <v>-40865.160000000003</v>
      </c>
      <c r="AJ63" s="3">
        <v>90776.12</v>
      </c>
      <c r="AK63" s="3">
        <v>26120.7</v>
      </c>
      <c r="AL63" s="3">
        <v>59920.53</v>
      </c>
      <c r="AM63" s="3">
        <v>1129664</v>
      </c>
      <c r="AN63" s="1" t="s">
        <v>58</v>
      </c>
    </row>
    <row r="64" spans="1:40" x14ac:dyDescent="0.3">
      <c r="A64" s="2">
        <v>29557</v>
      </c>
      <c r="B64" s="3">
        <v>437215.6</v>
      </c>
      <c r="C64" s="3">
        <v>11099.43</v>
      </c>
      <c r="D64" s="3">
        <v>520878.1</v>
      </c>
      <c r="E64" s="3">
        <v>204530.8</v>
      </c>
      <c r="F64" s="3">
        <v>0</v>
      </c>
      <c r="G64" s="3">
        <v>-42274.81</v>
      </c>
      <c r="H64" s="3">
        <v>533976.9</v>
      </c>
      <c r="I64" s="3">
        <v>6619056</v>
      </c>
      <c r="J64" s="3">
        <v>0</v>
      </c>
      <c r="K64" s="3">
        <v>0</v>
      </c>
      <c r="L64" s="3">
        <v>91112480</v>
      </c>
      <c r="M64" s="3">
        <v>3598297</v>
      </c>
      <c r="N64" s="3">
        <v>51653150</v>
      </c>
      <c r="O64" s="3">
        <v>9146239000</v>
      </c>
      <c r="P64" s="3">
        <v>25934.16</v>
      </c>
      <c r="Q64" s="3">
        <v>155513500000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288572.09999999998</v>
      </c>
      <c r="Y64" s="3">
        <v>0</v>
      </c>
      <c r="Z64" s="3">
        <v>0</v>
      </c>
      <c r="AA64" s="3">
        <v>423966.3</v>
      </c>
      <c r="AB64" s="3">
        <v>0</v>
      </c>
      <c r="AC64" s="3">
        <v>10158.200000000001</v>
      </c>
      <c r="AD64" s="3">
        <v>3986.8719999999998</v>
      </c>
      <c r="AE64" s="3">
        <v>543313.5</v>
      </c>
      <c r="AF64" s="3">
        <v>46086</v>
      </c>
      <c r="AG64" s="3">
        <v>769.38419999999996</v>
      </c>
      <c r="AH64" s="3">
        <v>0</v>
      </c>
      <c r="AI64" s="3">
        <v>-40767.5</v>
      </c>
      <c r="AJ64" s="3">
        <v>117154.7</v>
      </c>
      <c r="AK64" s="3">
        <v>25944.2</v>
      </c>
      <c r="AL64" s="3">
        <v>65628.899999999994</v>
      </c>
      <c r="AM64" s="3">
        <v>2992285</v>
      </c>
      <c r="AN64" s="1" t="s">
        <v>55</v>
      </c>
    </row>
    <row r="65" spans="1:40" x14ac:dyDescent="0.3">
      <c r="A65" s="2">
        <v>29558</v>
      </c>
      <c r="B65" s="3">
        <v>429981.8</v>
      </c>
      <c r="C65" s="3">
        <v>22025.439999999999</v>
      </c>
      <c r="D65" s="3">
        <v>1546791</v>
      </c>
      <c r="E65" s="3">
        <v>290184.09999999998</v>
      </c>
      <c r="F65" s="3">
        <v>0</v>
      </c>
      <c r="G65" s="3">
        <v>110751.4</v>
      </c>
      <c r="H65" s="3">
        <v>534867.6</v>
      </c>
      <c r="I65" s="3">
        <v>43925740</v>
      </c>
      <c r="J65" s="3">
        <v>0</v>
      </c>
      <c r="K65" s="3">
        <v>0</v>
      </c>
      <c r="L65" s="3">
        <v>93462420</v>
      </c>
      <c r="M65" s="3">
        <v>4320397</v>
      </c>
      <c r="N65" s="3">
        <v>51731400</v>
      </c>
      <c r="O65" s="3">
        <v>9146344000</v>
      </c>
      <c r="P65" s="3">
        <v>32013.53</v>
      </c>
      <c r="Q65" s="3">
        <v>155528900000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416269.8</v>
      </c>
      <c r="Y65" s="3">
        <v>0</v>
      </c>
      <c r="Z65" s="3">
        <v>0</v>
      </c>
      <c r="AA65" s="3">
        <v>0</v>
      </c>
      <c r="AB65" s="3">
        <v>0</v>
      </c>
      <c r="AC65" s="3">
        <v>7327.5379999999996</v>
      </c>
      <c r="AD65" s="3">
        <v>5818.6440000000002</v>
      </c>
      <c r="AE65" s="3">
        <v>216368.4</v>
      </c>
      <c r="AF65" s="3">
        <v>110611</v>
      </c>
      <c r="AG65" s="3">
        <v>1853.1420000000001</v>
      </c>
      <c r="AH65" s="3">
        <v>0</v>
      </c>
      <c r="AI65" s="3">
        <v>-39560.239999999998</v>
      </c>
      <c r="AJ65" s="3">
        <v>152129</v>
      </c>
      <c r="AK65" s="3">
        <v>26467.119999999999</v>
      </c>
      <c r="AL65" s="3">
        <v>66697</v>
      </c>
      <c r="AM65" s="3">
        <v>5148304</v>
      </c>
      <c r="AN65" s="1" t="s">
        <v>55</v>
      </c>
    </row>
    <row r="66" spans="1:40" x14ac:dyDescent="0.3">
      <c r="A66" s="2">
        <v>29559</v>
      </c>
      <c r="B66" s="3">
        <v>431545.3</v>
      </c>
      <c r="C66" s="3">
        <v>7494.0190000000002</v>
      </c>
      <c r="D66" s="3">
        <v>229038.4</v>
      </c>
      <c r="E66" s="3">
        <v>206356.7</v>
      </c>
      <c r="F66" s="3">
        <v>0</v>
      </c>
      <c r="G66" s="3">
        <v>-56048.91</v>
      </c>
      <c r="H66" s="3">
        <v>534230.30000000005</v>
      </c>
      <c r="I66" s="3">
        <v>44511370</v>
      </c>
      <c r="J66" s="3">
        <v>0</v>
      </c>
      <c r="K66" s="3">
        <v>0</v>
      </c>
      <c r="L66" s="3">
        <v>94275740</v>
      </c>
      <c r="M66" s="3">
        <v>4378139</v>
      </c>
      <c r="N66" s="3">
        <v>51810510</v>
      </c>
      <c r="O66" s="3">
        <v>9146287000</v>
      </c>
      <c r="P66" s="3">
        <v>25830.639999999999</v>
      </c>
      <c r="Q66" s="3">
        <v>155529900000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298870.40000000002</v>
      </c>
      <c r="Y66" s="3">
        <v>0</v>
      </c>
      <c r="Z66" s="3">
        <v>0</v>
      </c>
      <c r="AA66" s="3">
        <v>1312.7049999999999</v>
      </c>
      <c r="AB66" s="3">
        <v>0</v>
      </c>
      <c r="AC66" s="3">
        <v>5276.2629999999999</v>
      </c>
      <c r="AD66" s="3">
        <v>3984.1019999999999</v>
      </c>
      <c r="AE66" s="3">
        <v>184226.1</v>
      </c>
      <c r="AF66" s="3">
        <v>49131</v>
      </c>
      <c r="AG66" s="3">
        <v>927.4502</v>
      </c>
      <c r="AH66" s="3">
        <v>0</v>
      </c>
      <c r="AI66" s="3">
        <v>-40188.269999999997</v>
      </c>
      <c r="AJ66" s="3">
        <v>152849.1</v>
      </c>
      <c r="AK66" s="3">
        <v>27068.49</v>
      </c>
      <c r="AL66" s="3">
        <v>68598.02</v>
      </c>
      <c r="AM66" s="3">
        <v>1490819</v>
      </c>
      <c r="AN66" s="1" t="s">
        <v>50</v>
      </c>
    </row>
    <row r="67" spans="1:40" x14ac:dyDescent="0.3">
      <c r="A67" s="2">
        <v>29560</v>
      </c>
      <c r="B67" s="3">
        <v>421324.5</v>
      </c>
      <c r="C67" s="3">
        <v>0</v>
      </c>
      <c r="D67" s="3">
        <v>9121.991</v>
      </c>
      <c r="E67" s="3">
        <v>122043.2</v>
      </c>
      <c r="F67" s="3">
        <v>0</v>
      </c>
      <c r="G67" s="3">
        <v>-205056</v>
      </c>
      <c r="H67" s="3">
        <v>448640</v>
      </c>
      <c r="I67" s="3">
        <v>44417670</v>
      </c>
      <c r="J67" s="3">
        <v>0</v>
      </c>
      <c r="K67" s="3">
        <v>0</v>
      </c>
      <c r="L67" s="3">
        <v>94304510</v>
      </c>
      <c r="M67" s="3">
        <v>4086371</v>
      </c>
      <c r="N67" s="3">
        <v>51873550</v>
      </c>
      <c r="O67" s="3">
        <v>9146086000</v>
      </c>
      <c r="P67" s="3">
        <v>22048.84</v>
      </c>
      <c r="Q67" s="3">
        <v>155529800000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85590.32</v>
      </c>
      <c r="X67" s="3">
        <v>93702.5</v>
      </c>
      <c r="Y67" s="3">
        <v>0</v>
      </c>
      <c r="Z67" s="3">
        <v>0</v>
      </c>
      <c r="AA67" s="3">
        <v>8399.0010000000002</v>
      </c>
      <c r="AB67" s="3">
        <v>0</v>
      </c>
      <c r="AC67" s="3">
        <v>3543.3440000000001</v>
      </c>
      <c r="AD67" s="3">
        <v>2010.848</v>
      </c>
      <c r="AE67" s="3">
        <v>74833.09</v>
      </c>
      <c r="AF67" s="3">
        <v>8290.9629999999997</v>
      </c>
      <c r="AG67" s="3">
        <v>0</v>
      </c>
      <c r="AH67" s="3">
        <v>0</v>
      </c>
      <c r="AI67" s="3">
        <v>-40726.6</v>
      </c>
      <c r="AJ67" s="3">
        <v>137881.20000000001</v>
      </c>
      <c r="AK67" s="3">
        <v>27206.53</v>
      </c>
      <c r="AL67" s="3">
        <v>71441.119999999995</v>
      </c>
      <c r="AM67" s="3">
        <v>0</v>
      </c>
      <c r="AN67" s="1" t="s">
        <v>59</v>
      </c>
    </row>
    <row r="68" spans="1:40" x14ac:dyDescent="0.3">
      <c r="A68" s="2">
        <v>29561</v>
      </c>
      <c r="B68" s="3">
        <v>421155.7</v>
      </c>
      <c r="C68" s="3">
        <v>0</v>
      </c>
      <c r="D68" s="3">
        <v>8473.7549999999992</v>
      </c>
      <c r="E68" s="3">
        <v>93264.9</v>
      </c>
      <c r="F68" s="3">
        <v>0</v>
      </c>
      <c r="G68" s="3">
        <v>-216856.5</v>
      </c>
      <c r="H68" s="3">
        <v>393288.6</v>
      </c>
      <c r="I68" s="3">
        <v>44356270</v>
      </c>
      <c r="J68" s="3">
        <v>0</v>
      </c>
      <c r="K68" s="3">
        <v>0</v>
      </c>
      <c r="L68" s="3">
        <v>94326760</v>
      </c>
      <c r="M68" s="3">
        <v>3845696</v>
      </c>
      <c r="N68" s="3">
        <v>51926710</v>
      </c>
      <c r="O68" s="3">
        <v>9145870000</v>
      </c>
      <c r="P68" s="3">
        <v>19941.57</v>
      </c>
      <c r="Q68" s="3">
        <v>155529700000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55351.37</v>
      </c>
      <c r="X68" s="3">
        <v>61406.41</v>
      </c>
      <c r="Y68" s="3">
        <v>0</v>
      </c>
      <c r="Z68" s="3">
        <v>0</v>
      </c>
      <c r="AA68" s="3">
        <v>6882.8329999999996</v>
      </c>
      <c r="AB68" s="3">
        <v>0</v>
      </c>
      <c r="AC68" s="3">
        <v>2387.0949999999998</v>
      </c>
      <c r="AD68" s="3">
        <v>1585.0029999999999</v>
      </c>
      <c r="AE68" s="3">
        <v>63299.14</v>
      </c>
      <c r="AF68" s="3">
        <v>6630.4660000000003</v>
      </c>
      <c r="AG68" s="3">
        <v>0</v>
      </c>
      <c r="AH68" s="3">
        <v>0</v>
      </c>
      <c r="AI68" s="3">
        <v>-40847.46</v>
      </c>
      <c r="AJ68" s="3">
        <v>126278.5</v>
      </c>
      <c r="AK68" s="3">
        <v>26999.7</v>
      </c>
      <c r="AL68" s="3">
        <v>70869.47</v>
      </c>
      <c r="AM68" s="3">
        <v>0</v>
      </c>
      <c r="AN68" s="1" t="s">
        <v>49</v>
      </c>
    </row>
    <row r="69" spans="1:40" x14ac:dyDescent="0.3">
      <c r="A69" s="2">
        <v>29562</v>
      </c>
      <c r="B69" s="3">
        <v>418650.8</v>
      </c>
      <c r="C69" s="3">
        <v>5.9141199999999998E-2</v>
      </c>
      <c r="D69" s="3">
        <v>8142.1750000000002</v>
      </c>
      <c r="E69" s="3">
        <v>73211.539999999994</v>
      </c>
      <c r="F69" s="3">
        <v>0</v>
      </c>
      <c r="G69" s="3">
        <v>-205681.9</v>
      </c>
      <c r="H69" s="3">
        <v>534864.69999999995</v>
      </c>
      <c r="I69" s="3">
        <v>48867590</v>
      </c>
      <c r="J69" s="3">
        <v>0</v>
      </c>
      <c r="K69" s="3">
        <v>0</v>
      </c>
      <c r="L69" s="3">
        <v>94348840</v>
      </c>
      <c r="M69" s="3">
        <v>3642658</v>
      </c>
      <c r="N69" s="3">
        <v>51977440</v>
      </c>
      <c r="O69" s="3">
        <v>9145658000</v>
      </c>
      <c r="P69" s="3">
        <v>18776.349999999999</v>
      </c>
      <c r="Q69" s="3">
        <v>155531200000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113323.9</v>
      </c>
      <c r="Y69" s="3">
        <v>0</v>
      </c>
      <c r="Z69" s="3">
        <v>0</v>
      </c>
      <c r="AA69" s="3">
        <v>0</v>
      </c>
      <c r="AB69" s="3">
        <v>0</v>
      </c>
      <c r="AC69" s="3">
        <v>2354.9929999999999</v>
      </c>
      <c r="AD69" s="3">
        <v>1499.4860000000001</v>
      </c>
      <c r="AE69" s="3">
        <v>69109.429999999993</v>
      </c>
      <c r="AF69" s="3">
        <v>5469.6660000000002</v>
      </c>
      <c r="AG69" s="3">
        <v>0</v>
      </c>
      <c r="AH69" s="3">
        <v>0</v>
      </c>
      <c r="AI69" s="3">
        <v>-40838.65</v>
      </c>
      <c r="AJ69" s="3">
        <v>117255</v>
      </c>
      <c r="AK69" s="3">
        <v>27032.89</v>
      </c>
      <c r="AL69" s="3">
        <v>64310</v>
      </c>
      <c r="AM69" s="3">
        <v>0.74838039999999995</v>
      </c>
      <c r="AN69" s="1" t="s">
        <v>55</v>
      </c>
    </row>
    <row r="70" spans="1:40" x14ac:dyDescent="0.3">
      <c r="A70" s="2">
        <v>29563</v>
      </c>
      <c r="B70" s="3">
        <v>421002.7</v>
      </c>
      <c r="C70" s="3">
        <v>0</v>
      </c>
      <c r="D70" s="3">
        <v>8004.5020000000004</v>
      </c>
      <c r="E70" s="3">
        <v>58959.51</v>
      </c>
      <c r="F70" s="3">
        <v>0</v>
      </c>
      <c r="G70" s="3">
        <v>-200689.1</v>
      </c>
      <c r="H70" s="3">
        <v>534867.6</v>
      </c>
      <c r="I70" s="3">
        <v>51168710</v>
      </c>
      <c r="J70" s="3">
        <v>0</v>
      </c>
      <c r="K70" s="3">
        <v>0</v>
      </c>
      <c r="L70" s="3">
        <v>94364570</v>
      </c>
      <c r="M70" s="3">
        <v>3470219</v>
      </c>
      <c r="N70" s="3">
        <v>52015830</v>
      </c>
      <c r="O70" s="3">
        <v>9145457000</v>
      </c>
      <c r="P70" s="3">
        <v>17731.13</v>
      </c>
      <c r="Q70" s="3">
        <v>155531800000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81990.759999999995</v>
      </c>
      <c r="Y70" s="3">
        <v>0</v>
      </c>
      <c r="Z70" s="3">
        <v>0</v>
      </c>
      <c r="AA70" s="3">
        <v>0</v>
      </c>
      <c r="AB70" s="3">
        <v>0</v>
      </c>
      <c r="AC70" s="3">
        <v>1718.5160000000001</v>
      </c>
      <c r="AD70" s="3">
        <v>1046.1859999999999</v>
      </c>
      <c r="AE70" s="3">
        <v>33859.82</v>
      </c>
      <c r="AF70" s="3">
        <v>4658.34</v>
      </c>
      <c r="AG70" s="3">
        <v>0</v>
      </c>
      <c r="AH70" s="3">
        <v>0</v>
      </c>
      <c r="AI70" s="3">
        <v>-40178.47</v>
      </c>
      <c r="AJ70" s="3">
        <v>108882.3</v>
      </c>
      <c r="AK70" s="3">
        <v>27325.97</v>
      </c>
      <c r="AL70" s="3">
        <v>68903.19</v>
      </c>
      <c r="AM70" s="3">
        <v>0</v>
      </c>
      <c r="AN70" s="1" t="s">
        <v>54</v>
      </c>
    </row>
    <row r="71" spans="1:40" x14ac:dyDescent="0.3">
      <c r="A71" s="2">
        <v>29564</v>
      </c>
      <c r="B71" s="3">
        <v>420980.6</v>
      </c>
      <c r="C71" s="3">
        <v>0</v>
      </c>
      <c r="D71" s="3">
        <v>7735.8320000000003</v>
      </c>
      <c r="E71" s="3">
        <v>48129.47</v>
      </c>
      <c r="F71" s="3">
        <v>0</v>
      </c>
      <c r="G71" s="3">
        <v>-191993</v>
      </c>
      <c r="H71" s="3">
        <v>426825.1</v>
      </c>
      <c r="I71" s="3">
        <v>51044020</v>
      </c>
      <c r="J71" s="3">
        <v>0</v>
      </c>
      <c r="K71" s="3">
        <v>0</v>
      </c>
      <c r="L71" s="3">
        <v>94376850</v>
      </c>
      <c r="M71" s="3">
        <v>3321644</v>
      </c>
      <c r="N71" s="3">
        <v>52049450</v>
      </c>
      <c r="O71" s="3">
        <v>9145253000</v>
      </c>
      <c r="P71" s="3">
        <v>16935.59</v>
      </c>
      <c r="Q71" s="3">
        <v>155531600000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108042.5</v>
      </c>
      <c r="X71" s="3">
        <v>124687.2</v>
      </c>
      <c r="Y71" s="3">
        <v>0</v>
      </c>
      <c r="Z71" s="3">
        <v>0</v>
      </c>
      <c r="AA71" s="3">
        <v>1.0334080000000001</v>
      </c>
      <c r="AB71" s="3">
        <v>0</v>
      </c>
      <c r="AC71" s="3">
        <v>5041.0039999999999</v>
      </c>
      <c r="AD71" s="3">
        <v>2857.7739999999999</v>
      </c>
      <c r="AE71" s="3">
        <v>135754</v>
      </c>
      <c r="AF71" s="3">
        <v>4016.95</v>
      </c>
      <c r="AG71" s="3">
        <v>0</v>
      </c>
      <c r="AH71" s="3">
        <v>0</v>
      </c>
      <c r="AI71" s="3">
        <v>-40571.129999999997</v>
      </c>
      <c r="AJ71" s="3">
        <v>100295.1</v>
      </c>
      <c r="AK71" s="3">
        <v>27066.61</v>
      </c>
      <c r="AL71" s="3">
        <v>61774.35</v>
      </c>
      <c r="AM71" s="3">
        <v>0</v>
      </c>
      <c r="AN71" s="1" t="s">
        <v>56</v>
      </c>
    </row>
    <row r="72" spans="1:40" x14ac:dyDescent="0.3">
      <c r="A72" s="2">
        <v>29565</v>
      </c>
      <c r="B72" s="3">
        <v>416116.1</v>
      </c>
      <c r="C72" s="3">
        <v>0</v>
      </c>
      <c r="D72" s="3">
        <v>7825.3850000000002</v>
      </c>
      <c r="E72" s="3">
        <v>40523.81</v>
      </c>
      <c r="F72" s="3">
        <v>0</v>
      </c>
      <c r="G72" s="3">
        <v>-185020.9</v>
      </c>
      <c r="H72" s="3">
        <v>269590.2</v>
      </c>
      <c r="I72" s="3">
        <v>50848050</v>
      </c>
      <c r="J72" s="3">
        <v>0</v>
      </c>
      <c r="K72" s="3">
        <v>0</v>
      </c>
      <c r="L72" s="3">
        <v>94386410</v>
      </c>
      <c r="M72" s="3">
        <v>3188347</v>
      </c>
      <c r="N72" s="3">
        <v>52078010</v>
      </c>
      <c r="O72" s="3">
        <v>9145044000</v>
      </c>
      <c r="P72" s="3">
        <v>16259.33</v>
      </c>
      <c r="Q72" s="3">
        <v>155531200000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157234.9</v>
      </c>
      <c r="X72" s="3">
        <v>195972.6</v>
      </c>
      <c r="Y72" s="3">
        <v>0</v>
      </c>
      <c r="Z72" s="3">
        <v>0</v>
      </c>
      <c r="AA72" s="3">
        <v>223.41900000000001</v>
      </c>
      <c r="AB72" s="3">
        <v>0</v>
      </c>
      <c r="AC72" s="3">
        <v>7986.5929999999998</v>
      </c>
      <c r="AD72" s="3">
        <v>4369.7700000000004</v>
      </c>
      <c r="AE72" s="3">
        <v>234152.8</v>
      </c>
      <c r="AF72" s="3">
        <v>3583.2570000000001</v>
      </c>
      <c r="AG72" s="3">
        <v>0</v>
      </c>
      <c r="AH72" s="3">
        <v>0</v>
      </c>
      <c r="AI72" s="3">
        <v>-40849.760000000002</v>
      </c>
      <c r="AJ72" s="3">
        <v>95229.31</v>
      </c>
      <c r="AK72" s="3">
        <v>26605.69</v>
      </c>
      <c r="AL72" s="3">
        <v>58827.29</v>
      </c>
      <c r="AM72" s="3">
        <v>0</v>
      </c>
      <c r="AN72" s="1" t="s">
        <v>58</v>
      </c>
    </row>
    <row r="73" spans="1:40" x14ac:dyDescent="0.3">
      <c r="A73" s="2">
        <v>29566</v>
      </c>
      <c r="B73" s="3">
        <v>420903.3</v>
      </c>
      <c r="C73" s="3">
        <v>0</v>
      </c>
      <c r="D73" s="3">
        <v>7277.4660000000003</v>
      </c>
      <c r="E73" s="3">
        <v>34224.230000000003</v>
      </c>
      <c r="F73" s="3">
        <v>0</v>
      </c>
      <c r="G73" s="3">
        <v>-184153.8</v>
      </c>
      <c r="H73" s="3">
        <v>140796.70000000001</v>
      </c>
      <c r="I73" s="3">
        <v>50570340</v>
      </c>
      <c r="J73" s="3">
        <v>0</v>
      </c>
      <c r="K73" s="3">
        <v>0</v>
      </c>
      <c r="L73" s="3">
        <v>94392670</v>
      </c>
      <c r="M73" s="3">
        <v>3070098</v>
      </c>
      <c r="N73" s="3">
        <v>52085080</v>
      </c>
      <c r="O73" s="3">
        <v>9144861000</v>
      </c>
      <c r="P73" s="3">
        <v>15592.15</v>
      </c>
      <c r="Q73" s="3">
        <v>155530800000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128793.5</v>
      </c>
      <c r="X73" s="3">
        <v>277705.8</v>
      </c>
      <c r="Y73" s="3">
        <v>0</v>
      </c>
      <c r="Z73" s="3">
        <v>0</v>
      </c>
      <c r="AA73" s="3">
        <v>1512.231</v>
      </c>
      <c r="AB73" s="3">
        <v>0</v>
      </c>
      <c r="AC73" s="3">
        <v>9430.8719999999994</v>
      </c>
      <c r="AD73" s="3">
        <v>4682.8689999999997</v>
      </c>
      <c r="AE73" s="3">
        <v>246018.7</v>
      </c>
      <c r="AF73" s="3">
        <v>3155.0610000000001</v>
      </c>
      <c r="AG73" s="3">
        <v>0</v>
      </c>
      <c r="AH73" s="3">
        <v>0</v>
      </c>
      <c r="AI73" s="3">
        <v>-40875.629999999997</v>
      </c>
      <c r="AJ73" s="3">
        <v>89962.880000000005</v>
      </c>
      <c r="AK73" s="3">
        <v>26715.81</v>
      </c>
      <c r="AL73" s="3">
        <v>73593.64</v>
      </c>
      <c r="AM73" s="3">
        <v>0</v>
      </c>
      <c r="AN73" s="1" t="s">
        <v>68</v>
      </c>
    </row>
    <row r="74" spans="1:40" x14ac:dyDescent="0.3">
      <c r="A74" s="2">
        <v>29567</v>
      </c>
      <c r="B74" s="3">
        <v>425756.4</v>
      </c>
      <c r="C74" s="3">
        <v>4.2184930000000002E-2</v>
      </c>
      <c r="D74" s="3">
        <v>7321.9830000000002</v>
      </c>
      <c r="E74" s="3">
        <v>29470.76</v>
      </c>
      <c r="F74" s="3">
        <v>0</v>
      </c>
      <c r="G74" s="3">
        <v>-177579.9</v>
      </c>
      <c r="H74" s="3">
        <v>68811.759999999995</v>
      </c>
      <c r="I74" s="3">
        <v>50177370</v>
      </c>
      <c r="J74" s="3">
        <v>0</v>
      </c>
      <c r="K74" s="3">
        <v>0</v>
      </c>
      <c r="L74" s="3">
        <v>94394710</v>
      </c>
      <c r="M74" s="3">
        <v>2963434</v>
      </c>
      <c r="N74" s="3">
        <v>52099460</v>
      </c>
      <c r="O74" s="3">
        <v>9144661000</v>
      </c>
      <c r="P74" s="3">
        <v>15006.79</v>
      </c>
      <c r="Q74" s="3">
        <v>155530300000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71984.97</v>
      </c>
      <c r="X74" s="3">
        <v>392701.3</v>
      </c>
      <c r="Y74" s="3">
        <v>0</v>
      </c>
      <c r="Z74" s="3">
        <v>0</v>
      </c>
      <c r="AA74" s="3">
        <v>4788.6120000000001</v>
      </c>
      <c r="AB74" s="3">
        <v>0</v>
      </c>
      <c r="AC74" s="3">
        <v>11132.62</v>
      </c>
      <c r="AD74" s="3">
        <v>5201.0159999999996</v>
      </c>
      <c r="AE74" s="3">
        <v>265359.3</v>
      </c>
      <c r="AF74" s="3">
        <v>2879.3049999999998</v>
      </c>
      <c r="AG74" s="3">
        <v>0</v>
      </c>
      <c r="AH74" s="3">
        <v>0</v>
      </c>
      <c r="AI74" s="3">
        <v>-40360.53</v>
      </c>
      <c r="AJ74" s="3">
        <v>84392.81</v>
      </c>
      <c r="AK74" s="3">
        <v>26243.85</v>
      </c>
      <c r="AL74" s="3">
        <v>59023.42</v>
      </c>
      <c r="AM74" s="3">
        <v>273.87970000000001</v>
      </c>
      <c r="AN74" s="1" t="s">
        <v>58</v>
      </c>
    </row>
    <row r="75" spans="1:40" x14ac:dyDescent="0.3">
      <c r="A75" s="2">
        <v>29568</v>
      </c>
      <c r="B75" s="3">
        <v>425785.8</v>
      </c>
      <c r="C75" s="3">
        <v>12.53509</v>
      </c>
      <c r="D75" s="3">
        <v>6989.7640000000001</v>
      </c>
      <c r="E75" s="3">
        <v>25660.35</v>
      </c>
      <c r="F75" s="3">
        <v>0</v>
      </c>
      <c r="G75" s="3">
        <v>-173993.8</v>
      </c>
      <c r="H75" s="3">
        <v>38175.4</v>
      </c>
      <c r="I75" s="3">
        <v>49695130</v>
      </c>
      <c r="J75" s="3">
        <v>0</v>
      </c>
      <c r="K75" s="3">
        <v>0</v>
      </c>
      <c r="L75" s="3">
        <v>94391420</v>
      </c>
      <c r="M75" s="3">
        <v>2871078</v>
      </c>
      <c r="N75" s="3">
        <v>52103940</v>
      </c>
      <c r="O75" s="3">
        <v>9144472000</v>
      </c>
      <c r="P75" s="3">
        <v>14470.91</v>
      </c>
      <c r="Q75" s="3">
        <v>155529800000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30636.36</v>
      </c>
      <c r="X75" s="3">
        <v>477525</v>
      </c>
      <c r="Y75" s="3">
        <v>0</v>
      </c>
      <c r="Z75" s="3">
        <v>0</v>
      </c>
      <c r="AA75" s="3">
        <v>10455.56</v>
      </c>
      <c r="AB75" s="3">
        <v>0</v>
      </c>
      <c r="AC75" s="3">
        <v>12718.48</v>
      </c>
      <c r="AD75" s="3">
        <v>5664.0349999999999</v>
      </c>
      <c r="AE75" s="3">
        <v>340366.2</v>
      </c>
      <c r="AF75" s="3">
        <v>2602.8809999999999</v>
      </c>
      <c r="AG75" s="3">
        <v>1.0104660000000001</v>
      </c>
      <c r="AH75" s="3">
        <v>0</v>
      </c>
      <c r="AI75" s="3">
        <v>-40526.410000000003</v>
      </c>
      <c r="AJ75" s="3">
        <v>78374.149999999994</v>
      </c>
      <c r="AK75" s="3">
        <v>26133.200000000001</v>
      </c>
      <c r="AL75" s="3">
        <v>61318.84</v>
      </c>
      <c r="AM75" s="3">
        <v>4699.5259999999998</v>
      </c>
      <c r="AN75" s="1" t="s">
        <v>56</v>
      </c>
    </row>
    <row r="76" spans="1:40" x14ac:dyDescent="0.3">
      <c r="A76" s="2">
        <v>29569</v>
      </c>
      <c r="B76" s="3">
        <v>430631.5</v>
      </c>
      <c r="C76" s="3">
        <v>36.3733</v>
      </c>
      <c r="D76" s="3">
        <v>9212.8330000000005</v>
      </c>
      <c r="E76" s="3">
        <v>24701.53</v>
      </c>
      <c r="F76" s="3">
        <v>0</v>
      </c>
      <c r="G76" s="3">
        <v>-169230.9</v>
      </c>
      <c r="H76" s="3">
        <v>23161.57</v>
      </c>
      <c r="I76" s="3">
        <v>49144680</v>
      </c>
      <c r="J76" s="3">
        <v>0</v>
      </c>
      <c r="K76" s="3">
        <v>0</v>
      </c>
      <c r="L76" s="3">
        <v>94385140</v>
      </c>
      <c r="M76" s="3">
        <v>2792585</v>
      </c>
      <c r="N76" s="3">
        <v>52106570</v>
      </c>
      <c r="O76" s="3">
        <v>9144278000</v>
      </c>
      <c r="P76" s="3">
        <v>14054.63</v>
      </c>
      <c r="Q76" s="3">
        <v>155529300000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15013.82</v>
      </c>
      <c r="X76" s="3">
        <v>531033.69999999995</v>
      </c>
      <c r="Y76" s="3">
        <v>0</v>
      </c>
      <c r="Z76" s="3">
        <v>0</v>
      </c>
      <c r="AA76" s="3">
        <v>16655.27</v>
      </c>
      <c r="AB76" s="3">
        <v>0</v>
      </c>
      <c r="AC76" s="3">
        <v>14143.42</v>
      </c>
      <c r="AD76" s="3">
        <v>5978.7820000000002</v>
      </c>
      <c r="AE76" s="3">
        <v>350755.2</v>
      </c>
      <c r="AF76" s="3">
        <v>2478.7600000000002</v>
      </c>
      <c r="AG76" s="3">
        <v>10.54548</v>
      </c>
      <c r="AH76" s="3">
        <v>0</v>
      </c>
      <c r="AI76" s="3">
        <v>-40833.300000000003</v>
      </c>
      <c r="AJ76" s="3">
        <v>74842.38</v>
      </c>
      <c r="AK76" s="3">
        <v>25878.639999999999</v>
      </c>
      <c r="AL76" s="3">
        <v>58208.35</v>
      </c>
      <c r="AM76" s="3">
        <v>19366.490000000002</v>
      </c>
      <c r="AN76" s="1" t="s">
        <v>58</v>
      </c>
    </row>
    <row r="77" spans="1:40" x14ac:dyDescent="0.3">
      <c r="A77" s="2">
        <v>29570</v>
      </c>
      <c r="B77" s="3">
        <v>430661.5</v>
      </c>
      <c r="C77" s="3">
        <v>182.02719999999999</v>
      </c>
      <c r="D77" s="3">
        <v>15724.2</v>
      </c>
      <c r="E77" s="3">
        <v>25683.599999999999</v>
      </c>
      <c r="F77" s="3">
        <v>0</v>
      </c>
      <c r="G77" s="3">
        <v>-163551.79999999999</v>
      </c>
      <c r="H77" s="3">
        <v>14665.3</v>
      </c>
      <c r="I77" s="3">
        <v>48414640</v>
      </c>
      <c r="J77" s="3">
        <v>0</v>
      </c>
      <c r="K77" s="3">
        <v>0</v>
      </c>
      <c r="L77" s="3">
        <v>94389520</v>
      </c>
      <c r="M77" s="3">
        <v>2742095</v>
      </c>
      <c r="N77" s="3">
        <v>52103570</v>
      </c>
      <c r="O77" s="3">
        <v>9144089000</v>
      </c>
      <c r="P77" s="3">
        <v>13753.75</v>
      </c>
      <c r="Q77" s="3">
        <v>155528600000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8496.277</v>
      </c>
      <c r="X77" s="3">
        <v>654713</v>
      </c>
      <c r="Y77" s="3">
        <v>0</v>
      </c>
      <c r="Z77" s="3">
        <v>0</v>
      </c>
      <c r="AA77" s="3">
        <v>27853.87</v>
      </c>
      <c r="AB77" s="3">
        <v>0</v>
      </c>
      <c r="AC77" s="3">
        <v>17881.79</v>
      </c>
      <c r="AD77" s="3">
        <v>7380.527</v>
      </c>
      <c r="AE77" s="3">
        <v>453968.8</v>
      </c>
      <c r="AF77" s="3">
        <v>2793.67</v>
      </c>
      <c r="AG77" s="3">
        <v>79.254990000000006</v>
      </c>
      <c r="AH77" s="3">
        <v>0</v>
      </c>
      <c r="AI77" s="3">
        <v>-40701.620000000003</v>
      </c>
      <c r="AJ77" s="3">
        <v>72851.16</v>
      </c>
      <c r="AK77" s="3">
        <v>25641.71</v>
      </c>
      <c r="AL77" s="3">
        <v>58111.1</v>
      </c>
      <c r="AM77" s="3">
        <v>75067.990000000005</v>
      </c>
      <c r="AN77" s="1" t="s">
        <v>58</v>
      </c>
    </row>
    <row r="78" spans="1:40" x14ac:dyDescent="0.3">
      <c r="A78" s="2">
        <v>29571</v>
      </c>
      <c r="B78" s="3">
        <v>430699.1</v>
      </c>
      <c r="C78" s="3">
        <v>1755.2370000000001</v>
      </c>
      <c r="D78" s="3">
        <v>38536.959999999999</v>
      </c>
      <c r="E78" s="3">
        <v>40329.21</v>
      </c>
      <c r="F78" s="3">
        <v>0</v>
      </c>
      <c r="G78" s="3">
        <v>-151631.9</v>
      </c>
      <c r="H78" s="3">
        <v>9475.2420000000002</v>
      </c>
      <c r="I78" s="3">
        <v>47213310</v>
      </c>
      <c r="J78" s="3">
        <v>0</v>
      </c>
      <c r="K78" s="3">
        <v>0</v>
      </c>
      <c r="L78" s="3">
        <v>94542170</v>
      </c>
      <c r="M78" s="3">
        <v>2800518</v>
      </c>
      <c r="N78" s="3">
        <v>52100720</v>
      </c>
      <c r="O78" s="3">
        <v>9143911000</v>
      </c>
      <c r="P78" s="3">
        <v>13803.51</v>
      </c>
      <c r="Q78" s="3">
        <v>155527900000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5190.0529999999999</v>
      </c>
      <c r="X78" s="3">
        <v>797169.6</v>
      </c>
      <c r="Y78" s="3">
        <v>0</v>
      </c>
      <c r="Z78" s="3">
        <v>0</v>
      </c>
      <c r="AA78" s="3">
        <v>49176.94</v>
      </c>
      <c r="AB78" s="3">
        <v>0</v>
      </c>
      <c r="AC78" s="3">
        <v>22563.38</v>
      </c>
      <c r="AD78" s="3">
        <v>9216.0210000000006</v>
      </c>
      <c r="AE78" s="3">
        <v>582554.1</v>
      </c>
      <c r="AF78" s="3">
        <v>7639.9549999999999</v>
      </c>
      <c r="AG78" s="3">
        <v>216.5308</v>
      </c>
      <c r="AH78" s="3">
        <v>0</v>
      </c>
      <c r="AI78" s="3">
        <v>-40528.480000000003</v>
      </c>
      <c r="AJ78" s="3">
        <v>77607.73</v>
      </c>
      <c r="AK78" s="3">
        <v>25321.05</v>
      </c>
      <c r="AL78" s="3">
        <v>58030.2</v>
      </c>
      <c r="AM78" s="3">
        <v>402184.8</v>
      </c>
      <c r="AN78" s="1" t="s">
        <v>58</v>
      </c>
    </row>
    <row r="79" spans="1:40" x14ac:dyDescent="0.3">
      <c r="A79" s="2">
        <v>29572</v>
      </c>
      <c r="B79" s="3">
        <v>430719.6</v>
      </c>
      <c r="C79" s="3">
        <v>1099.2070000000001</v>
      </c>
      <c r="D79" s="3">
        <v>51623.91</v>
      </c>
      <c r="E79" s="3">
        <v>48261.75</v>
      </c>
      <c r="F79" s="3">
        <v>0</v>
      </c>
      <c r="G79" s="3">
        <v>-144381.20000000001</v>
      </c>
      <c r="H79" s="3">
        <v>6958.92</v>
      </c>
      <c r="I79" s="3">
        <v>46117540</v>
      </c>
      <c r="J79" s="3">
        <v>0</v>
      </c>
      <c r="K79" s="3">
        <v>0</v>
      </c>
      <c r="L79" s="3">
        <v>94648090</v>
      </c>
      <c r="M79" s="3">
        <v>2865240</v>
      </c>
      <c r="N79" s="3">
        <v>52099560</v>
      </c>
      <c r="O79" s="3">
        <v>9143749000</v>
      </c>
      <c r="P79" s="3">
        <v>13747.46</v>
      </c>
      <c r="Q79" s="3">
        <v>155527200000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2516.3209999999999</v>
      </c>
      <c r="X79" s="3">
        <v>689884.9</v>
      </c>
      <c r="Y79" s="3">
        <v>0</v>
      </c>
      <c r="Z79" s="3">
        <v>0</v>
      </c>
      <c r="AA79" s="3">
        <v>70018.05</v>
      </c>
      <c r="AB79" s="3">
        <v>0</v>
      </c>
      <c r="AC79" s="3">
        <v>20301.240000000002</v>
      </c>
      <c r="AD79" s="3">
        <v>7581.8860000000004</v>
      </c>
      <c r="AE79" s="3">
        <v>484539.1</v>
      </c>
      <c r="AF79" s="3">
        <v>7882.7650000000003</v>
      </c>
      <c r="AG79" s="3">
        <v>113.9481</v>
      </c>
      <c r="AH79" s="3">
        <v>0</v>
      </c>
      <c r="AI79" s="3">
        <v>-40752.57</v>
      </c>
      <c r="AJ79" s="3">
        <v>78236.34</v>
      </c>
      <c r="AK79" s="3">
        <v>24641.88</v>
      </c>
      <c r="AL79" s="3">
        <v>59235.519999999997</v>
      </c>
      <c r="AM79" s="3">
        <v>404678.1</v>
      </c>
      <c r="AN79" s="1" t="s">
        <v>56</v>
      </c>
    </row>
    <row r="80" spans="1:40" x14ac:dyDescent="0.3">
      <c r="A80" s="2">
        <v>29573</v>
      </c>
      <c r="B80" s="3">
        <v>430743.5</v>
      </c>
      <c r="C80" s="3">
        <v>1351.239</v>
      </c>
      <c r="D80" s="3">
        <v>49634.54</v>
      </c>
      <c r="E80" s="3">
        <v>52208.78</v>
      </c>
      <c r="F80" s="3">
        <v>0</v>
      </c>
      <c r="G80" s="3">
        <v>-142303.4</v>
      </c>
      <c r="H80" s="3">
        <v>5616.1080000000002</v>
      </c>
      <c r="I80" s="3">
        <v>45101340</v>
      </c>
      <c r="J80" s="3">
        <v>0</v>
      </c>
      <c r="K80" s="3">
        <v>0</v>
      </c>
      <c r="L80" s="3">
        <v>94719660</v>
      </c>
      <c r="M80" s="3">
        <v>2920457</v>
      </c>
      <c r="N80" s="3">
        <v>52100590</v>
      </c>
      <c r="O80" s="3">
        <v>9143591000</v>
      </c>
      <c r="P80" s="3">
        <v>13721.64</v>
      </c>
      <c r="Q80" s="3">
        <v>155526500000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1342.8119999999999</v>
      </c>
      <c r="X80" s="3">
        <v>628257.4</v>
      </c>
      <c r="Y80" s="3">
        <v>0</v>
      </c>
      <c r="Z80" s="3">
        <v>0</v>
      </c>
      <c r="AA80" s="3">
        <v>91526.36</v>
      </c>
      <c r="AB80" s="3">
        <v>0</v>
      </c>
      <c r="AC80" s="3">
        <v>19436.740000000002</v>
      </c>
      <c r="AD80" s="3">
        <v>7026.5069999999996</v>
      </c>
      <c r="AE80" s="3">
        <v>520229.8</v>
      </c>
      <c r="AF80" s="3">
        <v>7273.7139999999999</v>
      </c>
      <c r="AG80" s="3">
        <v>140.88839999999999</v>
      </c>
      <c r="AH80" s="3">
        <v>0</v>
      </c>
      <c r="AI80" s="3">
        <v>-40844.400000000001</v>
      </c>
      <c r="AJ80" s="3">
        <v>81140.37</v>
      </c>
      <c r="AK80" s="3">
        <v>25245.9</v>
      </c>
      <c r="AL80" s="3">
        <v>60808.79</v>
      </c>
      <c r="AM80" s="3">
        <v>386452.2</v>
      </c>
      <c r="AN80" s="1" t="s">
        <v>56</v>
      </c>
    </row>
    <row r="81" spans="1:40" x14ac:dyDescent="0.3">
      <c r="A81" s="2">
        <v>29574</v>
      </c>
      <c r="B81" s="3">
        <v>430740.7</v>
      </c>
      <c r="C81" s="3">
        <v>1108.0609999999999</v>
      </c>
      <c r="D81" s="3">
        <v>73696.850000000006</v>
      </c>
      <c r="E81" s="3">
        <v>60279.07</v>
      </c>
      <c r="F81" s="3">
        <v>0</v>
      </c>
      <c r="G81" s="3">
        <v>-131942</v>
      </c>
      <c r="H81" s="3">
        <v>4601.7740000000003</v>
      </c>
      <c r="I81" s="3">
        <v>44027650</v>
      </c>
      <c r="J81" s="3">
        <v>0</v>
      </c>
      <c r="K81" s="3">
        <v>0</v>
      </c>
      <c r="L81" s="3">
        <v>94780520</v>
      </c>
      <c r="M81" s="3">
        <v>2979255</v>
      </c>
      <c r="N81" s="3">
        <v>52094310</v>
      </c>
      <c r="O81" s="3">
        <v>9143456000</v>
      </c>
      <c r="P81" s="3">
        <v>13876.98</v>
      </c>
      <c r="Q81" s="3">
        <v>155525900000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1014.333</v>
      </c>
      <c r="X81" s="3">
        <v>637138</v>
      </c>
      <c r="Y81" s="3">
        <v>0</v>
      </c>
      <c r="Z81" s="3">
        <v>0</v>
      </c>
      <c r="AA81" s="3">
        <v>111444.2</v>
      </c>
      <c r="AB81" s="3">
        <v>0</v>
      </c>
      <c r="AC81" s="3">
        <v>20169.419999999998</v>
      </c>
      <c r="AD81" s="3">
        <v>6740.0360000000001</v>
      </c>
      <c r="AE81" s="3">
        <v>487451.7</v>
      </c>
      <c r="AF81" s="3">
        <v>8321.8719999999994</v>
      </c>
      <c r="AG81" s="3">
        <v>102.30070000000001</v>
      </c>
      <c r="AH81" s="3">
        <v>0</v>
      </c>
      <c r="AI81" s="3">
        <v>-40916.089999999997</v>
      </c>
      <c r="AJ81" s="3">
        <v>84526.71</v>
      </c>
      <c r="AK81" s="3">
        <v>25607.29</v>
      </c>
      <c r="AL81" s="3">
        <v>70783.899999999994</v>
      </c>
      <c r="AM81" s="3">
        <v>435336.2</v>
      </c>
      <c r="AN81" s="1" t="s">
        <v>85</v>
      </c>
    </row>
    <row r="82" spans="1:40" x14ac:dyDescent="0.3">
      <c r="A82" s="2">
        <v>29575</v>
      </c>
      <c r="B82" s="3">
        <v>430727.5</v>
      </c>
      <c r="C82" s="3">
        <v>745.60699999999997</v>
      </c>
      <c r="D82" s="3">
        <v>56793.42</v>
      </c>
      <c r="E82" s="3">
        <v>56292.09</v>
      </c>
      <c r="F82" s="3">
        <v>0</v>
      </c>
      <c r="G82" s="3">
        <v>-137614.9</v>
      </c>
      <c r="H82" s="3">
        <v>4002.364</v>
      </c>
      <c r="I82" s="3">
        <v>43185110</v>
      </c>
      <c r="J82" s="3">
        <v>0</v>
      </c>
      <c r="K82" s="3">
        <v>0</v>
      </c>
      <c r="L82" s="3">
        <v>94765000</v>
      </c>
      <c r="M82" s="3">
        <v>2971437</v>
      </c>
      <c r="N82" s="3">
        <v>52097130</v>
      </c>
      <c r="O82" s="3">
        <v>9143301000</v>
      </c>
      <c r="P82" s="3">
        <v>13700.39</v>
      </c>
      <c r="Q82" s="3">
        <v>155525300000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599.41039999999998</v>
      </c>
      <c r="X82" s="3">
        <v>564519.80000000005</v>
      </c>
      <c r="Y82" s="3">
        <v>0</v>
      </c>
      <c r="Z82" s="3">
        <v>0</v>
      </c>
      <c r="AA82" s="3">
        <v>122579.6</v>
      </c>
      <c r="AB82" s="3">
        <v>0</v>
      </c>
      <c r="AC82" s="3">
        <v>18519.11</v>
      </c>
      <c r="AD82" s="3">
        <v>6541.1229999999996</v>
      </c>
      <c r="AE82" s="3">
        <v>450384.7</v>
      </c>
      <c r="AF82" s="3">
        <v>6488.7860000000001</v>
      </c>
      <c r="AG82" s="3">
        <v>57.851990000000001</v>
      </c>
      <c r="AH82" s="3">
        <v>0</v>
      </c>
      <c r="AI82" s="3">
        <v>-40969.19</v>
      </c>
      <c r="AJ82" s="3">
        <v>81055.95</v>
      </c>
      <c r="AK82" s="3">
        <v>25590.03</v>
      </c>
      <c r="AL82" s="3">
        <v>59846.62</v>
      </c>
      <c r="AM82" s="3">
        <v>277217.09999999998</v>
      </c>
      <c r="AN82" s="1" t="s">
        <v>56</v>
      </c>
    </row>
    <row r="83" spans="1:40" x14ac:dyDescent="0.3">
      <c r="A83" s="2">
        <v>29576</v>
      </c>
      <c r="B83" s="3">
        <v>443302.9</v>
      </c>
      <c r="C83" s="3">
        <v>9044.2790000000005</v>
      </c>
      <c r="D83" s="3">
        <v>241186.8</v>
      </c>
      <c r="E83" s="3">
        <v>128735.2</v>
      </c>
      <c r="F83" s="3">
        <v>0</v>
      </c>
      <c r="G83" s="3">
        <v>-84780.31</v>
      </c>
      <c r="H83" s="3">
        <v>512194.8</v>
      </c>
      <c r="I83" s="3">
        <v>42484710</v>
      </c>
      <c r="J83" s="3">
        <v>0</v>
      </c>
      <c r="K83" s="3">
        <v>0</v>
      </c>
      <c r="L83" s="3">
        <v>95663010</v>
      </c>
      <c r="M83" s="3">
        <v>3546123</v>
      </c>
      <c r="N83" s="3">
        <v>52140060</v>
      </c>
      <c r="O83" s="3">
        <v>9143201000</v>
      </c>
      <c r="P83" s="3">
        <v>16605.97</v>
      </c>
      <c r="Q83" s="3">
        <v>155525700000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497305.4</v>
      </c>
      <c r="Y83" s="3">
        <v>0</v>
      </c>
      <c r="Z83" s="3">
        <v>0</v>
      </c>
      <c r="AA83" s="3">
        <v>71247.11</v>
      </c>
      <c r="AB83" s="3">
        <v>0</v>
      </c>
      <c r="AC83" s="3">
        <v>16607.02</v>
      </c>
      <c r="AD83" s="3">
        <v>6051.2179999999998</v>
      </c>
      <c r="AE83" s="3">
        <v>437804.7</v>
      </c>
      <c r="AF83" s="3">
        <v>45969.73</v>
      </c>
      <c r="AG83" s="3">
        <v>949.70500000000004</v>
      </c>
      <c r="AH83" s="3">
        <v>0</v>
      </c>
      <c r="AI83" s="3">
        <v>-40885.730000000003</v>
      </c>
      <c r="AJ83" s="3">
        <v>120299</v>
      </c>
      <c r="AK83" s="3">
        <v>25948.63</v>
      </c>
      <c r="AL83" s="3">
        <v>60901.72</v>
      </c>
      <c r="AM83" s="3">
        <v>2068023</v>
      </c>
      <c r="AN83" s="1" t="s">
        <v>56</v>
      </c>
    </row>
    <row r="84" spans="1:40" x14ac:dyDescent="0.3">
      <c r="A84" s="2">
        <v>29577</v>
      </c>
      <c r="B84" s="3">
        <v>442952</v>
      </c>
      <c r="C84" s="3">
        <v>0</v>
      </c>
      <c r="D84" s="3">
        <v>8797.3469999999998</v>
      </c>
      <c r="E84" s="3">
        <v>61172.45</v>
      </c>
      <c r="F84" s="3">
        <v>0</v>
      </c>
      <c r="G84" s="3">
        <v>-149303.20000000001</v>
      </c>
      <c r="H84" s="3">
        <v>189925.8</v>
      </c>
      <c r="I84" s="3">
        <v>42184980</v>
      </c>
      <c r="J84" s="3">
        <v>0</v>
      </c>
      <c r="K84" s="3">
        <v>0</v>
      </c>
      <c r="L84" s="3">
        <v>95505320</v>
      </c>
      <c r="M84" s="3">
        <v>3383447</v>
      </c>
      <c r="N84" s="3">
        <v>52151550</v>
      </c>
      <c r="O84" s="3">
        <v>9143043000</v>
      </c>
      <c r="P84" s="3">
        <v>15746.32</v>
      </c>
      <c r="Q84" s="3">
        <v>155525100000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322269</v>
      </c>
      <c r="X84" s="3">
        <v>269409.2</v>
      </c>
      <c r="Y84" s="3">
        <v>0</v>
      </c>
      <c r="Z84" s="3">
        <v>0</v>
      </c>
      <c r="AA84" s="3">
        <v>196656.8</v>
      </c>
      <c r="AB84" s="3">
        <v>0</v>
      </c>
      <c r="AC84" s="3">
        <v>20676.5</v>
      </c>
      <c r="AD84" s="3">
        <v>6469.7290000000003</v>
      </c>
      <c r="AE84" s="3">
        <v>469397.2</v>
      </c>
      <c r="AF84" s="3">
        <v>4922.4620000000004</v>
      </c>
      <c r="AG84" s="3">
        <v>0</v>
      </c>
      <c r="AH84" s="3">
        <v>0</v>
      </c>
      <c r="AI84" s="3">
        <v>-41013.980000000003</v>
      </c>
      <c r="AJ84" s="3">
        <v>96945.46</v>
      </c>
      <c r="AK84" s="3">
        <v>25959.23</v>
      </c>
      <c r="AL84" s="3">
        <v>64926.43</v>
      </c>
      <c r="AM84" s="3">
        <v>30318.03</v>
      </c>
      <c r="AN84" s="1" t="s">
        <v>57</v>
      </c>
    </row>
    <row r="85" spans="1:40" x14ac:dyDescent="0.3">
      <c r="A85" s="2">
        <v>29578</v>
      </c>
      <c r="B85" s="3">
        <v>443565.6</v>
      </c>
      <c r="C85" s="3">
        <v>6703.2830000000004</v>
      </c>
      <c r="D85" s="3">
        <v>327217</v>
      </c>
      <c r="E85" s="3">
        <v>151876.70000000001</v>
      </c>
      <c r="F85" s="3">
        <v>0</v>
      </c>
      <c r="G85" s="3">
        <v>-48282.66</v>
      </c>
      <c r="H85" s="3">
        <v>524271.6</v>
      </c>
      <c r="I85" s="3">
        <v>41604660</v>
      </c>
      <c r="J85" s="3">
        <v>0</v>
      </c>
      <c r="K85" s="3">
        <v>0</v>
      </c>
      <c r="L85" s="3">
        <v>96235130</v>
      </c>
      <c r="M85" s="3">
        <v>3980692</v>
      </c>
      <c r="N85" s="3">
        <v>52209690</v>
      </c>
      <c r="O85" s="3">
        <v>9142987000</v>
      </c>
      <c r="P85" s="3">
        <v>19811.36</v>
      </c>
      <c r="Q85" s="3">
        <v>155525600000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492794.3</v>
      </c>
      <c r="Y85" s="3">
        <v>0</v>
      </c>
      <c r="Z85" s="3">
        <v>0</v>
      </c>
      <c r="AA85" s="3">
        <v>119887.1</v>
      </c>
      <c r="AB85" s="3">
        <v>0</v>
      </c>
      <c r="AC85" s="3">
        <v>18256.5</v>
      </c>
      <c r="AD85" s="3">
        <v>6028.875</v>
      </c>
      <c r="AE85" s="3">
        <v>453152.1</v>
      </c>
      <c r="AF85" s="3">
        <v>72968.36</v>
      </c>
      <c r="AG85" s="3">
        <v>815.81389999999999</v>
      </c>
      <c r="AH85" s="3">
        <v>0</v>
      </c>
      <c r="AI85" s="3">
        <v>-41084.21</v>
      </c>
      <c r="AJ85" s="3">
        <v>142417.5</v>
      </c>
      <c r="AK85" s="3">
        <v>26956.67</v>
      </c>
      <c r="AL85" s="3">
        <v>66160.84</v>
      </c>
      <c r="AM85" s="3">
        <v>2128769</v>
      </c>
      <c r="AN85" s="1" t="s">
        <v>48</v>
      </c>
    </row>
    <row r="86" spans="1:40" x14ac:dyDescent="0.3">
      <c r="A86" s="2">
        <v>29579</v>
      </c>
      <c r="B86" s="3">
        <v>443051.3</v>
      </c>
      <c r="C86" s="3">
        <v>0</v>
      </c>
      <c r="D86" s="3">
        <v>7729.3680000000004</v>
      </c>
      <c r="E86" s="3">
        <v>71493.3</v>
      </c>
      <c r="F86" s="3">
        <v>0</v>
      </c>
      <c r="G86" s="3">
        <v>-141435.29999999999</v>
      </c>
      <c r="H86" s="3">
        <v>246080.7</v>
      </c>
      <c r="I86" s="3">
        <v>41395090</v>
      </c>
      <c r="J86" s="3">
        <v>0</v>
      </c>
      <c r="K86" s="3">
        <v>0</v>
      </c>
      <c r="L86" s="3">
        <v>96095390</v>
      </c>
      <c r="M86" s="3">
        <v>3755772</v>
      </c>
      <c r="N86" s="3">
        <v>52240660</v>
      </c>
      <c r="O86" s="3">
        <v>9142835000</v>
      </c>
      <c r="P86" s="3">
        <v>17670.990000000002</v>
      </c>
      <c r="Q86" s="3">
        <v>155525100000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278190.90000000002</v>
      </c>
      <c r="X86" s="3">
        <v>207182.9</v>
      </c>
      <c r="Y86" s="3">
        <v>0</v>
      </c>
      <c r="Z86" s="3">
        <v>0</v>
      </c>
      <c r="AA86" s="3">
        <v>186116.8</v>
      </c>
      <c r="AB86" s="3">
        <v>0</v>
      </c>
      <c r="AC86" s="3">
        <v>17543.62</v>
      </c>
      <c r="AD86" s="3">
        <v>5030.8649999999998</v>
      </c>
      <c r="AE86" s="3">
        <v>348415.3</v>
      </c>
      <c r="AF86" s="3">
        <v>5783.23</v>
      </c>
      <c r="AG86" s="3">
        <v>0</v>
      </c>
      <c r="AH86" s="3">
        <v>0</v>
      </c>
      <c r="AI86" s="3">
        <v>-41344.54</v>
      </c>
      <c r="AJ86" s="3">
        <v>110661.8</v>
      </c>
      <c r="AK86" s="3">
        <v>26234.82</v>
      </c>
      <c r="AL86" s="3">
        <v>62302.09</v>
      </c>
      <c r="AM86" s="3">
        <v>2394.5520000000001</v>
      </c>
      <c r="AN86" s="1" t="s">
        <v>55</v>
      </c>
    </row>
    <row r="87" spans="1:40" x14ac:dyDescent="0.3">
      <c r="A87" s="2">
        <v>29580</v>
      </c>
      <c r="B87" s="3">
        <v>443016.9</v>
      </c>
      <c r="C87" s="3">
        <v>4.4700369999999996</v>
      </c>
      <c r="D87" s="3">
        <v>18748.72</v>
      </c>
      <c r="E87" s="3">
        <v>69782.100000000006</v>
      </c>
      <c r="F87" s="3">
        <v>0</v>
      </c>
      <c r="G87" s="3">
        <v>-154592.1</v>
      </c>
      <c r="H87" s="3">
        <v>51100.61</v>
      </c>
      <c r="I87" s="3">
        <v>40769510</v>
      </c>
      <c r="J87" s="3">
        <v>0</v>
      </c>
      <c r="K87" s="3">
        <v>0</v>
      </c>
      <c r="L87" s="3">
        <v>95865000</v>
      </c>
      <c r="M87" s="3">
        <v>3615501</v>
      </c>
      <c r="N87" s="3">
        <v>52252450</v>
      </c>
      <c r="O87" s="3">
        <v>9142665000</v>
      </c>
      <c r="P87" s="3">
        <v>16675.22</v>
      </c>
      <c r="Q87" s="3">
        <v>155524300000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194980.1</v>
      </c>
      <c r="X87" s="3">
        <v>471071.9</v>
      </c>
      <c r="Y87" s="3">
        <v>0</v>
      </c>
      <c r="Z87" s="3">
        <v>0</v>
      </c>
      <c r="AA87" s="3">
        <v>345930</v>
      </c>
      <c r="AB87" s="3">
        <v>0</v>
      </c>
      <c r="AC87" s="3">
        <v>27548.77</v>
      </c>
      <c r="AD87" s="3">
        <v>7635.2640000000001</v>
      </c>
      <c r="AE87" s="3">
        <v>630450.5</v>
      </c>
      <c r="AF87" s="3">
        <v>5546.5950000000003</v>
      </c>
      <c r="AG87" s="3">
        <v>1.398686E-10</v>
      </c>
      <c r="AH87" s="3">
        <v>0</v>
      </c>
      <c r="AI87" s="3">
        <v>-41149.1</v>
      </c>
      <c r="AJ87" s="3">
        <v>101222.2</v>
      </c>
      <c r="AK87" s="3">
        <v>25945.08</v>
      </c>
      <c r="AL87" s="3">
        <v>62038.61</v>
      </c>
      <c r="AM87" s="3">
        <v>154496.6</v>
      </c>
      <c r="AN87" s="1" t="s">
        <v>55</v>
      </c>
    </row>
    <row r="88" spans="1:40" x14ac:dyDescent="0.3">
      <c r="A88" s="2">
        <v>29581</v>
      </c>
      <c r="B88" s="3">
        <v>443018</v>
      </c>
      <c r="C88" s="3">
        <v>97.765180000000001</v>
      </c>
      <c r="D88" s="3">
        <v>118048.1</v>
      </c>
      <c r="E88" s="3">
        <v>99778.59</v>
      </c>
      <c r="F88" s="3">
        <v>0</v>
      </c>
      <c r="G88" s="3">
        <v>-126843.9</v>
      </c>
      <c r="H88" s="3">
        <v>18094.29</v>
      </c>
      <c r="I88" s="3">
        <v>39381880</v>
      </c>
      <c r="J88" s="3">
        <v>0</v>
      </c>
      <c r="K88" s="3">
        <v>0</v>
      </c>
      <c r="L88" s="3">
        <v>95791910</v>
      </c>
      <c r="M88" s="3">
        <v>3672900</v>
      </c>
      <c r="N88" s="3">
        <v>52268970</v>
      </c>
      <c r="O88" s="3">
        <v>9142522000</v>
      </c>
      <c r="P88" s="3">
        <v>17147.330000000002</v>
      </c>
      <c r="Q88" s="3">
        <v>155523500000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33006.31</v>
      </c>
      <c r="X88" s="3">
        <v>693270.9</v>
      </c>
      <c r="Y88" s="3">
        <v>0</v>
      </c>
      <c r="Z88" s="3">
        <v>0</v>
      </c>
      <c r="AA88" s="3">
        <v>390858.1</v>
      </c>
      <c r="AB88" s="3">
        <v>0</v>
      </c>
      <c r="AC88" s="3">
        <v>30680.52</v>
      </c>
      <c r="AD88" s="3">
        <v>8472.7260000000006</v>
      </c>
      <c r="AE88" s="3">
        <v>673090.5</v>
      </c>
      <c r="AF88" s="3">
        <v>10193.34</v>
      </c>
      <c r="AG88" s="3">
        <v>2.4761790000000001</v>
      </c>
      <c r="AH88" s="3">
        <v>0</v>
      </c>
      <c r="AI88" s="3">
        <v>-41192.31</v>
      </c>
      <c r="AJ88" s="3">
        <v>108533.1</v>
      </c>
      <c r="AK88" s="3">
        <v>25613.18</v>
      </c>
      <c r="AL88" s="3">
        <v>61485.26</v>
      </c>
      <c r="AM88" s="3">
        <v>694260</v>
      </c>
      <c r="AN88" s="1" t="s">
        <v>55</v>
      </c>
    </row>
    <row r="89" spans="1:40" x14ac:dyDescent="0.3">
      <c r="A89" s="2">
        <v>29582</v>
      </c>
      <c r="B89" s="3">
        <v>438131.7</v>
      </c>
      <c r="C89" s="3">
        <v>3.0682369999999999</v>
      </c>
      <c r="D89" s="3">
        <v>63262.07</v>
      </c>
      <c r="E89" s="3">
        <v>80513.13</v>
      </c>
      <c r="F89" s="3">
        <v>0</v>
      </c>
      <c r="G89" s="3">
        <v>-136466.20000000001</v>
      </c>
      <c r="H89" s="3">
        <v>10573.35</v>
      </c>
      <c r="I89" s="3">
        <v>38508090</v>
      </c>
      <c r="J89" s="3">
        <v>0</v>
      </c>
      <c r="K89" s="3">
        <v>0</v>
      </c>
      <c r="L89" s="3">
        <v>95655420</v>
      </c>
      <c r="M89" s="3">
        <v>3549386</v>
      </c>
      <c r="N89" s="3">
        <v>52287740</v>
      </c>
      <c r="O89" s="3">
        <v>9142368000</v>
      </c>
      <c r="P89" s="3">
        <v>16659.29</v>
      </c>
      <c r="Q89" s="3">
        <v>155523000000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7520.9440000000004</v>
      </c>
      <c r="X89" s="3">
        <v>565560.30000000005</v>
      </c>
      <c r="Y89" s="3">
        <v>0</v>
      </c>
      <c r="Z89" s="3">
        <v>0</v>
      </c>
      <c r="AA89" s="3">
        <v>333516.09999999998</v>
      </c>
      <c r="AB89" s="3">
        <v>0</v>
      </c>
      <c r="AC89" s="3">
        <v>24661.38</v>
      </c>
      <c r="AD89" s="3">
        <v>6137.7</v>
      </c>
      <c r="AE89" s="3">
        <v>475627.8</v>
      </c>
      <c r="AF89" s="3">
        <v>7663.1530000000002</v>
      </c>
      <c r="AG89" s="3">
        <v>2.6408809999999998E-10</v>
      </c>
      <c r="AH89" s="3">
        <v>0</v>
      </c>
      <c r="AI89" s="3">
        <v>-41531.440000000002</v>
      </c>
      <c r="AJ89" s="3">
        <v>102632.2</v>
      </c>
      <c r="AK89" s="3">
        <v>25647.66</v>
      </c>
      <c r="AL89" s="3">
        <v>59346.559999999998</v>
      </c>
      <c r="AM89" s="3">
        <v>308233.8</v>
      </c>
      <c r="AN89" s="1" t="s">
        <v>56</v>
      </c>
    </row>
    <row r="90" spans="1:40" x14ac:dyDescent="0.3">
      <c r="A90" s="2">
        <v>29583</v>
      </c>
      <c r="B90" s="3">
        <v>438172.4</v>
      </c>
      <c r="C90" s="3">
        <v>372.03100000000001</v>
      </c>
      <c r="D90" s="3">
        <v>132926.1</v>
      </c>
      <c r="E90" s="3">
        <v>97438.29</v>
      </c>
      <c r="F90" s="3">
        <v>0</v>
      </c>
      <c r="G90" s="3">
        <v>-116696.9</v>
      </c>
      <c r="H90" s="3">
        <v>7017.99</v>
      </c>
      <c r="I90" s="3">
        <v>37225910</v>
      </c>
      <c r="J90" s="3">
        <v>0</v>
      </c>
      <c r="K90" s="3">
        <v>0</v>
      </c>
      <c r="L90" s="3">
        <v>95507240</v>
      </c>
      <c r="M90" s="3">
        <v>3638590</v>
      </c>
      <c r="N90" s="3">
        <v>52307700</v>
      </c>
      <c r="O90" s="3">
        <v>9142236000</v>
      </c>
      <c r="P90" s="3">
        <v>16989.16</v>
      </c>
      <c r="Q90" s="3">
        <v>155522200000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3555.3589999999999</v>
      </c>
      <c r="X90" s="3">
        <v>597156.19999999995</v>
      </c>
      <c r="Y90" s="3">
        <v>0</v>
      </c>
      <c r="Z90" s="3">
        <v>0</v>
      </c>
      <c r="AA90" s="3">
        <v>413364.1</v>
      </c>
      <c r="AB90" s="3">
        <v>0</v>
      </c>
      <c r="AC90" s="3">
        <v>27763.03</v>
      </c>
      <c r="AD90" s="3">
        <v>7560.2510000000002</v>
      </c>
      <c r="AE90" s="3">
        <v>661574.40000000002</v>
      </c>
      <c r="AF90" s="3">
        <v>10162.81</v>
      </c>
      <c r="AG90" s="3">
        <v>49.819240000000001</v>
      </c>
      <c r="AH90" s="3">
        <v>0</v>
      </c>
      <c r="AI90" s="3">
        <v>-40516.97</v>
      </c>
      <c r="AJ90" s="3">
        <v>109331.6</v>
      </c>
      <c r="AK90" s="3">
        <v>25738.21</v>
      </c>
      <c r="AL90" s="3">
        <v>61745.87</v>
      </c>
      <c r="AM90" s="3">
        <v>684601.6</v>
      </c>
      <c r="AN90" s="1" t="s">
        <v>55</v>
      </c>
    </row>
    <row r="91" spans="1:40" x14ac:dyDescent="0.3">
      <c r="A91" s="2">
        <v>29584</v>
      </c>
      <c r="B91" s="3">
        <v>433236.6</v>
      </c>
      <c r="C91" s="3">
        <v>24.729220000000002</v>
      </c>
      <c r="D91" s="3">
        <v>39182.199999999997</v>
      </c>
      <c r="E91" s="3">
        <v>71261.210000000006</v>
      </c>
      <c r="F91" s="3">
        <v>0</v>
      </c>
      <c r="G91" s="3">
        <v>-146655.5</v>
      </c>
      <c r="H91" s="3">
        <v>5381.8410000000003</v>
      </c>
      <c r="I91" s="3">
        <v>36543720</v>
      </c>
      <c r="J91" s="3">
        <v>0</v>
      </c>
      <c r="K91" s="3">
        <v>0</v>
      </c>
      <c r="L91" s="3">
        <v>95300360</v>
      </c>
      <c r="M91" s="3">
        <v>3484581</v>
      </c>
      <c r="N91" s="3">
        <v>52318200</v>
      </c>
      <c r="O91" s="3">
        <v>9142084000</v>
      </c>
      <c r="P91" s="3">
        <v>16355.38</v>
      </c>
      <c r="Q91" s="3">
        <v>155521600000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1636.1489999999999</v>
      </c>
      <c r="X91" s="3">
        <v>492598.6</v>
      </c>
      <c r="Y91" s="3">
        <v>0</v>
      </c>
      <c r="Z91" s="3">
        <v>0</v>
      </c>
      <c r="AA91" s="3">
        <v>355441.9</v>
      </c>
      <c r="AB91" s="3">
        <v>0</v>
      </c>
      <c r="AC91" s="3">
        <v>22932.82</v>
      </c>
      <c r="AD91" s="3">
        <v>5857.9459999999999</v>
      </c>
      <c r="AE91" s="3">
        <v>488579.6</v>
      </c>
      <c r="AF91" s="3">
        <v>5772.2629999999999</v>
      </c>
      <c r="AG91" s="3">
        <v>0.13742470000000001</v>
      </c>
      <c r="AH91" s="3">
        <v>0</v>
      </c>
      <c r="AI91" s="3">
        <v>-41306.32</v>
      </c>
      <c r="AJ91" s="3">
        <v>99780.58</v>
      </c>
      <c r="AK91" s="3">
        <v>25813.74</v>
      </c>
      <c r="AL91" s="3">
        <v>66494.19</v>
      </c>
      <c r="AM91" s="3">
        <v>189565</v>
      </c>
      <c r="AN91" s="1" t="s">
        <v>67</v>
      </c>
    </row>
    <row r="92" spans="1:40" x14ac:dyDescent="0.3">
      <c r="A92" s="2">
        <v>29585</v>
      </c>
      <c r="B92" s="3">
        <v>445279.8</v>
      </c>
      <c r="C92" s="3">
        <v>0.93811100000000003</v>
      </c>
      <c r="D92" s="3">
        <v>22946.3</v>
      </c>
      <c r="E92" s="3">
        <v>56828.66</v>
      </c>
      <c r="F92" s="3">
        <v>0</v>
      </c>
      <c r="G92" s="3">
        <v>-151617.9</v>
      </c>
      <c r="H92" s="3">
        <v>4373.0910000000003</v>
      </c>
      <c r="I92" s="3">
        <v>35985640</v>
      </c>
      <c r="J92" s="3">
        <v>0</v>
      </c>
      <c r="K92" s="3">
        <v>0</v>
      </c>
      <c r="L92" s="3">
        <v>95081690</v>
      </c>
      <c r="M92" s="3">
        <v>3319563</v>
      </c>
      <c r="N92" s="3">
        <v>52328310</v>
      </c>
      <c r="O92" s="3">
        <v>9141919000</v>
      </c>
      <c r="P92" s="3">
        <v>15849.23</v>
      </c>
      <c r="Q92" s="3">
        <v>155521000000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1008.75</v>
      </c>
      <c r="X92" s="3">
        <v>452279.7</v>
      </c>
      <c r="Y92" s="3">
        <v>0</v>
      </c>
      <c r="Z92" s="3">
        <v>0</v>
      </c>
      <c r="AA92" s="3">
        <v>334212.3</v>
      </c>
      <c r="AB92" s="3">
        <v>0</v>
      </c>
      <c r="AC92" s="3">
        <v>21390.04</v>
      </c>
      <c r="AD92" s="3">
        <v>5607.6710000000003</v>
      </c>
      <c r="AE92" s="3">
        <v>433456.9</v>
      </c>
      <c r="AF92" s="3">
        <v>4706.0159999999996</v>
      </c>
      <c r="AG92" s="3">
        <v>1.1828390000000001E-11</v>
      </c>
      <c r="AH92" s="3">
        <v>0</v>
      </c>
      <c r="AI92" s="3">
        <v>-41674.33</v>
      </c>
      <c r="AJ92" s="3">
        <v>92865.15</v>
      </c>
      <c r="AK92" s="3">
        <v>25988.52</v>
      </c>
      <c r="AL92" s="3">
        <v>61502.400000000001</v>
      </c>
      <c r="AM92" s="3">
        <v>105792.4</v>
      </c>
      <c r="AN92" s="1" t="s">
        <v>55</v>
      </c>
    </row>
    <row r="93" spans="1:40" x14ac:dyDescent="0.3">
      <c r="A93" s="2">
        <v>29586</v>
      </c>
      <c r="B93" s="3">
        <v>445342.8</v>
      </c>
      <c r="C93" s="3">
        <v>0</v>
      </c>
      <c r="D93" s="3">
        <v>12717.69</v>
      </c>
      <c r="E93" s="3">
        <v>43087.7</v>
      </c>
      <c r="F93" s="3">
        <v>0</v>
      </c>
      <c r="G93" s="3">
        <v>-156536.1</v>
      </c>
      <c r="H93" s="3">
        <v>3800.277</v>
      </c>
      <c r="I93" s="3">
        <v>35570830</v>
      </c>
      <c r="J93" s="3">
        <v>0</v>
      </c>
      <c r="K93" s="3">
        <v>0</v>
      </c>
      <c r="L93" s="3">
        <v>94925740</v>
      </c>
      <c r="M93" s="3">
        <v>3141344</v>
      </c>
      <c r="N93" s="3">
        <v>52335010</v>
      </c>
      <c r="O93" s="3">
        <v>9141750000</v>
      </c>
      <c r="P93" s="3">
        <v>15314.86</v>
      </c>
      <c r="Q93" s="3">
        <v>155520500000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572.81410000000005</v>
      </c>
      <c r="X93" s="3">
        <v>368665.3</v>
      </c>
      <c r="Y93" s="3">
        <v>0</v>
      </c>
      <c r="Z93" s="3">
        <v>0</v>
      </c>
      <c r="AA93" s="3">
        <v>259095.4</v>
      </c>
      <c r="AB93" s="3">
        <v>0</v>
      </c>
      <c r="AC93" s="3">
        <v>17100.21</v>
      </c>
      <c r="AD93" s="3">
        <v>4324.2389999999996</v>
      </c>
      <c r="AE93" s="3">
        <v>261051.2</v>
      </c>
      <c r="AF93" s="3">
        <v>3724.1410000000001</v>
      </c>
      <c r="AG93" s="3">
        <v>0</v>
      </c>
      <c r="AH93" s="3">
        <v>0</v>
      </c>
      <c r="AI93" s="3">
        <v>-41249.279999999999</v>
      </c>
      <c r="AJ93" s="3">
        <v>84837.24</v>
      </c>
      <c r="AK93" s="3">
        <v>26169.68</v>
      </c>
      <c r="AL93" s="3">
        <v>61179.77</v>
      </c>
      <c r="AM93" s="3">
        <v>46153.47</v>
      </c>
      <c r="AN93" s="1" t="s">
        <v>55</v>
      </c>
    </row>
    <row r="94" spans="1:40" x14ac:dyDescent="0.3">
      <c r="A94" s="2">
        <v>29587</v>
      </c>
      <c r="B94" s="3">
        <v>445355.8</v>
      </c>
      <c r="C94" s="3">
        <v>0</v>
      </c>
      <c r="D94" s="3">
        <v>13155.75</v>
      </c>
      <c r="E94" s="3">
        <v>36503.17</v>
      </c>
      <c r="F94" s="3">
        <v>0</v>
      </c>
      <c r="G94" s="3">
        <v>-156641.29999999999</v>
      </c>
      <c r="H94" s="3">
        <v>3365.2040000000002</v>
      </c>
      <c r="I94" s="3">
        <v>35122580</v>
      </c>
      <c r="J94" s="3">
        <v>0</v>
      </c>
      <c r="K94" s="3">
        <v>0</v>
      </c>
      <c r="L94" s="3">
        <v>94713030</v>
      </c>
      <c r="M94" s="3">
        <v>2998250</v>
      </c>
      <c r="N94" s="3">
        <v>52335930</v>
      </c>
      <c r="O94" s="3">
        <v>9141576000</v>
      </c>
      <c r="P94" s="3">
        <v>14769.85</v>
      </c>
      <c r="Q94" s="3">
        <v>155520000000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435.07330000000002</v>
      </c>
      <c r="X94" s="3">
        <v>402920.2</v>
      </c>
      <c r="Y94" s="3">
        <v>0</v>
      </c>
      <c r="Z94" s="3">
        <v>0</v>
      </c>
      <c r="AA94" s="3">
        <v>292816.2</v>
      </c>
      <c r="AB94" s="3">
        <v>0</v>
      </c>
      <c r="AC94" s="3">
        <v>19286.54</v>
      </c>
      <c r="AD94" s="3">
        <v>4479.58</v>
      </c>
      <c r="AE94" s="3">
        <v>302196.40000000002</v>
      </c>
      <c r="AF94" s="3">
        <v>3450.2109999999998</v>
      </c>
      <c r="AG94" s="3">
        <v>0</v>
      </c>
      <c r="AH94" s="3">
        <v>0</v>
      </c>
      <c r="AI94" s="3">
        <v>-40836.21</v>
      </c>
      <c r="AJ94" s="3">
        <v>78773.52</v>
      </c>
      <c r="AK94" s="3">
        <v>26046.83</v>
      </c>
      <c r="AL94" s="3">
        <v>58703.35</v>
      </c>
      <c r="AM94" s="3">
        <v>45330.83</v>
      </c>
      <c r="AN94" s="1" t="s">
        <v>56</v>
      </c>
    </row>
    <row r="95" spans="1:40" x14ac:dyDescent="0.3">
      <c r="A95" s="2">
        <v>29588</v>
      </c>
      <c r="B95" s="3">
        <v>445515.4</v>
      </c>
      <c r="C95" s="3">
        <v>3107.24</v>
      </c>
      <c r="D95" s="3">
        <v>78146.77</v>
      </c>
      <c r="E95" s="3">
        <v>74245.39</v>
      </c>
      <c r="F95" s="3">
        <v>0</v>
      </c>
      <c r="G95" s="3">
        <v>-127593.2</v>
      </c>
      <c r="H95" s="3">
        <v>508930.7</v>
      </c>
      <c r="I95" s="3">
        <v>35426570</v>
      </c>
      <c r="J95" s="3">
        <v>0</v>
      </c>
      <c r="K95" s="3">
        <v>0</v>
      </c>
      <c r="L95" s="3">
        <v>95195290</v>
      </c>
      <c r="M95" s="3">
        <v>3194479</v>
      </c>
      <c r="N95" s="3">
        <v>52350750</v>
      </c>
      <c r="O95" s="3">
        <v>9141432000</v>
      </c>
      <c r="P95" s="3">
        <v>16217.2</v>
      </c>
      <c r="Q95" s="3">
        <v>155520500000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396480.2</v>
      </c>
      <c r="Y95" s="3">
        <v>0</v>
      </c>
      <c r="Z95" s="3">
        <v>0</v>
      </c>
      <c r="AA95" s="3">
        <v>100001.2</v>
      </c>
      <c r="AB95" s="3">
        <v>0</v>
      </c>
      <c r="AC95" s="3">
        <v>15937.11</v>
      </c>
      <c r="AD95" s="3">
        <v>3685.4749999999999</v>
      </c>
      <c r="AE95" s="3">
        <v>183567.1</v>
      </c>
      <c r="AF95" s="3">
        <v>10305.73</v>
      </c>
      <c r="AG95" s="3">
        <v>290.0985</v>
      </c>
      <c r="AH95" s="3">
        <v>0</v>
      </c>
      <c r="AI95" s="3">
        <v>-41811.279999999999</v>
      </c>
      <c r="AJ95" s="3">
        <v>89815.86</v>
      </c>
      <c r="AK95" s="3">
        <v>26300.67</v>
      </c>
      <c r="AL95" s="3">
        <v>59196.160000000003</v>
      </c>
      <c r="AM95" s="3">
        <v>1007697</v>
      </c>
      <c r="AN95" s="1" t="s">
        <v>56</v>
      </c>
    </row>
    <row r="96" spans="1:40" x14ac:dyDescent="0.3">
      <c r="A96" s="2">
        <v>29589</v>
      </c>
      <c r="B96" s="3">
        <v>445800</v>
      </c>
      <c r="C96" s="3">
        <v>8039.1049999999996</v>
      </c>
      <c r="D96" s="3">
        <v>604332.30000000005</v>
      </c>
      <c r="E96" s="3">
        <v>184153.5</v>
      </c>
      <c r="F96" s="3">
        <v>0</v>
      </c>
      <c r="G96" s="3">
        <v>56067.55</v>
      </c>
      <c r="H96" s="3">
        <v>534867.6</v>
      </c>
      <c r="I96" s="3">
        <v>42797680</v>
      </c>
      <c r="J96" s="3">
        <v>0</v>
      </c>
      <c r="K96" s="3">
        <v>0</v>
      </c>
      <c r="L96" s="3">
        <v>96372480</v>
      </c>
      <c r="M96" s="3">
        <v>4232445</v>
      </c>
      <c r="N96" s="3">
        <v>52428520</v>
      </c>
      <c r="O96" s="3">
        <v>9141487000</v>
      </c>
      <c r="P96" s="3">
        <v>20635.5</v>
      </c>
      <c r="Q96" s="3">
        <v>155524500000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446817.1</v>
      </c>
      <c r="Y96" s="3">
        <v>0</v>
      </c>
      <c r="Z96" s="3">
        <v>0</v>
      </c>
      <c r="AA96" s="3">
        <v>22669.759999999998</v>
      </c>
      <c r="AB96" s="3">
        <v>0</v>
      </c>
      <c r="AC96" s="3">
        <v>16038.16</v>
      </c>
      <c r="AD96" s="3">
        <v>4703.8720000000003</v>
      </c>
      <c r="AE96" s="3">
        <v>216701.1</v>
      </c>
      <c r="AF96" s="3">
        <v>58220.32</v>
      </c>
      <c r="AG96" s="3">
        <v>921.22990000000004</v>
      </c>
      <c r="AH96" s="3">
        <v>0</v>
      </c>
      <c r="AI96" s="3">
        <v>-41573.379999999997</v>
      </c>
      <c r="AJ96" s="3">
        <v>167423.1</v>
      </c>
      <c r="AK96" s="3">
        <v>28021.94</v>
      </c>
      <c r="AL96" s="3">
        <v>73741.009999999995</v>
      </c>
      <c r="AM96" s="3">
        <v>3232819</v>
      </c>
      <c r="AN96" s="1" t="s">
        <v>64</v>
      </c>
    </row>
    <row r="97" spans="1:40" x14ac:dyDescent="0.3">
      <c r="A97" s="2">
        <v>29590</v>
      </c>
      <c r="B97" s="3">
        <v>446590.3</v>
      </c>
      <c r="C97" s="3">
        <v>12483.53</v>
      </c>
      <c r="D97" s="3">
        <v>1381908</v>
      </c>
      <c r="E97" s="3">
        <v>273744.40000000002</v>
      </c>
      <c r="F97" s="3">
        <v>0</v>
      </c>
      <c r="G97" s="3">
        <v>125232.7</v>
      </c>
      <c r="H97" s="3">
        <v>534831.9</v>
      </c>
      <c r="I97" s="3">
        <v>42065710</v>
      </c>
      <c r="J97" s="3">
        <v>0</v>
      </c>
      <c r="K97" s="3">
        <v>0</v>
      </c>
      <c r="L97" s="3">
        <v>97392910</v>
      </c>
      <c r="M97" s="3">
        <v>5383017</v>
      </c>
      <c r="N97" s="3">
        <v>52580790</v>
      </c>
      <c r="O97" s="3">
        <v>9141596000</v>
      </c>
      <c r="P97" s="3">
        <v>29125.32</v>
      </c>
      <c r="Q97" s="3">
        <v>155526500000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595750.1</v>
      </c>
      <c r="Y97" s="3">
        <v>0</v>
      </c>
      <c r="Z97" s="3">
        <v>0</v>
      </c>
      <c r="AA97" s="3">
        <v>280479.2</v>
      </c>
      <c r="AB97" s="3">
        <v>0</v>
      </c>
      <c r="AC97" s="3">
        <v>30547.23</v>
      </c>
      <c r="AD97" s="3">
        <v>8617.6149999999998</v>
      </c>
      <c r="AE97" s="3">
        <v>687933.2</v>
      </c>
      <c r="AF97" s="3">
        <v>213398.6</v>
      </c>
      <c r="AG97" s="3">
        <v>1395.4459999999999</v>
      </c>
      <c r="AH97" s="3">
        <v>0</v>
      </c>
      <c r="AI97" s="3">
        <v>-40905.61</v>
      </c>
      <c r="AJ97" s="3">
        <v>245009.1</v>
      </c>
      <c r="AK97" s="3">
        <v>28081.15</v>
      </c>
      <c r="AL97" s="3">
        <v>62320.42</v>
      </c>
      <c r="AM97" s="3">
        <v>4556641</v>
      </c>
      <c r="AN97" s="1" t="s">
        <v>56</v>
      </c>
    </row>
    <row r="98" spans="1:40" x14ac:dyDescent="0.3">
      <c r="A98" s="2">
        <v>29591</v>
      </c>
      <c r="B98" s="3">
        <v>445604.4</v>
      </c>
      <c r="C98" s="3">
        <v>0</v>
      </c>
      <c r="D98" s="3">
        <v>13486.9</v>
      </c>
      <c r="E98" s="3">
        <v>124928.4</v>
      </c>
      <c r="F98" s="3">
        <v>0</v>
      </c>
      <c r="G98" s="3">
        <v>-181388.9</v>
      </c>
      <c r="H98" s="3">
        <v>163758.79999999999</v>
      </c>
      <c r="I98" s="3">
        <v>41774310</v>
      </c>
      <c r="J98" s="3">
        <v>0</v>
      </c>
      <c r="K98" s="3">
        <v>0</v>
      </c>
      <c r="L98" s="3">
        <v>97140000</v>
      </c>
      <c r="M98" s="3">
        <v>5020215</v>
      </c>
      <c r="N98" s="3">
        <v>52654950</v>
      </c>
      <c r="O98" s="3">
        <v>9141416000</v>
      </c>
      <c r="P98" s="3">
        <v>21995.96</v>
      </c>
      <c r="Q98" s="3">
        <v>155525900000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371073.1</v>
      </c>
      <c r="X98" s="3">
        <v>257688.6</v>
      </c>
      <c r="Y98" s="3">
        <v>0</v>
      </c>
      <c r="Z98" s="3">
        <v>0</v>
      </c>
      <c r="AA98" s="3">
        <v>334812.3</v>
      </c>
      <c r="AB98" s="3">
        <v>0</v>
      </c>
      <c r="AC98" s="3">
        <v>28560.720000000001</v>
      </c>
      <c r="AD98" s="3">
        <v>6743.7139999999999</v>
      </c>
      <c r="AE98" s="3">
        <v>475115</v>
      </c>
      <c r="AF98" s="3">
        <v>8620.9330000000009</v>
      </c>
      <c r="AG98" s="3">
        <v>0</v>
      </c>
      <c r="AH98" s="3">
        <v>0</v>
      </c>
      <c r="AI98" s="3">
        <v>-41466.92</v>
      </c>
      <c r="AJ98" s="3">
        <v>181177.7</v>
      </c>
      <c r="AK98" s="3">
        <v>29060.06</v>
      </c>
      <c r="AL98" s="3">
        <v>78599.399999999994</v>
      </c>
      <c r="AM98" s="3">
        <v>33708.58</v>
      </c>
      <c r="AN98" s="1" t="s">
        <v>76</v>
      </c>
    </row>
    <row r="99" spans="1:40" x14ac:dyDescent="0.3">
      <c r="A99" s="2">
        <v>29592</v>
      </c>
      <c r="B99" s="3">
        <v>445540.8</v>
      </c>
      <c r="C99" s="3">
        <v>0</v>
      </c>
      <c r="D99" s="3">
        <v>7219.1629999999996</v>
      </c>
      <c r="E99" s="3">
        <v>90871.16</v>
      </c>
      <c r="F99" s="3">
        <v>0</v>
      </c>
      <c r="G99" s="3">
        <v>-186502.3</v>
      </c>
      <c r="H99" s="3">
        <v>58757.57</v>
      </c>
      <c r="I99" s="3">
        <v>41517050</v>
      </c>
      <c r="J99" s="3">
        <v>0</v>
      </c>
      <c r="K99" s="3">
        <v>0</v>
      </c>
      <c r="L99" s="3">
        <v>96980680</v>
      </c>
      <c r="M99" s="3">
        <v>4627324</v>
      </c>
      <c r="N99" s="3">
        <v>52712920</v>
      </c>
      <c r="O99" s="3">
        <v>9141228000</v>
      </c>
      <c r="P99" s="3">
        <v>20548.77</v>
      </c>
      <c r="Q99" s="3">
        <v>155525300000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105001.2</v>
      </c>
      <c r="X99" s="3">
        <v>255103.5</v>
      </c>
      <c r="Y99" s="3">
        <v>0</v>
      </c>
      <c r="Z99" s="3">
        <v>0</v>
      </c>
      <c r="AA99" s="3">
        <v>313794.8</v>
      </c>
      <c r="AB99" s="3">
        <v>0</v>
      </c>
      <c r="AC99" s="3">
        <v>20775.97</v>
      </c>
      <c r="AD99" s="3">
        <v>5556.4589999999998</v>
      </c>
      <c r="AE99" s="3">
        <v>441849.3</v>
      </c>
      <c r="AF99" s="3">
        <v>6321.3379999999997</v>
      </c>
      <c r="AG99" s="3">
        <v>0</v>
      </c>
      <c r="AH99" s="3">
        <v>0</v>
      </c>
      <c r="AI99" s="3">
        <v>-40450.480000000003</v>
      </c>
      <c r="AJ99" s="3">
        <v>152959.5</v>
      </c>
      <c r="AK99" s="3">
        <v>29694.74</v>
      </c>
      <c r="AL99" s="3">
        <v>74369.31</v>
      </c>
      <c r="AM99" s="3">
        <v>2156.0050000000001</v>
      </c>
      <c r="AN99" s="1" t="s">
        <v>72</v>
      </c>
    </row>
    <row r="100" spans="1:40" x14ac:dyDescent="0.3">
      <c r="A100" s="2">
        <v>29593</v>
      </c>
      <c r="B100" s="3">
        <v>443073.6</v>
      </c>
      <c r="C100" s="3">
        <v>0</v>
      </c>
      <c r="D100" s="3">
        <v>7293.3130000000001</v>
      </c>
      <c r="E100" s="3">
        <v>71127.44</v>
      </c>
      <c r="F100" s="3">
        <v>0</v>
      </c>
      <c r="G100" s="3">
        <v>-179498.9</v>
      </c>
      <c r="H100" s="3">
        <v>25549.84</v>
      </c>
      <c r="I100" s="3">
        <v>41109190</v>
      </c>
      <c r="J100" s="3">
        <v>0</v>
      </c>
      <c r="K100" s="3">
        <v>0</v>
      </c>
      <c r="L100" s="3">
        <v>96756490</v>
      </c>
      <c r="M100" s="3">
        <v>4309828</v>
      </c>
      <c r="N100" s="3">
        <v>52758050</v>
      </c>
      <c r="O100" s="3">
        <v>9141038000</v>
      </c>
      <c r="P100" s="3">
        <v>19225.12</v>
      </c>
      <c r="Q100" s="3">
        <v>155524700000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33207.730000000003</v>
      </c>
      <c r="X100" s="3">
        <v>398154.7</v>
      </c>
      <c r="Y100" s="3">
        <v>0</v>
      </c>
      <c r="Z100" s="3">
        <v>0</v>
      </c>
      <c r="AA100" s="3">
        <v>349575</v>
      </c>
      <c r="AB100" s="3">
        <v>0</v>
      </c>
      <c r="AC100" s="3">
        <v>24416.99</v>
      </c>
      <c r="AD100" s="3">
        <v>6443.5870000000004</v>
      </c>
      <c r="AE100" s="3">
        <v>437692.9</v>
      </c>
      <c r="AF100" s="3">
        <v>5190.2430000000004</v>
      </c>
      <c r="AG100" s="3">
        <v>0</v>
      </c>
      <c r="AH100" s="3">
        <v>0</v>
      </c>
      <c r="AI100" s="3">
        <v>-41408.720000000001</v>
      </c>
      <c r="AJ100" s="3">
        <v>136257.9</v>
      </c>
      <c r="AK100" s="3">
        <v>29271.48</v>
      </c>
      <c r="AL100" s="3">
        <v>66833.119999999995</v>
      </c>
      <c r="AM100" s="3">
        <v>9706.866</v>
      </c>
      <c r="AN100" s="1" t="s">
        <v>50</v>
      </c>
    </row>
    <row r="101" spans="1:40" x14ac:dyDescent="0.3">
      <c r="A101" s="2">
        <v>29594</v>
      </c>
      <c r="B101" s="3">
        <v>443021.2</v>
      </c>
      <c r="C101" s="3">
        <v>0</v>
      </c>
      <c r="D101" s="3">
        <v>8268.3230000000003</v>
      </c>
      <c r="E101" s="3">
        <v>57813.98</v>
      </c>
      <c r="F101" s="3">
        <v>0</v>
      </c>
      <c r="G101" s="3">
        <v>-177651.8</v>
      </c>
      <c r="H101" s="3">
        <v>14622.81</v>
      </c>
      <c r="I101" s="3">
        <v>40657820</v>
      </c>
      <c r="J101" s="3">
        <v>0</v>
      </c>
      <c r="K101" s="3">
        <v>0</v>
      </c>
      <c r="L101" s="3">
        <v>96493350</v>
      </c>
      <c r="M101" s="3">
        <v>4033438</v>
      </c>
      <c r="N101" s="3">
        <v>52782940</v>
      </c>
      <c r="O101" s="3">
        <v>9140854000</v>
      </c>
      <c r="P101" s="3">
        <v>18558.330000000002</v>
      </c>
      <c r="Q101" s="3">
        <v>155524000000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10927.03</v>
      </c>
      <c r="X101" s="3">
        <v>425174.1</v>
      </c>
      <c r="Y101" s="3">
        <v>0</v>
      </c>
      <c r="Z101" s="3">
        <v>0</v>
      </c>
      <c r="AA101" s="3">
        <v>391984.8</v>
      </c>
      <c r="AB101" s="3">
        <v>0</v>
      </c>
      <c r="AC101" s="3">
        <v>26496.41</v>
      </c>
      <c r="AD101" s="3">
        <v>6776.2780000000002</v>
      </c>
      <c r="AE101" s="3">
        <v>566574.69999999995</v>
      </c>
      <c r="AF101" s="3">
        <v>4358.1080000000002</v>
      </c>
      <c r="AG101" s="3">
        <v>0</v>
      </c>
      <c r="AH101" s="3">
        <v>0</v>
      </c>
      <c r="AI101" s="3">
        <v>-41677.339999999997</v>
      </c>
      <c r="AJ101" s="3">
        <v>123157.5</v>
      </c>
      <c r="AK101" s="3">
        <v>29335.34</v>
      </c>
      <c r="AL101" s="3">
        <v>71897.789999999994</v>
      </c>
      <c r="AM101" s="3">
        <v>26195</v>
      </c>
      <c r="AN101" s="1" t="s">
        <v>66</v>
      </c>
    </row>
    <row r="102" spans="1:40" x14ac:dyDescent="0.3">
      <c r="A102" s="2">
        <v>29595</v>
      </c>
      <c r="B102" s="3">
        <v>447830.9</v>
      </c>
      <c r="C102" s="3">
        <v>0</v>
      </c>
      <c r="D102" s="3">
        <v>7061.6769999999997</v>
      </c>
      <c r="E102" s="3">
        <v>47026.95</v>
      </c>
      <c r="F102" s="3">
        <v>0</v>
      </c>
      <c r="G102" s="3">
        <v>-173686</v>
      </c>
      <c r="H102" s="3">
        <v>9773.0789999999997</v>
      </c>
      <c r="I102" s="3">
        <v>40263020</v>
      </c>
      <c r="J102" s="3">
        <v>0</v>
      </c>
      <c r="K102" s="3">
        <v>0</v>
      </c>
      <c r="L102" s="3">
        <v>96317130</v>
      </c>
      <c r="M102" s="3">
        <v>3766654</v>
      </c>
      <c r="N102" s="3">
        <v>52800350</v>
      </c>
      <c r="O102" s="3">
        <v>9140675000</v>
      </c>
      <c r="P102" s="3">
        <v>17707.57</v>
      </c>
      <c r="Q102" s="3">
        <v>155523400000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4849.732</v>
      </c>
      <c r="X102" s="3">
        <v>379682.1</v>
      </c>
      <c r="Y102" s="3">
        <v>0</v>
      </c>
      <c r="Z102" s="3">
        <v>0</v>
      </c>
      <c r="AA102" s="3">
        <v>311280.2</v>
      </c>
      <c r="AB102" s="3">
        <v>0</v>
      </c>
      <c r="AC102" s="3">
        <v>22804.9</v>
      </c>
      <c r="AD102" s="3">
        <v>5383.1170000000002</v>
      </c>
      <c r="AE102" s="3">
        <v>393162.7</v>
      </c>
      <c r="AF102" s="3">
        <v>3800.8890000000001</v>
      </c>
      <c r="AG102" s="3">
        <v>0</v>
      </c>
      <c r="AH102" s="3">
        <v>0</v>
      </c>
      <c r="AI102" s="3">
        <v>-40390.42</v>
      </c>
      <c r="AJ102" s="3">
        <v>110486.2</v>
      </c>
      <c r="AK102" s="3">
        <v>29142.6</v>
      </c>
      <c r="AL102" s="3">
        <v>70402.89</v>
      </c>
      <c r="AM102" s="3">
        <v>15119.52</v>
      </c>
      <c r="AN102" s="1" t="s">
        <v>75</v>
      </c>
    </row>
    <row r="103" spans="1:40" x14ac:dyDescent="0.3">
      <c r="A103" s="2">
        <v>29596</v>
      </c>
      <c r="B103" s="3">
        <v>447843.2</v>
      </c>
      <c r="C103" s="3">
        <v>0</v>
      </c>
      <c r="D103" s="3">
        <v>7021.2979999999998</v>
      </c>
      <c r="E103" s="3">
        <v>39458.6</v>
      </c>
      <c r="F103" s="3">
        <v>0</v>
      </c>
      <c r="G103" s="3">
        <v>-169980.2</v>
      </c>
      <c r="H103" s="3">
        <v>7054.3890000000001</v>
      </c>
      <c r="I103" s="3">
        <v>39871410</v>
      </c>
      <c r="J103" s="3">
        <v>0</v>
      </c>
      <c r="K103" s="3">
        <v>0</v>
      </c>
      <c r="L103" s="3">
        <v>96109360</v>
      </c>
      <c r="M103" s="3">
        <v>3547325</v>
      </c>
      <c r="N103" s="3">
        <v>52810070</v>
      </c>
      <c r="O103" s="3">
        <v>9140499000</v>
      </c>
      <c r="P103" s="3">
        <v>17141.18</v>
      </c>
      <c r="Q103" s="3">
        <v>155522800000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2718.69</v>
      </c>
      <c r="X103" s="3">
        <v>376158.4</v>
      </c>
      <c r="Y103" s="3">
        <v>0</v>
      </c>
      <c r="Z103" s="3">
        <v>0</v>
      </c>
      <c r="AA103" s="3">
        <v>314359</v>
      </c>
      <c r="AB103" s="3">
        <v>0</v>
      </c>
      <c r="AC103" s="3">
        <v>23175.51</v>
      </c>
      <c r="AD103" s="3">
        <v>5675.37</v>
      </c>
      <c r="AE103" s="3">
        <v>406982.9</v>
      </c>
      <c r="AF103" s="3">
        <v>3375.971</v>
      </c>
      <c r="AG103" s="3">
        <v>0</v>
      </c>
      <c r="AH103" s="3">
        <v>0</v>
      </c>
      <c r="AI103" s="3">
        <v>-40032.46</v>
      </c>
      <c r="AJ103" s="3">
        <v>101208.9</v>
      </c>
      <c r="AK103" s="3">
        <v>29121.85</v>
      </c>
      <c r="AL103" s="3">
        <v>68447.3</v>
      </c>
      <c r="AM103" s="3">
        <v>15455.99</v>
      </c>
      <c r="AN103" s="1" t="s">
        <v>66</v>
      </c>
    </row>
    <row r="104" spans="1:40" x14ac:dyDescent="0.3">
      <c r="A104" s="2">
        <v>29597</v>
      </c>
      <c r="B104" s="3">
        <v>445708.79999999999</v>
      </c>
      <c r="C104" s="3">
        <v>3556.837</v>
      </c>
      <c r="D104" s="3">
        <v>19450.939999999999</v>
      </c>
      <c r="E104" s="3">
        <v>60310.7</v>
      </c>
      <c r="F104" s="3">
        <v>0</v>
      </c>
      <c r="G104" s="3">
        <v>-152952.20000000001</v>
      </c>
      <c r="H104" s="3">
        <v>509459.9</v>
      </c>
      <c r="I104" s="3">
        <v>40560090</v>
      </c>
      <c r="J104" s="3">
        <v>0</v>
      </c>
      <c r="K104" s="3">
        <v>0</v>
      </c>
      <c r="L104" s="3">
        <v>96326350</v>
      </c>
      <c r="M104" s="3">
        <v>3689948</v>
      </c>
      <c r="N104" s="3">
        <v>52823340</v>
      </c>
      <c r="O104" s="3">
        <v>9140340000</v>
      </c>
      <c r="P104" s="3">
        <v>17514.02</v>
      </c>
      <c r="Q104" s="3">
        <v>155523200000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318738.2</v>
      </c>
      <c r="Y104" s="3">
        <v>0</v>
      </c>
      <c r="Z104" s="3">
        <v>0</v>
      </c>
      <c r="AA104" s="3">
        <v>174764</v>
      </c>
      <c r="AB104" s="3">
        <v>0</v>
      </c>
      <c r="AC104" s="3">
        <v>19291.07</v>
      </c>
      <c r="AD104" s="3">
        <v>5631.2240000000002</v>
      </c>
      <c r="AE104" s="3">
        <v>216488.6</v>
      </c>
      <c r="AF104" s="3">
        <v>7097.777</v>
      </c>
      <c r="AG104" s="3">
        <v>402.07679999999999</v>
      </c>
      <c r="AH104" s="3">
        <v>0</v>
      </c>
      <c r="AI104" s="3">
        <v>-41511.53</v>
      </c>
      <c r="AJ104" s="3">
        <v>103125.9</v>
      </c>
      <c r="AK104" s="3">
        <v>29295.41</v>
      </c>
      <c r="AL104" s="3">
        <v>70693.67</v>
      </c>
      <c r="AM104" s="3">
        <v>703346.5</v>
      </c>
      <c r="AN104" s="1" t="s">
        <v>52</v>
      </c>
    </row>
    <row r="105" spans="1:40" x14ac:dyDescent="0.3">
      <c r="A105" s="2">
        <v>29598</v>
      </c>
      <c r="B105" s="3">
        <v>445440.5</v>
      </c>
      <c r="C105" s="3">
        <v>0</v>
      </c>
      <c r="D105" s="3">
        <v>7004.2889999999998</v>
      </c>
      <c r="E105" s="3">
        <v>38149.949999999997</v>
      </c>
      <c r="F105" s="3">
        <v>0</v>
      </c>
      <c r="G105" s="3">
        <v>-161529.9</v>
      </c>
      <c r="H105" s="3">
        <v>192550.1</v>
      </c>
      <c r="I105" s="3">
        <v>40382340</v>
      </c>
      <c r="J105" s="3">
        <v>0</v>
      </c>
      <c r="K105" s="3">
        <v>0</v>
      </c>
      <c r="L105" s="3">
        <v>96065930</v>
      </c>
      <c r="M105" s="3">
        <v>3539257</v>
      </c>
      <c r="N105" s="3">
        <v>52822430</v>
      </c>
      <c r="O105" s="3">
        <v>9140172000</v>
      </c>
      <c r="P105" s="3">
        <v>16735.09</v>
      </c>
      <c r="Q105" s="3">
        <v>155522500000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316909.7</v>
      </c>
      <c r="X105" s="3">
        <v>177286</v>
      </c>
      <c r="Y105" s="3">
        <v>0</v>
      </c>
      <c r="Z105" s="3">
        <v>0</v>
      </c>
      <c r="AA105" s="3">
        <v>289411.8</v>
      </c>
      <c r="AB105" s="3">
        <v>0</v>
      </c>
      <c r="AC105" s="3">
        <v>25001.91</v>
      </c>
      <c r="AD105" s="3">
        <v>5918.0069999999996</v>
      </c>
      <c r="AE105" s="3">
        <v>495580</v>
      </c>
      <c r="AF105" s="3">
        <v>3677.502</v>
      </c>
      <c r="AG105" s="3">
        <v>0</v>
      </c>
      <c r="AH105" s="3">
        <v>0</v>
      </c>
      <c r="AI105" s="3">
        <v>-41904.57</v>
      </c>
      <c r="AJ105" s="3">
        <v>94013.04</v>
      </c>
      <c r="AK105" s="3">
        <v>28116.85</v>
      </c>
      <c r="AL105" s="3">
        <v>70048.160000000003</v>
      </c>
      <c r="AM105" s="3">
        <v>462.51179999999999</v>
      </c>
      <c r="AN105" s="1" t="s">
        <v>74</v>
      </c>
    </row>
    <row r="106" spans="1:40" x14ac:dyDescent="0.3">
      <c r="A106" s="2">
        <v>29599</v>
      </c>
      <c r="B106" s="3">
        <v>457521.2</v>
      </c>
      <c r="C106" s="3">
        <v>0</v>
      </c>
      <c r="D106" s="3">
        <v>6136.0720000000001</v>
      </c>
      <c r="E106" s="3">
        <v>31708.68</v>
      </c>
      <c r="F106" s="3">
        <v>0</v>
      </c>
      <c r="G106" s="3">
        <v>-159642.5</v>
      </c>
      <c r="H106" s="3">
        <v>43363.63</v>
      </c>
      <c r="I106" s="3">
        <v>40045670</v>
      </c>
      <c r="J106" s="3">
        <v>0</v>
      </c>
      <c r="K106" s="3">
        <v>0</v>
      </c>
      <c r="L106" s="3">
        <v>95783080</v>
      </c>
      <c r="M106" s="3">
        <v>3331888</v>
      </c>
      <c r="N106" s="3">
        <v>52816520</v>
      </c>
      <c r="O106" s="3">
        <v>9139994000</v>
      </c>
      <c r="P106" s="3">
        <v>16160.57</v>
      </c>
      <c r="Q106" s="3">
        <v>155521800000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149186.5</v>
      </c>
      <c r="X106" s="3">
        <v>329711.59999999998</v>
      </c>
      <c r="Y106" s="3">
        <v>0</v>
      </c>
      <c r="Z106" s="3">
        <v>0</v>
      </c>
      <c r="AA106" s="3">
        <v>391810.4</v>
      </c>
      <c r="AB106" s="3">
        <v>0</v>
      </c>
      <c r="AC106" s="3">
        <v>30718.98</v>
      </c>
      <c r="AD106" s="3">
        <v>6699.7669999999998</v>
      </c>
      <c r="AE106" s="3">
        <v>512621</v>
      </c>
      <c r="AF106" s="3">
        <v>3113.6260000000002</v>
      </c>
      <c r="AG106" s="3">
        <v>0</v>
      </c>
      <c r="AH106" s="3">
        <v>0</v>
      </c>
      <c r="AI106" s="3">
        <v>-42047.95</v>
      </c>
      <c r="AJ106" s="3">
        <v>85746.72</v>
      </c>
      <c r="AK106" s="3">
        <v>27468.49</v>
      </c>
      <c r="AL106" s="3">
        <v>61069.97</v>
      </c>
      <c r="AM106" s="3">
        <v>6963.6419999999998</v>
      </c>
      <c r="AN106" s="1" t="s">
        <v>56</v>
      </c>
    </row>
    <row r="107" spans="1:40" x14ac:dyDescent="0.3">
      <c r="A107" s="2">
        <v>29600</v>
      </c>
      <c r="B107" s="3">
        <v>506026.1</v>
      </c>
      <c r="C107" s="3">
        <v>0</v>
      </c>
      <c r="D107" s="3">
        <v>6283.2470000000003</v>
      </c>
      <c r="E107" s="3">
        <v>27663.99</v>
      </c>
      <c r="F107" s="3">
        <v>0</v>
      </c>
      <c r="G107" s="3">
        <v>-157205</v>
      </c>
      <c r="H107" s="3">
        <v>16798.57</v>
      </c>
      <c r="I107" s="3">
        <v>39581740</v>
      </c>
      <c r="J107" s="3">
        <v>0</v>
      </c>
      <c r="K107" s="3">
        <v>0</v>
      </c>
      <c r="L107" s="3">
        <v>95502560</v>
      </c>
      <c r="M107" s="3">
        <v>3131757</v>
      </c>
      <c r="N107" s="3">
        <v>52799500</v>
      </c>
      <c r="O107" s="3">
        <v>9139823000</v>
      </c>
      <c r="P107" s="3">
        <v>15660.3</v>
      </c>
      <c r="Q107" s="3">
        <v>155521000000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26565.06</v>
      </c>
      <c r="X107" s="3">
        <v>446872.1</v>
      </c>
      <c r="Y107" s="3">
        <v>0</v>
      </c>
      <c r="Z107" s="3">
        <v>0</v>
      </c>
      <c r="AA107" s="3">
        <v>404989.4</v>
      </c>
      <c r="AB107" s="3">
        <v>0</v>
      </c>
      <c r="AC107" s="3">
        <v>31638.1</v>
      </c>
      <c r="AD107" s="3">
        <v>6952.4309999999996</v>
      </c>
      <c r="AE107" s="3">
        <v>533324.9</v>
      </c>
      <c r="AF107" s="3">
        <v>2820.2170000000001</v>
      </c>
      <c r="AG107" s="3">
        <v>0</v>
      </c>
      <c r="AH107" s="3">
        <v>0</v>
      </c>
      <c r="AI107" s="3">
        <v>-41365.760000000002</v>
      </c>
      <c r="AJ107" s="3">
        <v>78295.179999999993</v>
      </c>
      <c r="AK107" s="3">
        <v>27287.279999999999</v>
      </c>
      <c r="AL107" s="3">
        <v>63810.03</v>
      </c>
      <c r="AM107" s="3">
        <v>17053.080000000002</v>
      </c>
      <c r="AN107" s="1" t="s">
        <v>55</v>
      </c>
    </row>
    <row r="108" spans="1:40" x14ac:dyDescent="0.3">
      <c r="A108" s="2">
        <v>29601</v>
      </c>
      <c r="B108" s="3">
        <v>521344.1</v>
      </c>
      <c r="C108" s="3">
        <v>4825.8770000000004</v>
      </c>
      <c r="D108" s="3">
        <v>86092.72</v>
      </c>
      <c r="E108" s="3">
        <v>96745.76</v>
      </c>
      <c r="F108" s="3">
        <v>0</v>
      </c>
      <c r="G108" s="3">
        <v>-104902.9</v>
      </c>
      <c r="H108" s="3">
        <v>509808.2</v>
      </c>
      <c r="I108" s="3">
        <v>39101180</v>
      </c>
      <c r="J108" s="3">
        <v>0</v>
      </c>
      <c r="K108" s="3">
        <v>0</v>
      </c>
      <c r="L108" s="3">
        <v>95873080</v>
      </c>
      <c r="M108" s="3">
        <v>3788984</v>
      </c>
      <c r="N108" s="3">
        <v>52804240</v>
      </c>
      <c r="O108" s="3">
        <v>9139713000</v>
      </c>
      <c r="P108" s="3">
        <v>18538.68</v>
      </c>
      <c r="Q108" s="3">
        <v>155521000000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560952.4</v>
      </c>
      <c r="Y108" s="3">
        <v>0</v>
      </c>
      <c r="Z108" s="3">
        <v>0</v>
      </c>
      <c r="AA108" s="3">
        <v>307973</v>
      </c>
      <c r="AB108" s="3">
        <v>0</v>
      </c>
      <c r="AC108" s="3">
        <v>36186.43</v>
      </c>
      <c r="AD108" s="3">
        <v>8201.4159999999993</v>
      </c>
      <c r="AE108" s="3">
        <v>582197.6</v>
      </c>
      <c r="AF108" s="3">
        <v>24204.22</v>
      </c>
      <c r="AG108" s="3">
        <v>511.98660000000001</v>
      </c>
      <c r="AH108" s="3">
        <v>0</v>
      </c>
      <c r="AI108" s="3">
        <v>-41638.82</v>
      </c>
      <c r="AJ108" s="3">
        <v>112970.3</v>
      </c>
      <c r="AK108" s="3">
        <v>27180.97</v>
      </c>
      <c r="AL108" s="3">
        <v>72178.87</v>
      </c>
      <c r="AM108" s="3">
        <v>1638387</v>
      </c>
      <c r="AN108" s="1" t="s">
        <v>69</v>
      </c>
    </row>
    <row r="109" spans="1:40" x14ac:dyDescent="0.3">
      <c r="A109" s="2">
        <v>29602</v>
      </c>
      <c r="B109" s="3">
        <v>521187.5</v>
      </c>
      <c r="C109" s="3">
        <v>3.018321E-8</v>
      </c>
      <c r="D109" s="3">
        <v>10520.2</v>
      </c>
      <c r="E109" s="3">
        <v>51875.81</v>
      </c>
      <c r="F109" s="3">
        <v>0</v>
      </c>
      <c r="G109" s="3">
        <v>-139804.20000000001</v>
      </c>
      <c r="H109" s="3">
        <v>104790.8</v>
      </c>
      <c r="I109" s="3">
        <v>38800750</v>
      </c>
      <c r="J109" s="3">
        <v>0</v>
      </c>
      <c r="K109" s="3">
        <v>0</v>
      </c>
      <c r="L109" s="3">
        <v>95478630</v>
      </c>
      <c r="M109" s="3">
        <v>3645672</v>
      </c>
      <c r="N109" s="3">
        <v>52804660</v>
      </c>
      <c r="O109" s="3">
        <v>9139555000</v>
      </c>
      <c r="P109" s="3">
        <v>17360.05</v>
      </c>
      <c r="Q109" s="3">
        <v>155520100000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405017.4</v>
      </c>
      <c r="X109" s="3">
        <v>238203.5</v>
      </c>
      <c r="Y109" s="3">
        <v>0</v>
      </c>
      <c r="Z109" s="3">
        <v>0</v>
      </c>
      <c r="AA109" s="3">
        <v>453593.4</v>
      </c>
      <c r="AB109" s="3">
        <v>0</v>
      </c>
      <c r="AC109" s="3">
        <v>36065.160000000003</v>
      </c>
      <c r="AD109" s="3">
        <v>7014.0969999999998</v>
      </c>
      <c r="AE109" s="3">
        <v>669387.80000000005</v>
      </c>
      <c r="AF109" s="3">
        <v>4685.7150000000001</v>
      </c>
      <c r="AG109" s="3">
        <v>2.5824260000000001E-16</v>
      </c>
      <c r="AH109" s="3">
        <v>0</v>
      </c>
      <c r="AI109" s="3">
        <v>-42223.360000000001</v>
      </c>
      <c r="AJ109" s="3">
        <v>97715.94</v>
      </c>
      <c r="AK109" s="3">
        <v>26942.45</v>
      </c>
      <c r="AL109" s="3">
        <v>61358.85</v>
      </c>
      <c r="AM109" s="3">
        <v>62234.52</v>
      </c>
      <c r="AN109" s="1" t="s">
        <v>56</v>
      </c>
    </row>
    <row r="110" spans="1:40" x14ac:dyDescent="0.3">
      <c r="A110" s="2">
        <v>29603</v>
      </c>
      <c r="B110" s="3">
        <v>521230.7</v>
      </c>
      <c r="C110" s="3">
        <v>0</v>
      </c>
      <c r="D110" s="3">
        <v>5623.5609999999997</v>
      </c>
      <c r="E110" s="3">
        <v>38174.54</v>
      </c>
      <c r="F110" s="3">
        <v>0</v>
      </c>
      <c r="G110" s="3">
        <v>-152236.29999999999</v>
      </c>
      <c r="H110" s="3">
        <v>29317.22</v>
      </c>
      <c r="I110" s="3">
        <v>38470110</v>
      </c>
      <c r="J110" s="3">
        <v>0</v>
      </c>
      <c r="K110" s="3">
        <v>0</v>
      </c>
      <c r="L110" s="3">
        <v>95229750</v>
      </c>
      <c r="M110" s="3">
        <v>3366280</v>
      </c>
      <c r="N110" s="3">
        <v>52796210</v>
      </c>
      <c r="O110" s="3">
        <v>9139389000</v>
      </c>
      <c r="P110" s="3">
        <v>16668.38</v>
      </c>
      <c r="Q110" s="3">
        <v>155519200000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75473.61</v>
      </c>
      <c r="X110" s="3">
        <v>324871.09999999998</v>
      </c>
      <c r="Y110" s="3">
        <v>0</v>
      </c>
      <c r="Z110" s="3">
        <v>0</v>
      </c>
      <c r="AA110" s="3">
        <v>423287.6</v>
      </c>
      <c r="AB110" s="3">
        <v>0</v>
      </c>
      <c r="AC110" s="3">
        <v>29609.279999999999</v>
      </c>
      <c r="AD110" s="3">
        <v>6273.4780000000001</v>
      </c>
      <c r="AE110" s="3">
        <v>515321.4</v>
      </c>
      <c r="AF110" s="3">
        <v>3529.6709999999998</v>
      </c>
      <c r="AG110" s="3">
        <v>0</v>
      </c>
      <c r="AH110" s="3">
        <v>0</v>
      </c>
      <c r="AI110" s="3">
        <v>-41534.160000000003</v>
      </c>
      <c r="AJ110" s="3">
        <v>83555.38</v>
      </c>
      <c r="AK110" s="3">
        <v>26972.41</v>
      </c>
      <c r="AL110" s="3">
        <v>62526.83</v>
      </c>
      <c r="AM110" s="3">
        <v>5769.3119999999999</v>
      </c>
      <c r="AN110" s="1" t="s">
        <v>55</v>
      </c>
    </row>
    <row r="111" spans="1:40" x14ac:dyDescent="0.3">
      <c r="A111" s="2">
        <v>29604</v>
      </c>
      <c r="B111" s="3">
        <v>524073.5</v>
      </c>
      <c r="C111" s="3">
        <v>5280.74</v>
      </c>
      <c r="D111" s="3">
        <v>418017.7</v>
      </c>
      <c r="E111" s="3">
        <v>158241.60000000001</v>
      </c>
      <c r="F111" s="3">
        <v>0</v>
      </c>
      <c r="G111" s="3">
        <v>-18418.77</v>
      </c>
      <c r="H111" s="3">
        <v>510555.8</v>
      </c>
      <c r="I111" s="3">
        <v>36954710</v>
      </c>
      <c r="J111" s="3">
        <v>0</v>
      </c>
      <c r="K111" s="3">
        <v>0</v>
      </c>
      <c r="L111" s="3">
        <v>95629660</v>
      </c>
      <c r="M111" s="3">
        <v>4389918</v>
      </c>
      <c r="N111" s="3">
        <v>52875150</v>
      </c>
      <c r="O111" s="3">
        <v>9139357000</v>
      </c>
      <c r="P111" s="3">
        <v>21857</v>
      </c>
      <c r="Q111" s="3">
        <v>155519800000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611715.4</v>
      </c>
      <c r="Y111" s="3">
        <v>0</v>
      </c>
      <c r="Z111" s="3">
        <v>0</v>
      </c>
      <c r="AA111" s="3">
        <v>406079.6</v>
      </c>
      <c r="AB111" s="3">
        <v>0</v>
      </c>
      <c r="AC111" s="3">
        <v>41948.84</v>
      </c>
      <c r="AD111" s="3">
        <v>8651.5920000000006</v>
      </c>
      <c r="AE111" s="3">
        <v>316096</v>
      </c>
      <c r="AF111" s="3">
        <v>56170.55</v>
      </c>
      <c r="AG111" s="3">
        <v>461.12880000000001</v>
      </c>
      <c r="AH111" s="3">
        <v>0</v>
      </c>
      <c r="AI111" s="3">
        <v>-41974.54</v>
      </c>
      <c r="AJ111" s="3">
        <v>188249.8</v>
      </c>
      <c r="AK111" s="3">
        <v>27314.85</v>
      </c>
      <c r="AL111" s="3">
        <v>67489.17</v>
      </c>
      <c r="AM111" s="3">
        <v>2633828</v>
      </c>
      <c r="AN111" s="1" t="s">
        <v>57</v>
      </c>
    </row>
    <row r="112" spans="1:40" x14ac:dyDescent="0.3">
      <c r="A112" s="2">
        <v>29605</v>
      </c>
      <c r="B112" s="3">
        <v>511619</v>
      </c>
      <c r="C112" s="3">
        <v>0</v>
      </c>
      <c r="D112" s="3">
        <v>9037.9120000000003</v>
      </c>
      <c r="E112" s="3">
        <v>70121.960000000006</v>
      </c>
      <c r="F112" s="3">
        <v>0</v>
      </c>
      <c r="G112" s="3">
        <v>-118230.1</v>
      </c>
      <c r="H112" s="3">
        <v>114929.9</v>
      </c>
      <c r="I112" s="3">
        <v>36733070</v>
      </c>
      <c r="J112" s="3">
        <v>0</v>
      </c>
      <c r="K112" s="3">
        <v>0</v>
      </c>
      <c r="L112" s="3">
        <v>95253830</v>
      </c>
      <c r="M112" s="3">
        <v>4123697</v>
      </c>
      <c r="N112" s="3">
        <v>52908070</v>
      </c>
      <c r="O112" s="3">
        <v>9139231000</v>
      </c>
      <c r="P112" s="3">
        <v>19202.59</v>
      </c>
      <c r="Q112" s="3">
        <v>155518900000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395626</v>
      </c>
      <c r="X112" s="3">
        <v>191287.2</v>
      </c>
      <c r="Y112" s="3">
        <v>0</v>
      </c>
      <c r="Z112" s="3">
        <v>0</v>
      </c>
      <c r="AA112" s="3">
        <v>472549.7</v>
      </c>
      <c r="AB112" s="3">
        <v>0</v>
      </c>
      <c r="AC112" s="3">
        <v>33474.870000000003</v>
      </c>
      <c r="AD112" s="3">
        <v>7478.8540000000003</v>
      </c>
      <c r="AE112" s="3">
        <v>685664.1</v>
      </c>
      <c r="AF112" s="3">
        <v>5296.3819999999996</v>
      </c>
      <c r="AG112" s="3">
        <v>0</v>
      </c>
      <c r="AH112" s="3">
        <v>0</v>
      </c>
      <c r="AI112" s="3">
        <v>-42068.11</v>
      </c>
      <c r="AJ112" s="3">
        <v>133755.79999999999</v>
      </c>
      <c r="AK112" s="3">
        <v>27853.02</v>
      </c>
      <c r="AL112" s="3">
        <v>67498.44</v>
      </c>
      <c r="AM112" s="3">
        <v>30353.13</v>
      </c>
      <c r="AN112" s="1" t="s">
        <v>57</v>
      </c>
    </row>
    <row r="113" spans="1:40" x14ac:dyDescent="0.3">
      <c r="A113" s="2">
        <v>29606</v>
      </c>
      <c r="B113" s="3">
        <v>485521.7</v>
      </c>
      <c r="C113" s="3">
        <v>9213.1409999999996</v>
      </c>
      <c r="D113" s="3">
        <v>791846.8</v>
      </c>
      <c r="E113" s="3">
        <v>200937.2</v>
      </c>
      <c r="F113" s="3">
        <v>0</v>
      </c>
      <c r="G113" s="3">
        <v>60067.98</v>
      </c>
      <c r="H113" s="3">
        <v>532497.9</v>
      </c>
      <c r="I113" s="3">
        <v>36988530</v>
      </c>
      <c r="J113" s="3">
        <v>0</v>
      </c>
      <c r="K113" s="3">
        <v>0</v>
      </c>
      <c r="L113" s="3">
        <v>95793440</v>
      </c>
      <c r="M113" s="3">
        <v>4938648</v>
      </c>
      <c r="N113" s="3">
        <v>52999300</v>
      </c>
      <c r="O113" s="3">
        <v>9139280000</v>
      </c>
      <c r="P113" s="3">
        <v>25690.59</v>
      </c>
      <c r="Q113" s="3">
        <v>155520300000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579904.1</v>
      </c>
      <c r="Y113" s="3">
        <v>0</v>
      </c>
      <c r="Z113" s="3">
        <v>0</v>
      </c>
      <c r="AA113" s="3">
        <v>539330.1</v>
      </c>
      <c r="AB113" s="3">
        <v>0</v>
      </c>
      <c r="AC113" s="3">
        <v>41341.620000000003</v>
      </c>
      <c r="AD113" s="3">
        <v>8760.9580000000005</v>
      </c>
      <c r="AE113" s="3">
        <v>659291.69999999995</v>
      </c>
      <c r="AF113" s="3">
        <v>96050.6</v>
      </c>
      <c r="AG113" s="3">
        <v>755.0394</v>
      </c>
      <c r="AH113" s="3">
        <v>0</v>
      </c>
      <c r="AI113" s="3">
        <v>-40529.370000000003</v>
      </c>
      <c r="AJ113" s="3">
        <v>204022.8</v>
      </c>
      <c r="AK113" s="3">
        <v>28824.76</v>
      </c>
      <c r="AL113" s="3">
        <v>71580.86</v>
      </c>
      <c r="AM113" s="3">
        <v>3171362</v>
      </c>
      <c r="AN113" s="1" t="s">
        <v>49</v>
      </c>
    </row>
    <row r="114" spans="1:40" x14ac:dyDescent="0.3">
      <c r="A114" s="2">
        <v>29607</v>
      </c>
      <c r="B114" s="3">
        <v>436320.1</v>
      </c>
      <c r="C114" s="3">
        <v>0</v>
      </c>
      <c r="D114" s="3">
        <v>24223.96</v>
      </c>
      <c r="E114" s="3">
        <v>103703.7</v>
      </c>
      <c r="F114" s="3">
        <v>0</v>
      </c>
      <c r="G114" s="3">
        <v>-158480.20000000001</v>
      </c>
      <c r="H114" s="3">
        <v>85118.41</v>
      </c>
      <c r="I114" s="3">
        <v>36640520</v>
      </c>
      <c r="J114" s="3">
        <v>0</v>
      </c>
      <c r="K114" s="3">
        <v>0</v>
      </c>
      <c r="L114" s="3">
        <v>95353950</v>
      </c>
      <c r="M114" s="3">
        <v>4631475</v>
      </c>
      <c r="N114" s="3">
        <v>53043830</v>
      </c>
      <c r="O114" s="3">
        <v>9139126000</v>
      </c>
      <c r="P114" s="3">
        <v>21159.29</v>
      </c>
      <c r="Q114" s="3">
        <v>155519400000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447379.5</v>
      </c>
      <c r="X114" s="3">
        <v>237654.1</v>
      </c>
      <c r="Y114" s="3">
        <v>0</v>
      </c>
      <c r="Z114" s="3">
        <v>0</v>
      </c>
      <c r="AA114" s="3">
        <v>581195.30000000005</v>
      </c>
      <c r="AB114" s="3">
        <v>0</v>
      </c>
      <c r="AC114" s="3">
        <v>39526.31</v>
      </c>
      <c r="AD114" s="3">
        <v>7412.1319999999996</v>
      </c>
      <c r="AE114" s="3">
        <v>764386.5</v>
      </c>
      <c r="AF114" s="3">
        <v>7693.3909999999996</v>
      </c>
      <c r="AG114" s="3">
        <v>0</v>
      </c>
      <c r="AH114" s="3">
        <v>0</v>
      </c>
      <c r="AI114" s="3">
        <v>-41619.86</v>
      </c>
      <c r="AJ114" s="3">
        <v>158642.1</v>
      </c>
      <c r="AK114" s="3">
        <v>29467.48</v>
      </c>
      <c r="AL114" s="3">
        <v>74712.44</v>
      </c>
      <c r="AM114" s="3">
        <v>110352.6</v>
      </c>
      <c r="AN114" s="1" t="s">
        <v>75</v>
      </c>
    </row>
    <row r="115" spans="1:40" x14ac:dyDescent="0.3">
      <c r="A115" s="2">
        <v>29608</v>
      </c>
      <c r="B115" s="3">
        <v>375376</v>
      </c>
      <c r="C115" s="3">
        <v>15.355130000000001</v>
      </c>
      <c r="D115" s="3">
        <v>80751.679999999993</v>
      </c>
      <c r="E115" s="3">
        <v>108421.7</v>
      </c>
      <c r="F115" s="3">
        <v>0</v>
      </c>
      <c r="G115" s="3">
        <v>-142812.9</v>
      </c>
      <c r="H115" s="3">
        <v>13266.19</v>
      </c>
      <c r="I115" s="3">
        <v>35699340</v>
      </c>
      <c r="J115" s="3">
        <v>0</v>
      </c>
      <c r="K115" s="3">
        <v>0</v>
      </c>
      <c r="L115" s="3">
        <v>94834550</v>
      </c>
      <c r="M115" s="3">
        <v>4428344</v>
      </c>
      <c r="N115" s="3">
        <v>53068140</v>
      </c>
      <c r="O115" s="3">
        <v>9138970000</v>
      </c>
      <c r="P115" s="3">
        <v>20218</v>
      </c>
      <c r="Q115" s="3">
        <v>155518500000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71852.22</v>
      </c>
      <c r="X115" s="3">
        <v>519166.4</v>
      </c>
      <c r="Y115" s="3">
        <v>0</v>
      </c>
      <c r="Z115" s="3">
        <v>0</v>
      </c>
      <c r="AA115" s="3">
        <v>822262.2</v>
      </c>
      <c r="AB115" s="3">
        <v>0</v>
      </c>
      <c r="AC115" s="3">
        <v>50193.99</v>
      </c>
      <c r="AD115" s="3">
        <v>10716.73</v>
      </c>
      <c r="AE115" s="3">
        <v>952375.6</v>
      </c>
      <c r="AF115" s="3">
        <v>9369.5380000000005</v>
      </c>
      <c r="AG115" s="3">
        <v>2.9370820000000002</v>
      </c>
      <c r="AH115" s="3">
        <v>0</v>
      </c>
      <c r="AI115" s="3">
        <v>-41961.96</v>
      </c>
      <c r="AJ115" s="3">
        <v>144330.9</v>
      </c>
      <c r="AK115" s="3">
        <v>29359.32</v>
      </c>
      <c r="AL115" s="3">
        <v>69977.22</v>
      </c>
      <c r="AM115" s="3">
        <v>422001.5</v>
      </c>
      <c r="AN115" s="1" t="s">
        <v>48</v>
      </c>
    </row>
    <row r="116" spans="1:40" x14ac:dyDescent="0.3">
      <c r="A116" s="2">
        <v>29609</v>
      </c>
      <c r="B116" s="3">
        <v>346403</v>
      </c>
      <c r="C116" s="3">
        <v>10239.959999999999</v>
      </c>
      <c r="D116" s="3">
        <v>1384493</v>
      </c>
      <c r="E116" s="3">
        <v>232627.9</v>
      </c>
      <c r="F116" s="3">
        <v>0</v>
      </c>
      <c r="G116" s="3">
        <v>161331.20000000001</v>
      </c>
      <c r="H116" s="3">
        <v>532512</v>
      </c>
      <c r="I116" s="3">
        <v>34940100</v>
      </c>
      <c r="J116" s="3">
        <v>0</v>
      </c>
      <c r="K116" s="3">
        <v>0</v>
      </c>
      <c r="L116" s="3">
        <v>95494860</v>
      </c>
      <c r="M116" s="3">
        <v>5232085</v>
      </c>
      <c r="N116" s="3">
        <v>53165990</v>
      </c>
      <c r="O116" s="3">
        <v>9139119000</v>
      </c>
      <c r="P116" s="3">
        <v>31244.97</v>
      </c>
      <c r="Q116" s="3">
        <v>155520300000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569005.30000000005</v>
      </c>
      <c r="Y116" s="3">
        <v>0</v>
      </c>
      <c r="Z116" s="3">
        <v>0</v>
      </c>
      <c r="AA116" s="3">
        <v>674448.1</v>
      </c>
      <c r="AB116" s="3">
        <v>0</v>
      </c>
      <c r="AC116" s="3">
        <v>45085.85</v>
      </c>
      <c r="AD116" s="3">
        <v>9160.5259999999998</v>
      </c>
      <c r="AE116" s="3">
        <v>862160</v>
      </c>
      <c r="AF116" s="3">
        <v>139893.6</v>
      </c>
      <c r="AG116" s="3">
        <v>793.54290000000003</v>
      </c>
      <c r="AH116" s="3">
        <v>0</v>
      </c>
      <c r="AI116" s="3">
        <v>-42244.83</v>
      </c>
      <c r="AJ116" s="3">
        <v>216504.7</v>
      </c>
      <c r="AK116" s="3">
        <v>30752.19</v>
      </c>
      <c r="AL116" s="3">
        <v>73692.929999999993</v>
      </c>
      <c r="AM116" s="3">
        <v>4094214</v>
      </c>
      <c r="AN116" s="1" t="s">
        <v>51</v>
      </c>
    </row>
    <row r="117" spans="1:40" x14ac:dyDescent="0.3">
      <c r="A117" s="2">
        <v>29610</v>
      </c>
      <c r="B117" s="3">
        <v>335991.3</v>
      </c>
      <c r="C117" s="3">
        <v>3901.5839999999998</v>
      </c>
      <c r="D117" s="3">
        <v>76596.460000000006</v>
      </c>
      <c r="E117" s="3">
        <v>151465.5</v>
      </c>
      <c r="F117" s="3">
        <v>0</v>
      </c>
      <c r="G117" s="3">
        <v>-162008.9</v>
      </c>
      <c r="H117" s="3">
        <v>534326.5</v>
      </c>
      <c r="I117" s="3">
        <v>36158800</v>
      </c>
      <c r="J117" s="3">
        <v>0</v>
      </c>
      <c r="K117" s="3">
        <v>0</v>
      </c>
      <c r="L117" s="3">
        <v>95934700</v>
      </c>
      <c r="M117" s="3">
        <v>5090684</v>
      </c>
      <c r="N117" s="3">
        <v>53255060</v>
      </c>
      <c r="O117" s="3">
        <v>9138980000</v>
      </c>
      <c r="P117" s="3">
        <v>25362.42</v>
      </c>
      <c r="Q117" s="3">
        <v>155521000000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212899.3</v>
      </c>
      <c r="Y117" s="3">
        <v>0</v>
      </c>
      <c r="Z117" s="3">
        <v>0</v>
      </c>
      <c r="AA117" s="3">
        <v>76299.62</v>
      </c>
      <c r="AB117" s="3">
        <v>0</v>
      </c>
      <c r="AC117" s="3">
        <v>13411.04</v>
      </c>
      <c r="AD117" s="3">
        <v>3661.299</v>
      </c>
      <c r="AE117" s="3">
        <v>199778.9</v>
      </c>
      <c r="AF117" s="3">
        <v>16780.21</v>
      </c>
      <c r="AG117" s="3">
        <v>336.54520000000002</v>
      </c>
      <c r="AH117" s="3">
        <v>0</v>
      </c>
      <c r="AI117" s="3">
        <v>-42607.96</v>
      </c>
      <c r="AJ117" s="3">
        <v>180587</v>
      </c>
      <c r="AK117" s="3">
        <v>32920.870000000003</v>
      </c>
      <c r="AL117" s="3">
        <v>78217.64</v>
      </c>
      <c r="AM117" s="3">
        <v>779473.5</v>
      </c>
      <c r="AN117" s="1" t="s">
        <v>75</v>
      </c>
    </row>
    <row r="118" spans="1:40" x14ac:dyDescent="0.3">
      <c r="A118" s="2">
        <v>29611</v>
      </c>
      <c r="B118" s="3">
        <v>335518.7</v>
      </c>
      <c r="C118" s="3">
        <v>0</v>
      </c>
      <c r="D118" s="3">
        <v>8450.4349999999995</v>
      </c>
      <c r="E118" s="3">
        <v>95578.03</v>
      </c>
      <c r="F118" s="3">
        <v>0</v>
      </c>
      <c r="G118" s="3">
        <v>-196372</v>
      </c>
      <c r="H118" s="3">
        <v>302533.5</v>
      </c>
      <c r="I118" s="3">
        <v>36057370</v>
      </c>
      <c r="J118" s="3">
        <v>0</v>
      </c>
      <c r="K118" s="3">
        <v>0</v>
      </c>
      <c r="L118" s="3">
        <v>95747760</v>
      </c>
      <c r="M118" s="3">
        <v>4811365</v>
      </c>
      <c r="N118" s="3">
        <v>53325580</v>
      </c>
      <c r="O118" s="3">
        <v>9138778000</v>
      </c>
      <c r="P118" s="3">
        <v>22951.15</v>
      </c>
      <c r="Q118" s="3">
        <v>155520800000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231793</v>
      </c>
      <c r="X118" s="3">
        <v>101414.9</v>
      </c>
      <c r="Y118" s="3">
        <v>0</v>
      </c>
      <c r="Z118" s="3">
        <v>0</v>
      </c>
      <c r="AA118" s="3">
        <v>217084</v>
      </c>
      <c r="AB118" s="3">
        <v>0</v>
      </c>
      <c r="AC118" s="3">
        <v>15944.75</v>
      </c>
      <c r="AD118" s="3">
        <v>3729.8270000000002</v>
      </c>
      <c r="AE118" s="3">
        <v>294719.40000000002</v>
      </c>
      <c r="AF118" s="3">
        <v>6908.5029999999997</v>
      </c>
      <c r="AG118" s="3">
        <v>0</v>
      </c>
      <c r="AH118" s="3">
        <v>0</v>
      </c>
      <c r="AI118" s="3">
        <v>-42678.879999999997</v>
      </c>
      <c r="AJ118" s="3">
        <v>160885.4</v>
      </c>
      <c r="AK118" s="3">
        <v>33540.83</v>
      </c>
      <c r="AL118" s="3">
        <v>74536.05</v>
      </c>
      <c r="AM118" s="3">
        <v>23.321629999999999</v>
      </c>
      <c r="AN118" s="1" t="s">
        <v>75</v>
      </c>
    </row>
    <row r="119" spans="1:40" x14ac:dyDescent="0.3">
      <c r="A119" s="2">
        <v>29612</v>
      </c>
      <c r="B119" s="3">
        <v>335618.2</v>
      </c>
      <c r="C119" s="3">
        <v>3569.73</v>
      </c>
      <c r="D119" s="3">
        <v>70365.31</v>
      </c>
      <c r="E119" s="3">
        <v>116248.4</v>
      </c>
      <c r="F119" s="3">
        <v>0</v>
      </c>
      <c r="G119" s="3">
        <v>-159386.4</v>
      </c>
      <c r="H119" s="3">
        <v>534867.6</v>
      </c>
      <c r="I119" s="3">
        <v>65858440</v>
      </c>
      <c r="J119" s="3">
        <v>0</v>
      </c>
      <c r="K119" s="3">
        <v>0</v>
      </c>
      <c r="L119" s="3">
        <v>96148390</v>
      </c>
      <c r="M119" s="3">
        <v>4803267</v>
      </c>
      <c r="N119" s="3">
        <v>53400220</v>
      </c>
      <c r="O119" s="3">
        <v>9138602000</v>
      </c>
      <c r="P119" s="3">
        <v>22363.8</v>
      </c>
      <c r="Q119" s="3">
        <v>155531600000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279643.40000000002</v>
      </c>
      <c r="Y119" s="3">
        <v>0</v>
      </c>
      <c r="Z119" s="3">
        <v>0</v>
      </c>
      <c r="AA119" s="3">
        <v>0</v>
      </c>
      <c r="AB119" s="3">
        <v>0</v>
      </c>
      <c r="AC119" s="3">
        <v>14239.26</v>
      </c>
      <c r="AD119" s="3">
        <v>4254.9160000000002</v>
      </c>
      <c r="AE119" s="3">
        <v>149810.5</v>
      </c>
      <c r="AF119" s="3">
        <v>11150.99</v>
      </c>
      <c r="AG119" s="3">
        <v>305.8605</v>
      </c>
      <c r="AH119" s="3">
        <v>0</v>
      </c>
      <c r="AI119" s="3">
        <v>-42035.77</v>
      </c>
      <c r="AJ119" s="3">
        <v>155961.79999999999</v>
      </c>
      <c r="AK119" s="3">
        <v>33915.65</v>
      </c>
      <c r="AL119" s="3">
        <v>67200.070000000007</v>
      </c>
      <c r="AM119" s="3">
        <v>722904.2</v>
      </c>
      <c r="AN119" s="1" t="s">
        <v>56</v>
      </c>
    </row>
    <row r="120" spans="1:40" x14ac:dyDescent="0.3">
      <c r="A120" s="2">
        <v>29613</v>
      </c>
      <c r="B120" s="3">
        <v>345812.2</v>
      </c>
      <c r="C120" s="3">
        <v>10960.48</v>
      </c>
      <c r="D120" s="3">
        <v>790445.7</v>
      </c>
      <c r="E120" s="3">
        <v>212451.4</v>
      </c>
      <c r="F120" s="3">
        <v>0</v>
      </c>
      <c r="G120" s="3">
        <v>-21523.52</v>
      </c>
      <c r="H120" s="3">
        <v>534867.6</v>
      </c>
      <c r="I120" s="3">
        <v>106930900</v>
      </c>
      <c r="J120" s="3">
        <v>0</v>
      </c>
      <c r="K120" s="3">
        <v>0</v>
      </c>
      <c r="L120" s="3">
        <v>97229690</v>
      </c>
      <c r="M120" s="3">
        <v>5342574</v>
      </c>
      <c r="N120" s="3">
        <v>53495140</v>
      </c>
      <c r="O120" s="3">
        <v>9138562000</v>
      </c>
      <c r="P120" s="3">
        <v>27132.39</v>
      </c>
      <c r="Q120" s="3">
        <v>155547600000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384639.2</v>
      </c>
      <c r="Y120" s="3">
        <v>0</v>
      </c>
      <c r="Z120" s="3">
        <v>0</v>
      </c>
      <c r="AA120" s="3">
        <v>0</v>
      </c>
      <c r="AB120" s="3">
        <v>0</v>
      </c>
      <c r="AC120" s="3">
        <v>20072.939999999999</v>
      </c>
      <c r="AD120" s="3">
        <v>5994.7690000000002</v>
      </c>
      <c r="AE120" s="3">
        <v>258426.5</v>
      </c>
      <c r="AF120" s="3">
        <v>83871.09</v>
      </c>
      <c r="AG120" s="3">
        <v>1290.7270000000001</v>
      </c>
      <c r="AH120" s="3">
        <v>0</v>
      </c>
      <c r="AI120" s="3">
        <v>-40587.910000000003</v>
      </c>
      <c r="AJ120" s="3">
        <v>184977</v>
      </c>
      <c r="AK120" s="3">
        <v>35183.839999999997</v>
      </c>
      <c r="AL120" s="3">
        <v>70092.429999999993</v>
      </c>
      <c r="AM120" s="3">
        <v>2873296</v>
      </c>
      <c r="AN120" s="1" t="s">
        <v>56</v>
      </c>
    </row>
    <row r="121" spans="1:40" x14ac:dyDescent="0.3">
      <c r="A121" s="2">
        <v>29614</v>
      </c>
      <c r="B121" s="3">
        <v>352773.1</v>
      </c>
      <c r="C121" s="3">
        <v>3638.4009999999998</v>
      </c>
      <c r="D121" s="3">
        <v>93977.31</v>
      </c>
      <c r="E121" s="3">
        <v>124718.6</v>
      </c>
      <c r="F121" s="3">
        <v>0</v>
      </c>
      <c r="G121" s="3">
        <v>-109367.6</v>
      </c>
      <c r="H121" s="3">
        <v>534867.6</v>
      </c>
      <c r="I121" s="3">
        <v>141677200</v>
      </c>
      <c r="J121" s="3">
        <v>0</v>
      </c>
      <c r="K121" s="3">
        <v>0</v>
      </c>
      <c r="L121" s="3">
        <v>97442760</v>
      </c>
      <c r="M121" s="3">
        <v>5205981</v>
      </c>
      <c r="N121" s="3">
        <v>53581950</v>
      </c>
      <c r="O121" s="3">
        <v>9138442000</v>
      </c>
      <c r="P121" s="3">
        <v>23441.23</v>
      </c>
      <c r="Q121" s="3">
        <v>155560100000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255330.1</v>
      </c>
      <c r="Y121" s="3">
        <v>0</v>
      </c>
      <c r="Z121" s="3">
        <v>0</v>
      </c>
      <c r="AA121" s="3">
        <v>0</v>
      </c>
      <c r="AB121" s="3">
        <v>0</v>
      </c>
      <c r="AC121" s="3">
        <v>13635.87</v>
      </c>
      <c r="AD121" s="3">
        <v>4128.1379999999999</v>
      </c>
      <c r="AE121" s="3">
        <v>176835.6</v>
      </c>
      <c r="AF121" s="3">
        <v>23024.22</v>
      </c>
      <c r="AG121" s="3">
        <v>414.00240000000002</v>
      </c>
      <c r="AH121" s="3">
        <v>0</v>
      </c>
      <c r="AI121" s="3">
        <v>-40711.67</v>
      </c>
      <c r="AJ121" s="3">
        <v>169431.7</v>
      </c>
      <c r="AK121" s="3">
        <v>35988.33</v>
      </c>
      <c r="AL121" s="3">
        <v>69096.3</v>
      </c>
      <c r="AM121" s="3">
        <v>468334.8</v>
      </c>
      <c r="AN121" s="1" t="s">
        <v>56</v>
      </c>
    </row>
    <row r="122" spans="1:40" x14ac:dyDescent="0.3">
      <c r="A122" s="2">
        <v>29615</v>
      </c>
      <c r="B122" s="3">
        <v>355028</v>
      </c>
      <c r="C122" s="3">
        <v>783.45519999999999</v>
      </c>
      <c r="D122" s="3">
        <v>9964.6550000000007</v>
      </c>
      <c r="E122" s="3">
        <v>89574.34</v>
      </c>
      <c r="F122" s="3">
        <v>0</v>
      </c>
      <c r="G122" s="3">
        <v>-186352.7</v>
      </c>
      <c r="H122" s="3">
        <v>534867.6</v>
      </c>
      <c r="I122" s="3">
        <v>148076700</v>
      </c>
      <c r="J122" s="3">
        <v>0</v>
      </c>
      <c r="K122" s="3">
        <v>0</v>
      </c>
      <c r="L122" s="3">
        <v>97479070</v>
      </c>
      <c r="M122" s="3">
        <v>4959238</v>
      </c>
      <c r="N122" s="3">
        <v>53646110</v>
      </c>
      <c r="O122" s="3">
        <v>9138257000</v>
      </c>
      <c r="P122" s="3">
        <v>21435.279999999999</v>
      </c>
      <c r="Q122" s="3">
        <v>155562300000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217819.5</v>
      </c>
      <c r="Y122" s="3">
        <v>0</v>
      </c>
      <c r="Z122" s="3">
        <v>0</v>
      </c>
      <c r="AA122" s="3">
        <v>0</v>
      </c>
      <c r="AB122" s="3">
        <v>0</v>
      </c>
      <c r="AC122" s="3">
        <v>11648.36</v>
      </c>
      <c r="AD122" s="3">
        <v>3550.62</v>
      </c>
      <c r="AE122" s="3">
        <v>138810.20000000001</v>
      </c>
      <c r="AF122" s="3">
        <v>8060.049</v>
      </c>
      <c r="AG122" s="3">
        <v>81.731309999999993</v>
      </c>
      <c r="AH122" s="3">
        <v>0</v>
      </c>
      <c r="AI122" s="3">
        <v>-41363.69</v>
      </c>
      <c r="AJ122" s="3">
        <v>158828.4</v>
      </c>
      <c r="AK122" s="3">
        <v>37425.64</v>
      </c>
      <c r="AL122" s="3">
        <v>83120.600000000006</v>
      </c>
      <c r="AM122" s="3">
        <v>33275.370000000003</v>
      </c>
      <c r="AN122" s="1" t="s">
        <v>70</v>
      </c>
    </row>
    <row r="123" spans="1:40" x14ac:dyDescent="0.3">
      <c r="A123" s="2">
        <v>29616</v>
      </c>
      <c r="B123" s="3">
        <v>354989.8</v>
      </c>
      <c r="C123" s="3">
        <v>0</v>
      </c>
      <c r="D123" s="3">
        <v>8202.1939999999995</v>
      </c>
      <c r="E123" s="3">
        <v>70772.87</v>
      </c>
      <c r="F123" s="3">
        <v>0</v>
      </c>
      <c r="G123" s="3">
        <v>-179801.3</v>
      </c>
      <c r="H123" s="3">
        <v>534867.6</v>
      </c>
      <c r="I123" s="3">
        <v>150110500</v>
      </c>
      <c r="J123" s="3">
        <v>0</v>
      </c>
      <c r="K123" s="3">
        <v>0</v>
      </c>
      <c r="L123" s="3">
        <v>97490960</v>
      </c>
      <c r="M123" s="3">
        <v>4737767</v>
      </c>
      <c r="N123" s="3">
        <v>53711990</v>
      </c>
      <c r="O123" s="3">
        <v>9138065000</v>
      </c>
      <c r="P123" s="3">
        <v>19896.560000000001</v>
      </c>
      <c r="Q123" s="3">
        <v>155562900000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183282.4</v>
      </c>
      <c r="Y123" s="3">
        <v>0</v>
      </c>
      <c r="Z123" s="3">
        <v>0</v>
      </c>
      <c r="AA123" s="3">
        <v>0</v>
      </c>
      <c r="AB123" s="3">
        <v>0</v>
      </c>
      <c r="AC123" s="3">
        <v>9904.9529999999995</v>
      </c>
      <c r="AD123" s="3">
        <v>3035.922</v>
      </c>
      <c r="AE123" s="3">
        <v>116438.7</v>
      </c>
      <c r="AF123" s="3">
        <v>6124.3419999999996</v>
      </c>
      <c r="AG123" s="3">
        <v>0</v>
      </c>
      <c r="AH123" s="3">
        <v>0</v>
      </c>
      <c r="AI123" s="3">
        <v>-41950.22</v>
      </c>
      <c r="AJ123" s="3">
        <v>148542.1</v>
      </c>
      <c r="AK123" s="3">
        <v>37409.379999999997</v>
      </c>
      <c r="AL123" s="3">
        <v>72863.94</v>
      </c>
      <c r="AM123" s="3">
        <v>0</v>
      </c>
      <c r="AN123" s="1" t="s">
        <v>55</v>
      </c>
    </row>
    <row r="124" spans="1:40" x14ac:dyDescent="0.3">
      <c r="A124" s="2">
        <v>29617</v>
      </c>
      <c r="B124" s="3">
        <v>352544.1</v>
      </c>
      <c r="C124" s="3">
        <v>0</v>
      </c>
      <c r="D124" s="3">
        <v>7997.1090000000004</v>
      </c>
      <c r="E124" s="3">
        <v>57801.94</v>
      </c>
      <c r="F124" s="3">
        <v>0</v>
      </c>
      <c r="G124" s="3">
        <v>-178624.7</v>
      </c>
      <c r="H124" s="3">
        <v>534867.6</v>
      </c>
      <c r="I124" s="3">
        <v>152205500</v>
      </c>
      <c r="J124" s="3">
        <v>0</v>
      </c>
      <c r="K124" s="3">
        <v>0</v>
      </c>
      <c r="L124" s="3">
        <v>97500220</v>
      </c>
      <c r="M124" s="3">
        <v>4544326</v>
      </c>
      <c r="N124" s="3">
        <v>53755530</v>
      </c>
      <c r="O124" s="3">
        <v>9137893000</v>
      </c>
      <c r="P124" s="3">
        <v>19024.669999999998</v>
      </c>
      <c r="Q124" s="3">
        <v>155563600000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122174.5</v>
      </c>
      <c r="Y124" s="3">
        <v>0</v>
      </c>
      <c r="Z124" s="3">
        <v>0</v>
      </c>
      <c r="AA124" s="3">
        <v>0</v>
      </c>
      <c r="AB124" s="3">
        <v>0</v>
      </c>
      <c r="AC124" s="3">
        <v>6601.8040000000001</v>
      </c>
      <c r="AD124" s="3">
        <v>2054.1660000000002</v>
      </c>
      <c r="AE124" s="3">
        <v>63909.48</v>
      </c>
      <c r="AF124" s="3">
        <v>5220.6639999999998</v>
      </c>
      <c r="AG124" s="3">
        <v>0</v>
      </c>
      <c r="AH124" s="3">
        <v>0</v>
      </c>
      <c r="AI124" s="3">
        <v>-42164.94</v>
      </c>
      <c r="AJ124" s="3">
        <v>139047</v>
      </c>
      <c r="AK124" s="3">
        <v>38217.26</v>
      </c>
      <c r="AL124" s="3">
        <v>89007.56</v>
      </c>
      <c r="AM124" s="3">
        <v>0</v>
      </c>
      <c r="AN124" s="1" t="s">
        <v>101</v>
      </c>
    </row>
    <row r="125" spans="1:40" x14ac:dyDescent="0.3">
      <c r="A125" s="2">
        <v>29618</v>
      </c>
      <c r="B125" s="3">
        <v>354916.4</v>
      </c>
      <c r="C125" s="3">
        <v>95.225390000000004</v>
      </c>
      <c r="D125" s="3">
        <v>7946.2110000000002</v>
      </c>
      <c r="E125" s="3">
        <v>47994.89</v>
      </c>
      <c r="F125" s="3">
        <v>0</v>
      </c>
      <c r="G125" s="3">
        <v>-173792</v>
      </c>
      <c r="H125" s="3">
        <v>534783.6</v>
      </c>
      <c r="I125" s="3">
        <v>154346100</v>
      </c>
      <c r="J125" s="3">
        <v>0</v>
      </c>
      <c r="K125" s="3">
        <v>0</v>
      </c>
      <c r="L125" s="3">
        <v>97508010</v>
      </c>
      <c r="M125" s="3">
        <v>4374724</v>
      </c>
      <c r="N125" s="3">
        <v>53789650</v>
      </c>
      <c r="O125" s="3">
        <v>9137721000</v>
      </c>
      <c r="P125" s="3">
        <v>18132.88</v>
      </c>
      <c r="Q125" s="3">
        <v>155564200000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170886.39999999999</v>
      </c>
      <c r="Y125" s="3">
        <v>0</v>
      </c>
      <c r="Z125" s="3">
        <v>0</v>
      </c>
      <c r="AA125" s="3">
        <v>0</v>
      </c>
      <c r="AB125" s="3">
        <v>0</v>
      </c>
      <c r="AC125" s="3">
        <v>9712.94</v>
      </c>
      <c r="AD125" s="3">
        <v>3126.681</v>
      </c>
      <c r="AE125" s="3">
        <v>133304.9</v>
      </c>
      <c r="AF125" s="3">
        <v>4530.8549999999996</v>
      </c>
      <c r="AG125" s="3">
        <v>5.9362779999999997</v>
      </c>
      <c r="AH125" s="3">
        <v>0</v>
      </c>
      <c r="AI125" s="3">
        <v>-42075.79</v>
      </c>
      <c r="AJ125" s="3">
        <v>127889.8</v>
      </c>
      <c r="AK125" s="3">
        <v>37226.31</v>
      </c>
      <c r="AL125" s="3">
        <v>84160.7</v>
      </c>
      <c r="AM125" s="3">
        <v>975.86329999999998</v>
      </c>
      <c r="AN125" s="1" t="s">
        <v>61</v>
      </c>
    </row>
    <row r="126" spans="1:40" x14ac:dyDescent="0.3">
      <c r="A126" s="2">
        <v>29619</v>
      </c>
      <c r="B126" s="3">
        <v>354906.7</v>
      </c>
      <c r="C126" s="3">
        <v>6.0052640000000004</v>
      </c>
      <c r="D126" s="3">
        <v>7418.1890000000003</v>
      </c>
      <c r="E126" s="3">
        <v>40590.519999999997</v>
      </c>
      <c r="F126" s="3">
        <v>0</v>
      </c>
      <c r="G126" s="3">
        <v>-170154</v>
      </c>
      <c r="H126" s="3">
        <v>279694.3</v>
      </c>
      <c r="I126" s="3">
        <v>154036100</v>
      </c>
      <c r="J126" s="3">
        <v>0</v>
      </c>
      <c r="K126" s="3">
        <v>0</v>
      </c>
      <c r="L126" s="3">
        <v>97513930</v>
      </c>
      <c r="M126" s="3">
        <v>4220763</v>
      </c>
      <c r="N126" s="3">
        <v>53794680</v>
      </c>
      <c r="O126" s="3">
        <v>9137547000</v>
      </c>
      <c r="P126" s="3">
        <v>17427.91</v>
      </c>
      <c r="Q126" s="3">
        <v>155563600000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255089.2</v>
      </c>
      <c r="X126" s="3">
        <v>309866.7</v>
      </c>
      <c r="Y126" s="3">
        <v>0</v>
      </c>
      <c r="Z126" s="3">
        <v>0</v>
      </c>
      <c r="AA126" s="3">
        <v>24.006309999999999</v>
      </c>
      <c r="AB126" s="3">
        <v>0</v>
      </c>
      <c r="AC126" s="3">
        <v>33218.980000000003</v>
      </c>
      <c r="AD126" s="3">
        <v>9622.5419999999995</v>
      </c>
      <c r="AE126" s="3">
        <v>507860</v>
      </c>
      <c r="AF126" s="3">
        <v>3968.86</v>
      </c>
      <c r="AG126" s="3">
        <v>0</v>
      </c>
      <c r="AH126" s="3">
        <v>0</v>
      </c>
      <c r="AI126" s="3">
        <v>-41458.89</v>
      </c>
      <c r="AJ126" s="3">
        <v>121471.8</v>
      </c>
      <c r="AK126" s="3">
        <v>36096.65</v>
      </c>
      <c r="AL126" s="3">
        <v>83337.22</v>
      </c>
      <c r="AM126" s="3">
        <v>151.89789999999999</v>
      </c>
      <c r="AN126" s="1" t="s">
        <v>68</v>
      </c>
    </row>
    <row r="127" spans="1:40" x14ac:dyDescent="0.3">
      <c r="A127" s="2">
        <v>29620</v>
      </c>
      <c r="B127" s="3">
        <v>354891.8</v>
      </c>
      <c r="C127" s="3">
        <v>7.3572499999999996</v>
      </c>
      <c r="D127" s="3">
        <v>7211.6559999999999</v>
      </c>
      <c r="E127" s="3">
        <v>34837.64</v>
      </c>
      <c r="F127" s="3">
        <v>0</v>
      </c>
      <c r="G127" s="3">
        <v>-166686.5</v>
      </c>
      <c r="H127" s="3">
        <v>135416.6</v>
      </c>
      <c r="I127" s="3">
        <v>153682700</v>
      </c>
      <c r="J127" s="3">
        <v>0</v>
      </c>
      <c r="K127" s="3">
        <v>0</v>
      </c>
      <c r="L127" s="3">
        <v>97518850</v>
      </c>
      <c r="M127" s="3">
        <v>4082051</v>
      </c>
      <c r="N127" s="3">
        <v>53802580</v>
      </c>
      <c r="O127" s="3">
        <v>9137373000</v>
      </c>
      <c r="P127" s="3">
        <v>16781.689999999999</v>
      </c>
      <c r="Q127" s="3">
        <v>155563100000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144277.79999999999</v>
      </c>
      <c r="X127" s="3">
        <v>353000.2</v>
      </c>
      <c r="Y127" s="3">
        <v>0</v>
      </c>
      <c r="Z127" s="3">
        <v>0</v>
      </c>
      <c r="AA127" s="3">
        <v>35.73563</v>
      </c>
      <c r="AB127" s="3">
        <v>0</v>
      </c>
      <c r="AC127" s="3">
        <v>28842.03</v>
      </c>
      <c r="AD127" s="3">
        <v>7787.4769999999999</v>
      </c>
      <c r="AE127" s="3">
        <v>375509.8</v>
      </c>
      <c r="AF127" s="3">
        <v>3538.4479999999999</v>
      </c>
      <c r="AG127" s="3">
        <v>0</v>
      </c>
      <c r="AH127" s="3">
        <v>0</v>
      </c>
      <c r="AI127" s="3">
        <v>-41733.199999999997</v>
      </c>
      <c r="AJ127" s="3">
        <v>114365.8</v>
      </c>
      <c r="AK127" s="3">
        <v>35538.120000000003</v>
      </c>
      <c r="AL127" s="3">
        <v>77741.440000000002</v>
      </c>
      <c r="AM127" s="3">
        <v>412.1028</v>
      </c>
      <c r="AN127" s="1" t="s">
        <v>75</v>
      </c>
    </row>
    <row r="128" spans="1:40" x14ac:dyDescent="0.3">
      <c r="A128" s="2">
        <v>29621</v>
      </c>
      <c r="B128" s="3">
        <v>347622.2</v>
      </c>
      <c r="C128" s="3">
        <v>9.918329</v>
      </c>
      <c r="D128" s="3">
        <v>7085.616</v>
      </c>
      <c r="E128" s="3">
        <v>30360.34</v>
      </c>
      <c r="F128" s="3">
        <v>0</v>
      </c>
      <c r="G128" s="3">
        <v>-163739.9</v>
      </c>
      <c r="H128" s="3">
        <v>74339.520000000004</v>
      </c>
      <c r="I128" s="3">
        <v>153287100</v>
      </c>
      <c r="J128" s="3">
        <v>0</v>
      </c>
      <c r="K128" s="3">
        <v>0</v>
      </c>
      <c r="L128" s="3">
        <v>97522900</v>
      </c>
      <c r="M128" s="3">
        <v>3956671</v>
      </c>
      <c r="N128" s="3">
        <v>53802820</v>
      </c>
      <c r="O128" s="3">
        <v>9137205000</v>
      </c>
      <c r="P128" s="3">
        <v>16240.17</v>
      </c>
      <c r="Q128" s="3">
        <v>155562600000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61077.08</v>
      </c>
      <c r="X128" s="3">
        <v>395024.5</v>
      </c>
      <c r="Y128" s="3">
        <v>0</v>
      </c>
      <c r="Z128" s="3">
        <v>0</v>
      </c>
      <c r="AA128" s="3">
        <v>57.647410000000001</v>
      </c>
      <c r="AB128" s="3">
        <v>0</v>
      </c>
      <c r="AC128" s="3">
        <v>26988.92</v>
      </c>
      <c r="AD128" s="3">
        <v>7225.82</v>
      </c>
      <c r="AE128" s="3">
        <v>359578.8</v>
      </c>
      <c r="AF128" s="3">
        <v>3202.2269999999999</v>
      </c>
      <c r="AG128" s="3">
        <v>0</v>
      </c>
      <c r="AH128" s="3">
        <v>0</v>
      </c>
      <c r="AI128" s="3">
        <v>-41774.160000000003</v>
      </c>
      <c r="AJ128" s="3">
        <v>107571.8</v>
      </c>
      <c r="AK128" s="3">
        <v>35451.64</v>
      </c>
      <c r="AL128" s="3">
        <v>80448.34</v>
      </c>
      <c r="AM128" s="3">
        <v>586.48929999999996</v>
      </c>
      <c r="AN128" s="1" t="s">
        <v>74</v>
      </c>
    </row>
    <row r="129" spans="1:40" x14ac:dyDescent="0.3">
      <c r="A129" s="2">
        <v>29622</v>
      </c>
      <c r="B129" s="3">
        <v>342715.3</v>
      </c>
      <c r="C129" s="3">
        <v>29.003530000000001</v>
      </c>
      <c r="D129" s="3">
        <v>6939.0259999999998</v>
      </c>
      <c r="E129" s="3">
        <v>26856.42</v>
      </c>
      <c r="F129" s="3">
        <v>0</v>
      </c>
      <c r="G129" s="3">
        <v>-161025.5</v>
      </c>
      <c r="H129" s="3">
        <v>40068.57</v>
      </c>
      <c r="I129" s="3">
        <v>152777000</v>
      </c>
      <c r="J129" s="3">
        <v>0</v>
      </c>
      <c r="K129" s="3">
        <v>0</v>
      </c>
      <c r="L129" s="3">
        <v>97526580</v>
      </c>
      <c r="M129" s="3">
        <v>3843970</v>
      </c>
      <c r="N129" s="3">
        <v>53790880</v>
      </c>
      <c r="O129" s="3">
        <v>9137040000</v>
      </c>
      <c r="P129" s="3">
        <v>15722.68</v>
      </c>
      <c r="Q129" s="3">
        <v>155562000000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34270.949999999997</v>
      </c>
      <c r="X129" s="3">
        <v>506855.3</v>
      </c>
      <c r="Y129" s="3">
        <v>0</v>
      </c>
      <c r="Z129" s="3">
        <v>0</v>
      </c>
      <c r="AA129" s="3">
        <v>160.87</v>
      </c>
      <c r="AB129" s="3">
        <v>0</v>
      </c>
      <c r="AC129" s="3">
        <v>32396.26</v>
      </c>
      <c r="AD129" s="3">
        <v>8444.8169999999991</v>
      </c>
      <c r="AE129" s="3">
        <v>443119.4</v>
      </c>
      <c r="AF129" s="3">
        <v>3134.2</v>
      </c>
      <c r="AG129" s="3">
        <v>4.826307E-5</v>
      </c>
      <c r="AH129" s="3">
        <v>0</v>
      </c>
      <c r="AI129" s="3">
        <v>-41095.46</v>
      </c>
      <c r="AJ129" s="3">
        <v>101676</v>
      </c>
      <c r="AK129" s="3">
        <v>34990.22</v>
      </c>
      <c r="AL129" s="3">
        <v>81331.88</v>
      </c>
      <c r="AM129" s="3">
        <v>3148.08</v>
      </c>
      <c r="AN129" s="1" t="s">
        <v>63</v>
      </c>
    </row>
    <row r="130" spans="1:40" x14ac:dyDescent="0.3">
      <c r="A130" s="2">
        <v>29623</v>
      </c>
      <c r="B130" s="3">
        <v>342647.7</v>
      </c>
      <c r="C130" s="3">
        <v>22.630649999999999</v>
      </c>
      <c r="D130" s="3">
        <v>6843.3530000000001</v>
      </c>
      <c r="E130" s="3">
        <v>23849.38</v>
      </c>
      <c r="F130" s="3">
        <v>0</v>
      </c>
      <c r="G130" s="3">
        <v>-158495.5</v>
      </c>
      <c r="H130" s="3">
        <v>27594.92</v>
      </c>
      <c r="I130" s="3">
        <v>152364800</v>
      </c>
      <c r="J130" s="3">
        <v>0</v>
      </c>
      <c r="K130" s="3">
        <v>0</v>
      </c>
      <c r="L130" s="3">
        <v>97529540</v>
      </c>
      <c r="M130" s="3">
        <v>3740575</v>
      </c>
      <c r="N130" s="3">
        <v>53789950</v>
      </c>
      <c r="O130" s="3">
        <v>9136866000</v>
      </c>
      <c r="P130" s="3">
        <v>15263.04</v>
      </c>
      <c r="Q130" s="3">
        <v>155561600000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12473.65</v>
      </c>
      <c r="X130" s="3">
        <v>409730.4</v>
      </c>
      <c r="Y130" s="3">
        <v>0</v>
      </c>
      <c r="Z130" s="3">
        <v>0</v>
      </c>
      <c r="AA130" s="3">
        <v>308.46249999999998</v>
      </c>
      <c r="AB130" s="3">
        <v>0</v>
      </c>
      <c r="AC130" s="3">
        <v>25689.89</v>
      </c>
      <c r="AD130" s="3">
        <v>6808.2079999999996</v>
      </c>
      <c r="AE130" s="3">
        <v>344701.5</v>
      </c>
      <c r="AF130" s="3">
        <v>2901.4850000000001</v>
      </c>
      <c r="AG130" s="3">
        <v>5.304494</v>
      </c>
      <c r="AH130" s="3">
        <v>0</v>
      </c>
      <c r="AI130" s="3">
        <v>-41647.040000000001</v>
      </c>
      <c r="AJ130" s="3">
        <v>95955.15</v>
      </c>
      <c r="AK130" s="3">
        <v>34839.040000000001</v>
      </c>
      <c r="AL130" s="3">
        <v>71298.41</v>
      </c>
      <c r="AM130" s="3">
        <v>2423.6149999999998</v>
      </c>
      <c r="AN130" s="1" t="s">
        <v>56</v>
      </c>
    </row>
    <row r="131" spans="1:40" x14ac:dyDescent="0.3">
      <c r="A131" s="2">
        <v>29624</v>
      </c>
      <c r="B131" s="3">
        <v>340203</v>
      </c>
      <c r="C131" s="3">
        <v>25.765160000000002</v>
      </c>
      <c r="D131" s="3">
        <v>6915.1090000000004</v>
      </c>
      <c r="E131" s="3">
        <v>21775.06</v>
      </c>
      <c r="F131" s="3">
        <v>0</v>
      </c>
      <c r="G131" s="3">
        <v>-156511.20000000001</v>
      </c>
      <c r="H131" s="3">
        <v>16485.82</v>
      </c>
      <c r="I131" s="3">
        <v>151895400</v>
      </c>
      <c r="J131" s="3">
        <v>0</v>
      </c>
      <c r="K131" s="3">
        <v>0</v>
      </c>
      <c r="L131" s="3">
        <v>97532040</v>
      </c>
      <c r="M131" s="3">
        <v>3645457</v>
      </c>
      <c r="N131" s="3">
        <v>53773350</v>
      </c>
      <c r="O131" s="3">
        <v>9136705000</v>
      </c>
      <c r="P131" s="3">
        <v>14861.88</v>
      </c>
      <c r="Q131" s="3">
        <v>155561100000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11109.1</v>
      </c>
      <c r="X131" s="3">
        <v>466351.6</v>
      </c>
      <c r="Y131" s="3">
        <v>0</v>
      </c>
      <c r="Z131" s="3">
        <v>0</v>
      </c>
      <c r="AA131" s="3">
        <v>498.35379999999998</v>
      </c>
      <c r="AB131" s="3">
        <v>0</v>
      </c>
      <c r="AC131" s="3">
        <v>28502.720000000001</v>
      </c>
      <c r="AD131" s="3">
        <v>7251.8850000000002</v>
      </c>
      <c r="AE131" s="3">
        <v>320535.40000000002</v>
      </c>
      <c r="AF131" s="3">
        <v>2752.8240000000001</v>
      </c>
      <c r="AG131" s="3">
        <v>5.2709460000000004</v>
      </c>
      <c r="AH131" s="3">
        <v>0</v>
      </c>
      <c r="AI131" s="3">
        <v>-42022.11</v>
      </c>
      <c r="AJ131" s="3">
        <v>91465.08</v>
      </c>
      <c r="AK131" s="3">
        <v>35012.6</v>
      </c>
      <c r="AL131" s="3">
        <v>79675.83</v>
      </c>
      <c r="AM131" s="3">
        <v>3018.2570000000001</v>
      </c>
      <c r="AN131" s="1" t="s">
        <v>52</v>
      </c>
    </row>
    <row r="132" spans="1:40" x14ac:dyDescent="0.3">
      <c r="A132" s="2">
        <v>29625</v>
      </c>
      <c r="B132" s="3">
        <v>340170.5</v>
      </c>
      <c r="C132" s="3">
        <v>1466.6369999999999</v>
      </c>
      <c r="D132" s="3">
        <v>9915.7199999999993</v>
      </c>
      <c r="E132" s="3">
        <v>21963.279999999999</v>
      </c>
      <c r="F132" s="3">
        <v>0</v>
      </c>
      <c r="G132" s="3">
        <v>-152271.70000000001</v>
      </c>
      <c r="H132" s="3">
        <v>533349.69999999995</v>
      </c>
      <c r="I132" s="3">
        <v>155570100</v>
      </c>
      <c r="J132" s="3">
        <v>0</v>
      </c>
      <c r="K132" s="3">
        <v>0</v>
      </c>
      <c r="L132" s="3">
        <v>97570330</v>
      </c>
      <c r="M132" s="3">
        <v>3572479</v>
      </c>
      <c r="N132" s="3">
        <v>53757340</v>
      </c>
      <c r="O132" s="3">
        <v>9136550000</v>
      </c>
      <c r="P132" s="3">
        <v>14706.07</v>
      </c>
      <c r="Q132" s="3">
        <v>155562300000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370857.3</v>
      </c>
      <c r="Y132" s="3">
        <v>0</v>
      </c>
      <c r="Z132" s="3">
        <v>0</v>
      </c>
      <c r="AA132" s="3">
        <v>0</v>
      </c>
      <c r="AB132" s="3">
        <v>0</v>
      </c>
      <c r="AC132" s="3">
        <v>22333.07</v>
      </c>
      <c r="AD132" s="3">
        <v>5838.5069999999996</v>
      </c>
      <c r="AE132" s="3">
        <v>273866.7</v>
      </c>
      <c r="AF132" s="3">
        <v>3874.0639999999999</v>
      </c>
      <c r="AG132" s="3">
        <v>199.2988</v>
      </c>
      <c r="AH132" s="3">
        <v>0</v>
      </c>
      <c r="AI132" s="3">
        <v>-42083.26</v>
      </c>
      <c r="AJ132" s="3">
        <v>87165.38</v>
      </c>
      <c r="AK132" s="3">
        <v>35069.58</v>
      </c>
      <c r="AL132" s="3">
        <v>80946.17</v>
      </c>
      <c r="AM132" s="3">
        <v>60971.27</v>
      </c>
      <c r="AN132" s="1" t="s">
        <v>53</v>
      </c>
    </row>
    <row r="133" spans="1:40" x14ac:dyDescent="0.3">
      <c r="A133" s="2">
        <v>29626</v>
      </c>
      <c r="B133" s="3">
        <v>340216.3</v>
      </c>
      <c r="C133" s="3">
        <v>4883.3919999999998</v>
      </c>
      <c r="D133" s="3">
        <v>16028.65</v>
      </c>
      <c r="E133" s="3">
        <v>28079.17</v>
      </c>
      <c r="F133" s="3">
        <v>0</v>
      </c>
      <c r="G133" s="3">
        <v>-146975.79999999999</v>
      </c>
      <c r="H133" s="3">
        <v>534151.9</v>
      </c>
      <c r="I133" s="3">
        <v>157198800</v>
      </c>
      <c r="J133" s="3">
        <v>0</v>
      </c>
      <c r="K133" s="3">
        <v>0</v>
      </c>
      <c r="L133" s="3">
        <v>97747290</v>
      </c>
      <c r="M133" s="3">
        <v>3563987</v>
      </c>
      <c r="N133" s="3">
        <v>53739780</v>
      </c>
      <c r="O133" s="3">
        <v>9136398000</v>
      </c>
      <c r="P133" s="3">
        <v>14609.05</v>
      </c>
      <c r="Q133" s="3">
        <v>155562700000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396055.1</v>
      </c>
      <c r="Y133" s="3">
        <v>0</v>
      </c>
      <c r="Z133" s="3">
        <v>0</v>
      </c>
      <c r="AA133" s="3">
        <v>823.49180000000001</v>
      </c>
      <c r="AB133" s="3">
        <v>0</v>
      </c>
      <c r="AC133" s="3">
        <v>23885.02</v>
      </c>
      <c r="AD133" s="3">
        <v>6167.9780000000001</v>
      </c>
      <c r="AE133" s="3">
        <v>278472</v>
      </c>
      <c r="AF133" s="3">
        <v>8823.4009999999998</v>
      </c>
      <c r="AG133" s="3">
        <v>488.24119999999999</v>
      </c>
      <c r="AH133" s="3">
        <v>0</v>
      </c>
      <c r="AI133" s="3">
        <v>-42139.34</v>
      </c>
      <c r="AJ133" s="3">
        <v>84934.89</v>
      </c>
      <c r="AK133" s="3">
        <v>34928.639999999999</v>
      </c>
      <c r="AL133" s="3">
        <v>78724.22</v>
      </c>
      <c r="AM133" s="3">
        <v>281626</v>
      </c>
      <c r="AN133" s="1" t="s">
        <v>49</v>
      </c>
    </row>
    <row r="134" spans="1:40" x14ac:dyDescent="0.3">
      <c r="A134" s="2">
        <v>29627</v>
      </c>
      <c r="B134" s="3">
        <v>340304.9</v>
      </c>
      <c r="C134" s="3">
        <v>4145.9579999999996</v>
      </c>
      <c r="D134" s="3">
        <v>24159.94</v>
      </c>
      <c r="E134" s="3">
        <v>31703.439999999999</v>
      </c>
      <c r="F134" s="3">
        <v>0</v>
      </c>
      <c r="G134" s="3">
        <v>-143000</v>
      </c>
      <c r="H134" s="3">
        <v>534293.6</v>
      </c>
      <c r="I134" s="3">
        <v>158877000</v>
      </c>
      <c r="J134" s="3">
        <v>0</v>
      </c>
      <c r="K134" s="3">
        <v>0</v>
      </c>
      <c r="L134" s="3">
        <v>97909200</v>
      </c>
      <c r="M134" s="3">
        <v>3587613</v>
      </c>
      <c r="N134" s="3">
        <v>53727600</v>
      </c>
      <c r="O134" s="3">
        <v>9136249000</v>
      </c>
      <c r="P134" s="3">
        <v>14405.61</v>
      </c>
      <c r="Q134" s="3">
        <v>155563200000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311202.90000000002</v>
      </c>
      <c r="Y134" s="3">
        <v>0</v>
      </c>
      <c r="Z134" s="3">
        <v>0</v>
      </c>
      <c r="AA134" s="3">
        <v>1131.1990000000001</v>
      </c>
      <c r="AB134" s="3">
        <v>0</v>
      </c>
      <c r="AC134" s="3">
        <v>19405.490000000002</v>
      </c>
      <c r="AD134" s="3">
        <v>5270.7539999999999</v>
      </c>
      <c r="AE134" s="3">
        <v>252042.6</v>
      </c>
      <c r="AF134" s="3">
        <v>16088.95</v>
      </c>
      <c r="AG134" s="3">
        <v>485.35649999999998</v>
      </c>
      <c r="AH134" s="3">
        <v>0</v>
      </c>
      <c r="AI134" s="3">
        <v>-42203.56</v>
      </c>
      <c r="AJ134" s="3">
        <v>84007.67</v>
      </c>
      <c r="AK134" s="3">
        <v>35156.68</v>
      </c>
      <c r="AL134" s="3">
        <v>76885.100000000006</v>
      </c>
      <c r="AM134" s="3">
        <v>318427.40000000002</v>
      </c>
      <c r="AN134" s="1" t="s">
        <v>57</v>
      </c>
    </row>
    <row r="135" spans="1:40" x14ac:dyDescent="0.3">
      <c r="A135" s="2">
        <v>29628</v>
      </c>
      <c r="B135" s="3">
        <v>342820.4</v>
      </c>
      <c r="C135" s="3">
        <v>5120.375</v>
      </c>
      <c r="D135" s="3">
        <v>51906.239999999998</v>
      </c>
      <c r="E135" s="3">
        <v>45565.83</v>
      </c>
      <c r="F135" s="3">
        <v>0</v>
      </c>
      <c r="G135" s="3">
        <v>-130364.4</v>
      </c>
      <c r="H135" s="3">
        <v>534867.6</v>
      </c>
      <c r="I135" s="3">
        <v>162495800</v>
      </c>
      <c r="J135" s="3">
        <v>0</v>
      </c>
      <c r="K135" s="3">
        <v>0</v>
      </c>
      <c r="L135" s="3">
        <v>98177640</v>
      </c>
      <c r="M135" s="3">
        <v>3715395</v>
      </c>
      <c r="N135" s="3">
        <v>53714790</v>
      </c>
      <c r="O135" s="3">
        <v>9136111000</v>
      </c>
      <c r="P135" s="3">
        <v>14765.83</v>
      </c>
      <c r="Q135" s="3">
        <v>155564400000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408353.8</v>
      </c>
      <c r="Y135" s="3">
        <v>0</v>
      </c>
      <c r="Z135" s="3">
        <v>0</v>
      </c>
      <c r="AA135" s="3">
        <v>907.4588</v>
      </c>
      <c r="AB135" s="3">
        <v>0</v>
      </c>
      <c r="AC135" s="3">
        <v>24877.83</v>
      </c>
      <c r="AD135" s="3">
        <v>6432.9780000000001</v>
      </c>
      <c r="AE135" s="3">
        <v>266878.40000000002</v>
      </c>
      <c r="AF135" s="3">
        <v>27066.53</v>
      </c>
      <c r="AG135" s="3">
        <v>618.45309999999995</v>
      </c>
      <c r="AH135" s="3">
        <v>0</v>
      </c>
      <c r="AI135" s="3">
        <v>-42134.62</v>
      </c>
      <c r="AJ135" s="3">
        <v>90812.91</v>
      </c>
      <c r="AK135" s="3">
        <v>36022.400000000001</v>
      </c>
      <c r="AL135" s="3">
        <v>78854.070000000007</v>
      </c>
      <c r="AM135" s="3">
        <v>591567.1</v>
      </c>
      <c r="AN135" s="1" t="s">
        <v>57</v>
      </c>
    </row>
    <row r="136" spans="1:40" x14ac:dyDescent="0.3">
      <c r="A136" s="2">
        <v>29629</v>
      </c>
      <c r="B136" s="3">
        <v>340224.8</v>
      </c>
      <c r="C136" s="3">
        <v>82.683310000000006</v>
      </c>
      <c r="D136" s="3">
        <v>8596.8960000000006</v>
      </c>
      <c r="E136" s="3">
        <v>31212.59</v>
      </c>
      <c r="F136" s="3">
        <v>0</v>
      </c>
      <c r="G136" s="3">
        <v>-148296.4</v>
      </c>
      <c r="H136" s="3">
        <v>156973.70000000001</v>
      </c>
      <c r="I136" s="3">
        <v>161948000</v>
      </c>
      <c r="J136" s="3">
        <v>0</v>
      </c>
      <c r="K136" s="3">
        <v>0</v>
      </c>
      <c r="L136" s="3">
        <v>98174530</v>
      </c>
      <c r="M136" s="3">
        <v>3627472</v>
      </c>
      <c r="N136" s="3">
        <v>53652110</v>
      </c>
      <c r="O136" s="3">
        <v>9135961000</v>
      </c>
      <c r="P136" s="3">
        <v>14333.77</v>
      </c>
      <c r="Q136" s="3">
        <v>155563600000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377893.9</v>
      </c>
      <c r="X136" s="3">
        <v>524134.9</v>
      </c>
      <c r="Y136" s="3">
        <v>0</v>
      </c>
      <c r="Z136" s="3">
        <v>0</v>
      </c>
      <c r="AA136" s="3">
        <v>10441.64</v>
      </c>
      <c r="AB136" s="3">
        <v>0</v>
      </c>
      <c r="AC136" s="3">
        <v>57819.86</v>
      </c>
      <c r="AD136" s="3">
        <v>13308.61</v>
      </c>
      <c r="AE136" s="3">
        <v>744263.5</v>
      </c>
      <c r="AF136" s="3">
        <v>4687.2169999999996</v>
      </c>
      <c r="AG136" s="3">
        <v>35.574359999999999</v>
      </c>
      <c r="AH136" s="3">
        <v>0</v>
      </c>
      <c r="AI136" s="3">
        <v>-41309.879999999997</v>
      </c>
      <c r="AJ136" s="3">
        <v>83414.81</v>
      </c>
      <c r="AK136" s="3">
        <v>35103.43</v>
      </c>
      <c r="AL136" s="3">
        <v>88382.91</v>
      </c>
      <c r="AM136" s="3">
        <v>23552.86</v>
      </c>
      <c r="AN136" s="1" t="s">
        <v>85</v>
      </c>
    </row>
    <row r="137" spans="1:40" x14ac:dyDescent="0.3">
      <c r="A137" s="2">
        <v>29630</v>
      </c>
      <c r="B137" s="3">
        <v>345812.9</v>
      </c>
      <c r="C137" s="3">
        <v>12570.99</v>
      </c>
      <c r="D137" s="3">
        <v>270921.59999999998</v>
      </c>
      <c r="E137" s="3">
        <v>100066.2</v>
      </c>
      <c r="F137" s="3">
        <v>0</v>
      </c>
      <c r="G137" s="3">
        <v>-73510.52</v>
      </c>
      <c r="H137" s="3">
        <v>534867.6</v>
      </c>
      <c r="I137" s="3">
        <v>179982300</v>
      </c>
      <c r="J137" s="3">
        <v>0</v>
      </c>
      <c r="K137" s="3">
        <v>0</v>
      </c>
      <c r="L137" s="3">
        <v>98809260</v>
      </c>
      <c r="M137" s="3">
        <v>4216665</v>
      </c>
      <c r="N137" s="3">
        <v>53668410</v>
      </c>
      <c r="O137" s="3">
        <v>9135872000</v>
      </c>
      <c r="P137" s="3">
        <v>17612.88</v>
      </c>
      <c r="Q137" s="3">
        <v>155570400000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558355.4</v>
      </c>
      <c r="Y137" s="3">
        <v>0</v>
      </c>
      <c r="Z137" s="3">
        <v>0</v>
      </c>
      <c r="AA137" s="3">
        <v>1875.771</v>
      </c>
      <c r="AB137" s="3">
        <v>0</v>
      </c>
      <c r="AC137" s="3">
        <v>34617.42</v>
      </c>
      <c r="AD137" s="3">
        <v>8672.2569999999996</v>
      </c>
      <c r="AE137" s="3">
        <v>390502.1</v>
      </c>
      <c r="AF137" s="3">
        <v>114826.7</v>
      </c>
      <c r="AG137" s="3">
        <v>1550.423</v>
      </c>
      <c r="AH137" s="3">
        <v>0</v>
      </c>
      <c r="AI137" s="3">
        <v>-41477.230000000003</v>
      </c>
      <c r="AJ137" s="3">
        <v>123969.5</v>
      </c>
      <c r="AK137" s="3">
        <v>35191.32</v>
      </c>
      <c r="AL137" s="3">
        <v>73170.009999999995</v>
      </c>
      <c r="AM137" s="3">
        <v>1828094</v>
      </c>
      <c r="AN137" s="1" t="s">
        <v>56</v>
      </c>
    </row>
    <row r="138" spans="1:40" x14ac:dyDescent="0.3">
      <c r="A138" s="2">
        <v>29631</v>
      </c>
      <c r="B138" s="3">
        <v>352812.7</v>
      </c>
      <c r="C138" s="3">
        <v>21972.06</v>
      </c>
      <c r="D138" s="3">
        <v>1203888</v>
      </c>
      <c r="E138" s="3">
        <v>226110.9</v>
      </c>
      <c r="F138" s="3">
        <v>0</v>
      </c>
      <c r="G138" s="3">
        <v>95252.34</v>
      </c>
      <c r="H138" s="3">
        <v>504259.3</v>
      </c>
      <c r="I138" s="3">
        <v>177303700</v>
      </c>
      <c r="J138" s="3">
        <v>0</v>
      </c>
      <c r="K138" s="3">
        <v>0</v>
      </c>
      <c r="L138" s="3">
        <v>99927070</v>
      </c>
      <c r="M138" s="3">
        <v>5302242</v>
      </c>
      <c r="N138" s="3">
        <v>53791530</v>
      </c>
      <c r="O138" s="3">
        <v>9135958000</v>
      </c>
      <c r="P138" s="3">
        <v>25232.85</v>
      </c>
      <c r="Q138" s="3">
        <v>155572100000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661183</v>
      </c>
      <c r="Y138" s="3">
        <v>0</v>
      </c>
      <c r="Z138" s="3">
        <v>0</v>
      </c>
      <c r="AA138" s="3">
        <v>8361.8549999999996</v>
      </c>
      <c r="AB138" s="3">
        <v>0</v>
      </c>
      <c r="AC138" s="3">
        <v>42174.41</v>
      </c>
      <c r="AD138" s="3">
        <v>10663.64</v>
      </c>
      <c r="AE138" s="3">
        <v>465023.9</v>
      </c>
      <c r="AF138" s="3">
        <v>435105.9</v>
      </c>
      <c r="AG138" s="3">
        <v>2817.7280000000001</v>
      </c>
      <c r="AH138" s="3">
        <v>0</v>
      </c>
      <c r="AI138" s="3">
        <v>-41275.800000000003</v>
      </c>
      <c r="AJ138" s="3">
        <v>243863.7</v>
      </c>
      <c r="AK138" s="3">
        <v>36448.559999999998</v>
      </c>
      <c r="AL138" s="3">
        <v>78680.81</v>
      </c>
      <c r="AM138" s="3">
        <v>4335757</v>
      </c>
      <c r="AN138" s="1" t="s">
        <v>50</v>
      </c>
    </row>
    <row r="139" spans="1:40" x14ac:dyDescent="0.3">
      <c r="A139" s="2">
        <v>29632</v>
      </c>
      <c r="B139" s="3">
        <v>342995.20000000001</v>
      </c>
      <c r="C139" s="3">
        <v>15124.02</v>
      </c>
      <c r="D139" s="3">
        <v>1238997</v>
      </c>
      <c r="E139" s="3">
        <v>266858.40000000002</v>
      </c>
      <c r="F139" s="3">
        <v>0</v>
      </c>
      <c r="G139" s="3">
        <v>86181.11</v>
      </c>
      <c r="H139" s="3">
        <v>534867.6</v>
      </c>
      <c r="I139" s="3">
        <v>179153800</v>
      </c>
      <c r="J139" s="3">
        <v>0</v>
      </c>
      <c r="K139" s="3">
        <v>0</v>
      </c>
      <c r="L139" s="3">
        <v>100776900</v>
      </c>
      <c r="M139" s="3">
        <v>6064836</v>
      </c>
      <c r="N139" s="3">
        <v>53971600</v>
      </c>
      <c r="O139" s="3">
        <v>9136026000</v>
      </c>
      <c r="P139" s="3">
        <v>28848.92</v>
      </c>
      <c r="Q139" s="3">
        <v>155575000000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1147664</v>
      </c>
      <c r="Y139" s="3">
        <v>0</v>
      </c>
      <c r="Z139" s="3">
        <v>0</v>
      </c>
      <c r="AA139" s="3">
        <v>11758.55</v>
      </c>
      <c r="AB139" s="3">
        <v>0</v>
      </c>
      <c r="AC139" s="3">
        <v>76066.720000000001</v>
      </c>
      <c r="AD139" s="3">
        <v>16777.78</v>
      </c>
      <c r="AE139" s="3">
        <v>927363.4</v>
      </c>
      <c r="AF139" s="3">
        <v>403841.1</v>
      </c>
      <c r="AG139" s="3">
        <v>1965.3119999999999</v>
      </c>
      <c r="AH139" s="3">
        <v>0</v>
      </c>
      <c r="AI139" s="3">
        <v>-40606.93</v>
      </c>
      <c r="AJ139" s="3">
        <v>334721.2</v>
      </c>
      <c r="AK139" s="3">
        <v>36667.870000000003</v>
      </c>
      <c r="AL139" s="3">
        <v>78690.91</v>
      </c>
      <c r="AM139" s="3">
        <v>3892169</v>
      </c>
      <c r="AN139" s="1" t="s">
        <v>56</v>
      </c>
    </row>
    <row r="140" spans="1:40" x14ac:dyDescent="0.3">
      <c r="A140" s="2">
        <v>29633</v>
      </c>
      <c r="B140" s="3">
        <v>340301.1</v>
      </c>
      <c r="C140" s="3">
        <v>12116.18</v>
      </c>
      <c r="D140" s="3">
        <v>1288165</v>
      </c>
      <c r="E140" s="3">
        <v>291508.09999999998</v>
      </c>
      <c r="F140" s="3">
        <v>0</v>
      </c>
      <c r="G140" s="3">
        <v>93398.45</v>
      </c>
      <c r="H140" s="3">
        <v>534009.30000000005</v>
      </c>
      <c r="I140" s="3">
        <v>176776300</v>
      </c>
      <c r="J140" s="3">
        <v>0</v>
      </c>
      <c r="K140" s="3">
        <v>0</v>
      </c>
      <c r="L140" s="3">
        <v>101409400</v>
      </c>
      <c r="M140" s="3">
        <v>6669563</v>
      </c>
      <c r="N140" s="3">
        <v>54204140</v>
      </c>
      <c r="O140" s="3">
        <v>9136117000</v>
      </c>
      <c r="P140" s="3">
        <v>31906.87</v>
      </c>
      <c r="Q140" s="3">
        <v>155576500000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1046516</v>
      </c>
      <c r="Y140" s="3">
        <v>0</v>
      </c>
      <c r="Z140" s="3">
        <v>0</v>
      </c>
      <c r="AA140" s="3">
        <v>19996.84</v>
      </c>
      <c r="AB140" s="3">
        <v>0</v>
      </c>
      <c r="AC140" s="3">
        <v>69792.320000000007</v>
      </c>
      <c r="AD140" s="3">
        <v>14901.1</v>
      </c>
      <c r="AE140" s="3">
        <v>831143.9</v>
      </c>
      <c r="AF140" s="3">
        <v>376702.2</v>
      </c>
      <c r="AG140" s="3">
        <v>1587.2049999999999</v>
      </c>
      <c r="AH140" s="3">
        <v>0</v>
      </c>
      <c r="AI140" s="3">
        <v>-40796.75</v>
      </c>
      <c r="AJ140" s="3">
        <v>394662.1</v>
      </c>
      <c r="AK140" s="3">
        <v>38823.97</v>
      </c>
      <c r="AL140" s="3">
        <v>92450.82</v>
      </c>
      <c r="AM140" s="3">
        <v>3630649</v>
      </c>
      <c r="AN140" s="1" t="s">
        <v>88</v>
      </c>
    </row>
    <row r="141" spans="1:40" x14ac:dyDescent="0.3">
      <c r="A141" s="2">
        <v>29634</v>
      </c>
      <c r="B141" s="3">
        <v>285389.09999999998</v>
      </c>
      <c r="C141" s="3">
        <v>2223.3739999999998</v>
      </c>
      <c r="D141" s="3">
        <v>256896.9</v>
      </c>
      <c r="E141" s="3">
        <v>214418.7</v>
      </c>
      <c r="F141" s="3">
        <v>0</v>
      </c>
      <c r="G141" s="3">
        <v>-106429.7</v>
      </c>
      <c r="H141" s="3">
        <v>48168.06</v>
      </c>
      <c r="I141" s="3">
        <v>175008000</v>
      </c>
      <c r="J141" s="3">
        <v>0</v>
      </c>
      <c r="K141" s="3">
        <v>0</v>
      </c>
      <c r="L141" s="3">
        <v>101446400</v>
      </c>
      <c r="M141" s="3">
        <v>6598812</v>
      </c>
      <c r="N141" s="3">
        <v>54299670</v>
      </c>
      <c r="O141" s="3">
        <v>9136002000</v>
      </c>
      <c r="P141" s="3">
        <v>26539.39</v>
      </c>
      <c r="Q141" s="3">
        <v>155575900000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485841.3</v>
      </c>
      <c r="X141" s="3">
        <v>864790.1</v>
      </c>
      <c r="Y141" s="3">
        <v>0</v>
      </c>
      <c r="Z141" s="3">
        <v>0</v>
      </c>
      <c r="AA141" s="3">
        <v>114988.6</v>
      </c>
      <c r="AB141" s="3">
        <v>0</v>
      </c>
      <c r="AC141" s="3">
        <v>95019.54</v>
      </c>
      <c r="AD141" s="3">
        <v>20636.04</v>
      </c>
      <c r="AE141" s="3">
        <v>1102534</v>
      </c>
      <c r="AF141" s="3">
        <v>62724.94</v>
      </c>
      <c r="AG141" s="3">
        <v>299.51830000000001</v>
      </c>
      <c r="AH141" s="3">
        <v>0</v>
      </c>
      <c r="AI141" s="3">
        <v>-40616.870000000003</v>
      </c>
      <c r="AJ141" s="3">
        <v>279592.2</v>
      </c>
      <c r="AK141" s="3">
        <v>38800.1</v>
      </c>
      <c r="AL141" s="3">
        <v>89167.41</v>
      </c>
      <c r="AM141" s="3">
        <v>900995.1</v>
      </c>
      <c r="AN141" s="1" t="s">
        <v>57</v>
      </c>
    </row>
    <row r="142" spans="1:40" x14ac:dyDescent="0.3">
      <c r="A142" s="2">
        <v>29635</v>
      </c>
      <c r="B142" s="3">
        <v>202593.9</v>
      </c>
      <c r="C142" s="3">
        <v>1351.9490000000001</v>
      </c>
      <c r="D142" s="3">
        <v>774172.5</v>
      </c>
      <c r="E142" s="3">
        <v>191778.5</v>
      </c>
      <c r="F142" s="3">
        <v>0</v>
      </c>
      <c r="G142" s="3">
        <v>-99473.83</v>
      </c>
      <c r="H142" s="3">
        <v>4188.37</v>
      </c>
      <c r="I142" s="3">
        <v>173066800</v>
      </c>
      <c r="J142" s="3">
        <v>0</v>
      </c>
      <c r="K142" s="3">
        <v>0</v>
      </c>
      <c r="L142" s="3">
        <v>101586400</v>
      </c>
      <c r="M142" s="3">
        <v>6608908</v>
      </c>
      <c r="N142" s="3">
        <v>51613980</v>
      </c>
      <c r="O142" s="3">
        <v>9137870000</v>
      </c>
      <c r="P142" s="3">
        <v>24953.56</v>
      </c>
      <c r="Q142" s="3">
        <v>155576000000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43979.69</v>
      </c>
      <c r="X142" s="3">
        <v>1220132</v>
      </c>
      <c r="Y142" s="3">
        <v>0</v>
      </c>
      <c r="Z142" s="3">
        <v>0</v>
      </c>
      <c r="AA142" s="3">
        <v>114853.4</v>
      </c>
      <c r="AB142" s="3">
        <v>0</v>
      </c>
      <c r="AC142" s="3">
        <v>87900.45</v>
      </c>
      <c r="AD142" s="3">
        <v>21367.8</v>
      </c>
      <c r="AE142" s="3">
        <v>873416.5</v>
      </c>
      <c r="AF142" s="3">
        <v>25605.1</v>
      </c>
      <c r="AG142" s="3">
        <v>147.89680000000001</v>
      </c>
      <c r="AH142" s="3">
        <v>0</v>
      </c>
      <c r="AI142" s="3">
        <v>-40048.44</v>
      </c>
      <c r="AJ142" s="3">
        <v>243079.9</v>
      </c>
      <c r="AK142" s="3">
        <v>813191.4</v>
      </c>
      <c r="AL142" s="3">
        <v>2841030</v>
      </c>
      <c r="AM142" s="3">
        <v>719614.5</v>
      </c>
      <c r="AN142" s="1" t="s">
        <v>104</v>
      </c>
    </row>
    <row r="143" spans="1:40" x14ac:dyDescent="0.3">
      <c r="A143" s="2">
        <v>29636</v>
      </c>
      <c r="B143" s="3">
        <v>165660.70000000001</v>
      </c>
      <c r="C143" s="3">
        <v>2811.9920000000002</v>
      </c>
      <c r="D143" s="3">
        <v>465202</v>
      </c>
      <c r="E143" s="3">
        <v>213905.9</v>
      </c>
      <c r="F143" s="3">
        <v>0</v>
      </c>
      <c r="G143" s="3">
        <v>-80943.53</v>
      </c>
      <c r="H143" s="3">
        <v>775.79700000000003</v>
      </c>
      <c r="I143" s="3">
        <v>170078400</v>
      </c>
      <c r="J143" s="3">
        <v>0</v>
      </c>
      <c r="K143" s="3">
        <v>0</v>
      </c>
      <c r="L143" s="3">
        <v>101735300</v>
      </c>
      <c r="M143" s="3">
        <v>6803436</v>
      </c>
      <c r="N143" s="3">
        <v>51680300</v>
      </c>
      <c r="O143" s="3">
        <v>9137788000</v>
      </c>
      <c r="P143" s="3">
        <v>25919.83</v>
      </c>
      <c r="Q143" s="3">
        <v>155575600000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3412.5729999999999</v>
      </c>
      <c r="X143" s="3">
        <v>1477913</v>
      </c>
      <c r="Y143" s="3">
        <v>0</v>
      </c>
      <c r="Z143" s="3">
        <v>0</v>
      </c>
      <c r="AA143" s="3">
        <v>152083.29999999999</v>
      </c>
      <c r="AB143" s="3">
        <v>0</v>
      </c>
      <c r="AC143" s="3">
        <v>104718.1</v>
      </c>
      <c r="AD143" s="3">
        <v>24804.82</v>
      </c>
      <c r="AE143" s="3">
        <v>1046314</v>
      </c>
      <c r="AF143" s="3">
        <v>64874.58</v>
      </c>
      <c r="AG143" s="3">
        <v>366.85649999999998</v>
      </c>
      <c r="AH143" s="3">
        <v>0</v>
      </c>
      <c r="AI143" s="3">
        <v>-40351.03</v>
      </c>
      <c r="AJ143" s="3">
        <v>275886</v>
      </c>
      <c r="AK143" s="3">
        <v>42492.86</v>
      </c>
      <c r="AL143" s="3">
        <v>104955.4</v>
      </c>
      <c r="AM143" s="3">
        <v>1507264</v>
      </c>
      <c r="AN143" s="1" t="s">
        <v>49</v>
      </c>
    </row>
    <row r="144" spans="1:40" x14ac:dyDescent="0.3">
      <c r="A144" s="2">
        <v>29637</v>
      </c>
      <c r="B144" s="3">
        <v>145828.79999999999</v>
      </c>
      <c r="C144" s="3">
        <v>3241.0430000000001</v>
      </c>
      <c r="D144" s="3">
        <v>194293.7</v>
      </c>
      <c r="E144" s="3">
        <v>164177.70000000001</v>
      </c>
      <c r="F144" s="3">
        <v>0</v>
      </c>
      <c r="G144" s="3">
        <v>-151457</v>
      </c>
      <c r="H144" s="3">
        <v>483.95170000000002</v>
      </c>
      <c r="I144" s="3">
        <v>168441500</v>
      </c>
      <c r="J144" s="3">
        <v>0</v>
      </c>
      <c r="K144" s="3">
        <v>0</v>
      </c>
      <c r="L144" s="3">
        <v>101758500</v>
      </c>
      <c r="M144" s="3">
        <v>6659646</v>
      </c>
      <c r="N144" s="3">
        <v>51737860</v>
      </c>
      <c r="O144" s="3">
        <v>9137646000</v>
      </c>
      <c r="P144" s="3">
        <v>23778.41</v>
      </c>
      <c r="Q144" s="3">
        <v>155575100000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291.84539999999998</v>
      </c>
      <c r="X144" s="3">
        <v>961979.1</v>
      </c>
      <c r="Y144" s="3">
        <v>0</v>
      </c>
      <c r="Z144" s="3">
        <v>0</v>
      </c>
      <c r="AA144" s="3">
        <v>147220.4</v>
      </c>
      <c r="AB144" s="3">
        <v>0</v>
      </c>
      <c r="AC144" s="3">
        <v>74577.47</v>
      </c>
      <c r="AD144" s="3">
        <v>17083.89</v>
      </c>
      <c r="AE144" s="3">
        <v>960255.9</v>
      </c>
      <c r="AF144" s="3">
        <v>53277.1</v>
      </c>
      <c r="AG144" s="3">
        <v>447.65519999999998</v>
      </c>
      <c r="AH144" s="3">
        <v>0</v>
      </c>
      <c r="AI144" s="3">
        <v>-41105.32</v>
      </c>
      <c r="AJ144" s="3">
        <v>239906.4</v>
      </c>
      <c r="AK144" s="3">
        <v>41394.370000000003</v>
      </c>
      <c r="AL144" s="3">
        <v>107909.2</v>
      </c>
      <c r="AM144" s="3">
        <v>671275.3</v>
      </c>
      <c r="AN144" s="1" t="s">
        <v>75</v>
      </c>
    </row>
    <row r="145" spans="1:40" x14ac:dyDescent="0.3">
      <c r="A145" s="2">
        <v>29638</v>
      </c>
      <c r="B145" s="3">
        <v>140216.20000000001</v>
      </c>
      <c r="C145" s="3">
        <v>615.8365</v>
      </c>
      <c r="D145" s="3">
        <v>30198.97</v>
      </c>
      <c r="E145" s="3">
        <v>114018.3</v>
      </c>
      <c r="F145" s="3">
        <v>0</v>
      </c>
      <c r="G145" s="3">
        <v>-185492.2</v>
      </c>
      <c r="H145" s="3">
        <v>353.57709999999997</v>
      </c>
      <c r="I145" s="3">
        <v>167602400</v>
      </c>
      <c r="J145" s="3">
        <v>0</v>
      </c>
      <c r="K145" s="3">
        <v>0</v>
      </c>
      <c r="L145" s="3">
        <v>101740600</v>
      </c>
      <c r="M145" s="3">
        <v>6308463</v>
      </c>
      <c r="N145" s="3">
        <v>51795750</v>
      </c>
      <c r="O145" s="3">
        <v>9137454000</v>
      </c>
      <c r="P145" s="3">
        <v>21742.25</v>
      </c>
      <c r="Q145" s="3">
        <v>155574700000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130.37459999999999</v>
      </c>
      <c r="X145" s="3">
        <v>743518.2</v>
      </c>
      <c r="Y145" s="3">
        <v>0</v>
      </c>
      <c r="Z145" s="3">
        <v>0</v>
      </c>
      <c r="AA145" s="3">
        <v>117664.5</v>
      </c>
      <c r="AB145" s="3">
        <v>0</v>
      </c>
      <c r="AC145" s="3">
        <v>56661.55</v>
      </c>
      <c r="AD145" s="3">
        <v>13283.18</v>
      </c>
      <c r="AE145" s="3">
        <v>634390.69999999995</v>
      </c>
      <c r="AF145" s="3">
        <v>9893.2880000000005</v>
      </c>
      <c r="AG145" s="3">
        <v>72.964410000000001</v>
      </c>
      <c r="AH145" s="3">
        <v>0</v>
      </c>
      <c r="AI145" s="3">
        <v>-41656.97</v>
      </c>
      <c r="AJ145" s="3">
        <v>204314.5</v>
      </c>
      <c r="AK145" s="3">
        <v>40879.089999999997</v>
      </c>
      <c r="AL145" s="3">
        <v>89926.52</v>
      </c>
      <c r="AM145" s="3">
        <v>94871.76</v>
      </c>
      <c r="AN145" s="1" t="s">
        <v>50</v>
      </c>
    </row>
    <row r="146" spans="1:40" x14ac:dyDescent="0.3">
      <c r="A146" s="2">
        <v>29639</v>
      </c>
      <c r="B146" s="3">
        <v>140066</v>
      </c>
      <c r="C146" s="3">
        <v>4257.1350000000002</v>
      </c>
      <c r="D146" s="3">
        <v>272205.40000000002</v>
      </c>
      <c r="E146" s="3">
        <v>166306.1</v>
      </c>
      <c r="F146" s="3">
        <v>0</v>
      </c>
      <c r="G146" s="3">
        <v>-96012.6</v>
      </c>
      <c r="H146" s="3">
        <v>511572.9</v>
      </c>
      <c r="I146" s="3">
        <v>167398700</v>
      </c>
      <c r="J146" s="3">
        <v>0</v>
      </c>
      <c r="K146" s="3">
        <v>0</v>
      </c>
      <c r="L146" s="3">
        <v>101981400</v>
      </c>
      <c r="M146" s="3">
        <v>6526995</v>
      </c>
      <c r="N146" s="3">
        <v>51913090</v>
      </c>
      <c r="O146" s="3">
        <v>9137368000</v>
      </c>
      <c r="P146" s="3">
        <v>23266.97</v>
      </c>
      <c r="Q146" s="3">
        <v>155575700000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784093</v>
      </c>
      <c r="Y146" s="3">
        <v>0</v>
      </c>
      <c r="Z146" s="3">
        <v>0</v>
      </c>
      <c r="AA146" s="3">
        <v>16206.5</v>
      </c>
      <c r="AB146" s="3">
        <v>0</v>
      </c>
      <c r="AC146" s="3">
        <v>48318.09</v>
      </c>
      <c r="AD146" s="3">
        <v>12214.36</v>
      </c>
      <c r="AE146" s="3">
        <v>262330.09999999998</v>
      </c>
      <c r="AF146" s="3">
        <v>40071.550000000003</v>
      </c>
      <c r="AG146" s="3">
        <v>442.89190000000002</v>
      </c>
      <c r="AH146" s="3">
        <v>0</v>
      </c>
      <c r="AI146" s="3">
        <v>-41482.1</v>
      </c>
      <c r="AJ146" s="3">
        <v>271677.90000000002</v>
      </c>
      <c r="AK146" s="3">
        <v>41704.660000000003</v>
      </c>
      <c r="AL146" s="3">
        <v>106114.2</v>
      </c>
      <c r="AM146" s="3">
        <v>1216229</v>
      </c>
      <c r="AN146" s="1" t="s">
        <v>82</v>
      </c>
    </row>
    <row r="147" spans="1:40" x14ac:dyDescent="0.3">
      <c r="A147" s="2">
        <v>29640</v>
      </c>
      <c r="B147" s="3">
        <v>146010.70000000001</v>
      </c>
      <c r="C147" s="3">
        <v>10992.26</v>
      </c>
      <c r="D147" s="3">
        <v>1466934</v>
      </c>
      <c r="E147" s="3">
        <v>295118.59999999998</v>
      </c>
      <c r="F147" s="3">
        <v>0</v>
      </c>
      <c r="G147" s="3">
        <v>118255</v>
      </c>
      <c r="H147" s="3">
        <v>532901.19999999995</v>
      </c>
      <c r="I147" s="3">
        <v>164363300</v>
      </c>
      <c r="J147" s="3">
        <v>0</v>
      </c>
      <c r="K147" s="3">
        <v>0</v>
      </c>
      <c r="L147" s="3">
        <v>102388900</v>
      </c>
      <c r="M147" s="3">
        <v>7524358</v>
      </c>
      <c r="N147" s="3">
        <v>52223980</v>
      </c>
      <c r="O147" s="3">
        <v>9137474000</v>
      </c>
      <c r="P147" s="3">
        <v>30519.71</v>
      </c>
      <c r="Q147" s="3">
        <v>155577100000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1277021</v>
      </c>
      <c r="Y147" s="3">
        <v>0</v>
      </c>
      <c r="Z147" s="3">
        <v>0</v>
      </c>
      <c r="AA147" s="3">
        <v>63135.11</v>
      </c>
      <c r="AB147" s="3">
        <v>0</v>
      </c>
      <c r="AC147" s="3">
        <v>92092.4</v>
      </c>
      <c r="AD147" s="3">
        <v>21887.11</v>
      </c>
      <c r="AE147" s="3">
        <v>844930.4</v>
      </c>
      <c r="AF147" s="3">
        <v>293943.2</v>
      </c>
      <c r="AG147" s="3">
        <v>1279.577</v>
      </c>
      <c r="AH147" s="3">
        <v>0</v>
      </c>
      <c r="AI147" s="3">
        <v>-40812.5</v>
      </c>
      <c r="AJ147" s="3">
        <v>498010.7</v>
      </c>
      <c r="AK147" s="3">
        <v>43096.23</v>
      </c>
      <c r="AL147" s="3">
        <v>95137.54</v>
      </c>
      <c r="AM147" s="3">
        <v>4037307</v>
      </c>
      <c r="AN147" s="1" t="s">
        <v>55</v>
      </c>
    </row>
    <row r="148" spans="1:40" x14ac:dyDescent="0.3">
      <c r="A148" s="2">
        <v>29641</v>
      </c>
      <c r="B148" s="3">
        <v>143123.9</v>
      </c>
      <c r="C148" s="3">
        <v>8631.8680000000004</v>
      </c>
      <c r="D148" s="3">
        <v>687942.2</v>
      </c>
      <c r="E148" s="3">
        <v>264326.8</v>
      </c>
      <c r="F148" s="3">
        <v>0</v>
      </c>
      <c r="G148" s="3">
        <v>17105.169999999998</v>
      </c>
      <c r="H148" s="3">
        <v>534867.6</v>
      </c>
      <c r="I148" s="3">
        <v>175433400</v>
      </c>
      <c r="J148" s="3">
        <v>0</v>
      </c>
      <c r="K148" s="3">
        <v>0</v>
      </c>
      <c r="L148" s="3">
        <v>102645900</v>
      </c>
      <c r="M148" s="3">
        <v>7745129</v>
      </c>
      <c r="N148" s="3">
        <v>52488360</v>
      </c>
      <c r="O148" s="3">
        <v>9137495000</v>
      </c>
      <c r="P148" s="3">
        <v>28745.62</v>
      </c>
      <c r="Q148" s="3">
        <v>155582300000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743766.4</v>
      </c>
      <c r="Y148" s="3">
        <v>0</v>
      </c>
      <c r="Z148" s="3">
        <v>0</v>
      </c>
      <c r="AA148" s="3">
        <v>24864.880000000001</v>
      </c>
      <c r="AB148" s="3">
        <v>0</v>
      </c>
      <c r="AC148" s="3">
        <v>56697.66</v>
      </c>
      <c r="AD148" s="3">
        <v>12728.75</v>
      </c>
      <c r="AE148" s="3">
        <v>532567.6</v>
      </c>
      <c r="AF148" s="3">
        <v>167461.79999999999</v>
      </c>
      <c r="AG148" s="3">
        <v>1015.362</v>
      </c>
      <c r="AH148" s="3">
        <v>0</v>
      </c>
      <c r="AI148" s="3">
        <v>-41273.53</v>
      </c>
      <c r="AJ148" s="3">
        <v>420407.8</v>
      </c>
      <c r="AK148" s="3">
        <v>45799.4</v>
      </c>
      <c r="AL148" s="3">
        <v>99412.81</v>
      </c>
      <c r="AM148" s="3">
        <v>2049699</v>
      </c>
      <c r="AN148" s="1" t="s">
        <v>60</v>
      </c>
    </row>
    <row r="149" spans="1:40" x14ac:dyDescent="0.3">
      <c r="A149" s="2">
        <v>29642</v>
      </c>
      <c r="B149" s="3">
        <v>141876.5</v>
      </c>
      <c r="C149" s="3">
        <v>8599.8559999999998</v>
      </c>
      <c r="D149" s="3">
        <v>760388.1</v>
      </c>
      <c r="E149" s="3">
        <v>249977.1</v>
      </c>
      <c r="F149" s="3">
        <v>0</v>
      </c>
      <c r="G149" s="3">
        <v>-39561.06</v>
      </c>
      <c r="H149" s="3">
        <v>534296.80000000005</v>
      </c>
      <c r="I149" s="3">
        <v>175108900</v>
      </c>
      <c r="J149" s="3">
        <v>0</v>
      </c>
      <c r="K149" s="3">
        <v>0</v>
      </c>
      <c r="L149" s="3">
        <v>102794200</v>
      </c>
      <c r="M149" s="3">
        <v>7824607</v>
      </c>
      <c r="N149" s="3">
        <v>52722960</v>
      </c>
      <c r="O149" s="3">
        <v>9137459000</v>
      </c>
      <c r="P149" s="3">
        <v>29150.01</v>
      </c>
      <c r="Q149" s="3">
        <v>155583500000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634459.9</v>
      </c>
      <c r="Y149" s="3">
        <v>0</v>
      </c>
      <c r="Z149" s="3">
        <v>0</v>
      </c>
      <c r="AA149" s="3">
        <v>68378.64</v>
      </c>
      <c r="AB149" s="3">
        <v>0</v>
      </c>
      <c r="AC149" s="3">
        <v>54033.95</v>
      </c>
      <c r="AD149" s="3">
        <v>13692.61</v>
      </c>
      <c r="AE149" s="3">
        <v>869130.4</v>
      </c>
      <c r="AF149" s="3">
        <v>286888.8</v>
      </c>
      <c r="AG149" s="3">
        <v>1160.576</v>
      </c>
      <c r="AH149" s="3">
        <v>0</v>
      </c>
      <c r="AI149" s="3">
        <v>-39386.660000000003</v>
      </c>
      <c r="AJ149" s="3">
        <v>393123.7</v>
      </c>
      <c r="AK149" s="3">
        <v>47746.47</v>
      </c>
      <c r="AL149" s="3">
        <v>104576</v>
      </c>
      <c r="AM149" s="3">
        <v>1993388</v>
      </c>
      <c r="AN149" s="1" t="s">
        <v>68</v>
      </c>
    </row>
    <row r="150" spans="1:40" x14ac:dyDescent="0.3">
      <c r="A150" s="2">
        <v>29643</v>
      </c>
      <c r="B150" s="3">
        <v>144876.70000000001</v>
      </c>
      <c r="C150" s="3">
        <v>0</v>
      </c>
      <c r="D150" s="3">
        <v>8888.9989999999998</v>
      </c>
      <c r="E150" s="3">
        <v>138714.5</v>
      </c>
      <c r="F150" s="3">
        <v>0</v>
      </c>
      <c r="G150" s="3">
        <v>-213096.3</v>
      </c>
      <c r="H150" s="3">
        <v>436167.8</v>
      </c>
      <c r="I150" s="3">
        <v>175019900</v>
      </c>
      <c r="J150" s="3">
        <v>0</v>
      </c>
      <c r="K150" s="3">
        <v>0</v>
      </c>
      <c r="L150" s="3">
        <v>102808700</v>
      </c>
      <c r="M150" s="3">
        <v>7357094</v>
      </c>
      <c r="N150" s="3">
        <v>52882360</v>
      </c>
      <c r="O150" s="3">
        <v>9137252000</v>
      </c>
      <c r="P150" s="3">
        <v>23751.15</v>
      </c>
      <c r="Q150" s="3">
        <v>155583700000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98128.99</v>
      </c>
      <c r="X150" s="3">
        <v>89008.21</v>
      </c>
      <c r="Y150" s="3">
        <v>0</v>
      </c>
      <c r="Z150" s="3">
        <v>0</v>
      </c>
      <c r="AA150" s="3">
        <v>35231.410000000003</v>
      </c>
      <c r="AB150" s="3">
        <v>0</v>
      </c>
      <c r="AC150" s="3">
        <v>14460.46</v>
      </c>
      <c r="AD150" s="3">
        <v>3800.491</v>
      </c>
      <c r="AE150" s="3">
        <v>87512.59</v>
      </c>
      <c r="AF150" s="3">
        <v>10322.9</v>
      </c>
      <c r="AG150" s="3">
        <v>0</v>
      </c>
      <c r="AH150" s="3">
        <v>0</v>
      </c>
      <c r="AI150" s="3">
        <v>-41972.17</v>
      </c>
      <c r="AJ150" s="3">
        <v>273959.5</v>
      </c>
      <c r="AK150" s="3">
        <v>49477.29</v>
      </c>
      <c r="AL150" s="3">
        <v>100238.8</v>
      </c>
      <c r="AM150" s="3">
        <v>0</v>
      </c>
      <c r="AN150" s="1" t="s">
        <v>60</v>
      </c>
    </row>
    <row r="151" spans="1:40" x14ac:dyDescent="0.3">
      <c r="A151" s="2">
        <v>29644</v>
      </c>
      <c r="B151" s="3">
        <v>149613.1</v>
      </c>
      <c r="C151" s="3">
        <v>3.0159919999999998E-10</v>
      </c>
      <c r="D151" s="3">
        <v>8028.3819999999996</v>
      </c>
      <c r="E151" s="3">
        <v>106676.6</v>
      </c>
      <c r="F151" s="3">
        <v>0</v>
      </c>
      <c r="G151" s="3">
        <v>-206056</v>
      </c>
      <c r="H151" s="3">
        <v>534867.6</v>
      </c>
      <c r="I151" s="3">
        <v>179383900</v>
      </c>
      <c r="J151" s="3">
        <v>0</v>
      </c>
      <c r="K151" s="3">
        <v>0</v>
      </c>
      <c r="L151" s="3">
        <v>102841000</v>
      </c>
      <c r="M151" s="3">
        <v>6987555</v>
      </c>
      <c r="N151" s="3">
        <v>53006520</v>
      </c>
      <c r="O151" s="3">
        <v>9137048000</v>
      </c>
      <c r="P151" s="3">
        <v>21730.62</v>
      </c>
      <c r="Q151" s="3">
        <v>155585400000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162375.6</v>
      </c>
      <c r="Y151" s="3">
        <v>0</v>
      </c>
      <c r="Z151" s="3">
        <v>0</v>
      </c>
      <c r="AA151" s="3">
        <v>0</v>
      </c>
      <c r="AB151" s="3">
        <v>0</v>
      </c>
      <c r="AC151" s="3">
        <v>11515.8</v>
      </c>
      <c r="AD151" s="3">
        <v>3258.6460000000002</v>
      </c>
      <c r="AE151" s="3">
        <v>61533.58</v>
      </c>
      <c r="AF151" s="3">
        <v>8045.5889999999999</v>
      </c>
      <c r="AG151" s="3">
        <v>0</v>
      </c>
      <c r="AH151" s="3">
        <v>0</v>
      </c>
      <c r="AI151" s="3">
        <v>-42009.56</v>
      </c>
      <c r="AJ151" s="3">
        <v>234581.5</v>
      </c>
      <c r="AK151" s="3">
        <v>50792.67</v>
      </c>
      <c r="AL151" s="3">
        <v>99042.880000000005</v>
      </c>
      <c r="AM151" s="3">
        <v>15.28594</v>
      </c>
      <c r="AN151" s="1" t="s">
        <v>60</v>
      </c>
    </row>
    <row r="152" spans="1:40" x14ac:dyDescent="0.3">
      <c r="A152" s="2">
        <v>29645</v>
      </c>
      <c r="B152" s="3">
        <v>149597.1</v>
      </c>
      <c r="C152" s="3">
        <v>2.6804380000000001</v>
      </c>
      <c r="D152" s="3">
        <v>7522.8109999999997</v>
      </c>
      <c r="E152" s="3">
        <v>84916.23</v>
      </c>
      <c r="F152" s="3">
        <v>0</v>
      </c>
      <c r="G152" s="3">
        <v>-195479.4</v>
      </c>
      <c r="H152" s="3">
        <v>241066.5</v>
      </c>
      <c r="I152" s="3">
        <v>179032700</v>
      </c>
      <c r="J152" s="3">
        <v>0</v>
      </c>
      <c r="K152" s="3">
        <v>0</v>
      </c>
      <c r="L152" s="3">
        <v>102838500</v>
      </c>
      <c r="M152" s="3">
        <v>6685779</v>
      </c>
      <c r="N152" s="3">
        <v>53082750</v>
      </c>
      <c r="O152" s="3">
        <v>9136841000</v>
      </c>
      <c r="P152" s="3">
        <v>20609.82</v>
      </c>
      <c r="Q152" s="3">
        <v>155585200000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293801.09999999998</v>
      </c>
      <c r="X152" s="3">
        <v>351053.4</v>
      </c>
      <c r="Y152" s="3">
        <v>0</v>
      </c>
      <c r="Z152" s="3">
        <v>0</v>
      </c>
      <c r="AA152" s="3">
        <v>7107.0680000000002</v>
      </c>
      <c r="AB152" s="3">
        <v>0</v>
      </c>
      <c r="AC152" s="3">
        <v>49685.760000000002</v>
      </c>
      <c r="AD152" s="3">
        <v>13037.11</v>
      </c>
      <c r="AE152" s="3">
        <v>416126.2</v>
      </c>
      <c r="AF152" s="3">
        <v>6781.2060000000001</v>
      </c>
      <c r="AG152" s="3">
        <v>0</v>
      </c>
      <c r="AH152" s="3">
        <v>0</v>
      </c>
      <c r="AI152" s="3">
        <v>-41342.339999999997</v>
      </c>
      <c r="AJ152" s="3">
        <v>218286.1</v>
      </c>
      <c r="AK152" s="3">
        <v>48919.13</v>
      </c>
      <c r="AL152" s="3">
        <v>92455.52</v>
      </c>
      <c r="AM152" s="3">
        <v>54.198059999999998</v>
      </c>
      <c r="AN152" s="1" t="s">
        <v>50</v>
      </c>
    </row>
    <row r="153" spans="1:40" x14ac:dyDescent="0.3">
      <c r="A153" s="2">
        <v>29646</v>
      </c>
      <c r="B153" s="3">
        <v>147158.1</v>
      </c>
      <c r="C153" s="3">
        <v>3490.4540000000002</v>
      </c>
      <c r="D153" s="3">
        <v>12951.81</v>
      </c>
      <c r="E153" s="3">
        <v>77505.84</v>
      </c>
      <c r="F153" s="3">
        <v>0</v>
      </c>
      <c r="G153" s="3">
        <v>-186520.8</v>
      </c>
      <c r="H153" s="3">
        <v>532598.9</v>
      </c>
      <c r="I153" s="3">
        <v>180497400</v>
      </c>
      <c r="J153" s="3">
        <v>0</v>
      </c>
      <c r="K153" s="3">
        <v>0</v>
      </c>
      <c r="L153" s="3">
        <v>102837600</v>
      </c>
      <c r="M153" s="3">
        <v>6525978</v>
      </c>
      <c r="N153" s="3">
        <v>53149750</v>
      </c>
      <c r="O153" s="3">
        <v>9136663000</v>
      </c>
      <c r="P153" s="3">
        <v>19770.259999999998</v>
      </c>
      <c r="Q153" s="3">
        <v>155585800000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499467.1</v>
      </c>
      <c r="Y153" s="3">
        <v>0</v>
      </c>
      <c r="Z153" s="3">
        <v>0</v>
      </c>
      <c r="AA153" s="3">
        <v>37403.910000000003</v>
      </c>
      <c r="AB153" s="3">
        <v>0</v>
      </c>
      <c r="AC153" s="3">
        <v>40949</v>
      </c>
      <c r="AD153" s="3">
        <v>10146.67</v>
      </c>
      <c r="AE153" s="3">
        <v>399389.1</v>
      </c>
      <c r="AF153" s="3">
        <v>17741.5</v>
      </c>
      <c r="AG153" s="3">
        <v>391.78640000000001</v>
      </c>
      <c r="AH153" s="3">
        <v>0</v>
      </c>
      <c r="AI153" s="3">
        <v>-41820.58</v>
      </c>
      <c r="AJ153" s="3">
        <v>217550.2</v>
      </c>
      <c r="AK153" s="3">
        <v>49801.54</v>
      </c>
      <c r="AL153" s="3">
        <v>109696.1</v>
      </c>
      <c r="AM153" s="3">
        <v>186299.7</v>
      </c>
      <c r="AN153" s="1" t="s">
        <v>63</v>
      </c>
    </row>
    <row r="154" spans="1:40" x14ac:dyDescent="0.3">
      <c r="A154" s="2">
        <v>29647</v>
      </c>
      <c r="B154" s="3">
        <v>151906.70000000001</v>
      </c>
      <c r="C154" s="3">
        <v>66.189279999999997</v>
      </c>
      <c r="D154" s="3">
        <v>6786.2079999999996</v>
      </c>
      <c r="E154" s="3">
        <v>60735.49</v>
      </c>
      <c r="F154" s="3">
        <v>0</v>
      </c>
      <c r="G154" s="3">
        <v>-180684.6</v>
      </c>
      <c r="H154" s="3">
        <v>75387.360000000001</v>
      </c>
      <c r="I154" s="3">
        <v>179867000</v>
      </c>
      <c r="J154" s="3">
        <v>0</v>
      </c>
      <c r="K154" s="3">
        <v>0</v>
      </c>
      <c r="L154" s="3">
        <v>102728000</v>
      </c>
      <c r="M154" s="3">
        <v>6257332</v>
      </c>
      <c r="N154" s="3">
        <v>53159630</v>
      </c>
      <c r="O154" s="3">
        <v>9136465000</v>
      </c>
      <c r="P154" s="3">
        <v>18871.71</v>
      </c>
      <c r="Q154" s="3">
        <v>155585000000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457211.5</v>
      </c>
      <c r="X154" s="3">
        <v>626446.69999999995</v>
      </c>
      <c r="Y154" s="3">
        <v>0</v>
      </c>
      <c r="Z154" s="3">
        <v>0</v>
      </c>
      <c r="AA154" s="3">
        <v>134556.29999999999</v>
      </c>
      <c r="AB154" s="3">
        <v>0</v>
      </c>
      <c r="AC154" s="3">
        <v>89645.11</v>
      </c>
      <c r="AD154" s="3">
        <v>21117.8</v>
      </c>
      <c r="AE154" s="3">
        <v>853569.8</v>
      </c>
      <c r="AF154" s="3">
        <v>6018.14</v>
      </c>
      <c r="AG154" s="3">
        <v>17.209060000000001</v>
      </c>
      <c r="AH154" s="3">
        <v>0</v>
      </c>
      <c r="AI154" s="3">
        <v>-41185.01</v>
      </c>
      <c r="AJ154" s="3">
        <v>193367.4</v>
      </c>
      <c r="AK154" s="3">
        <v>46449.66</v>
      </c>
      <c r="AL154" s="3">
        <v>93943.25</v>
      </c>
      <c r="AM154" s="3">
        <v>3929.65</v>
      </c>
      <c r="AN154" s="1" t="s">
        <v>55</v>
      </c>
    </row>
    <row r="155" spans="1:40" x14ac:dyDescent="0.3">
      <c r="A155" s="2">
        <v>29648</v>
      </c>
      <c r="B155" s="3">
        <v>161574.79999999999</v>
      </c>
      <c r="C155" s="3">
        <v>425.47190000000001</v>
      </c>
      <c r="D155" s="3">
        <v>9756.973</v>
      </c>
      <c r="E155" s="3">
        <v>52217.85</v>
      </c>
      <c r="F155" s="3">
        <v>0</v>
      </c>
      <c r="G155" s="3">
        <v>-175731.6</v>
      </c>
      <c r="H155" s="3">
        <v>5244.085</v>
      </c>
      <c r="I155" s="3">
        <v>178841000</v>
      </c>
      <c r="J155" s="3">
        <v>0</v>
      </c>
      <c r="K155" s="3">
        <v>0</v>
      </c>
      <c r="L155" s="3">
        <v>102647000</v>
      </c>
      <c r="M155" s="3">
        <v>5981306</v>
      </c>
      <c r="N155" s="3">
        <v>53141870</v>
      </c>
      <c r="O155" s="3">
        <v>9136286000</v>
      </c>
      <c r="P155" s="3">
        <v>18160.45</v>
      </c>
      <c r="Q155" s="3">
        <v>155584300000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70143.28</v>
      </c>
      <c r="X155" s="3">
        <v>992670.2</v>
      </c>
      <c r="Y155" s="3">
        <v>0</v>
      </c>
      <c r="Z155" s="3">
        <v>0</v>
      </c>
      <c r="AA155" s="3">
        <v>168468</v>
      </c>
      <c r="AB155" s="3">
        <v>0</v>
      </c>
      <c r="AC155" s="3">
        <v>90857.36</v>
      </c>
      <c r="AD155" s="3">
        <v>20752.88</v>
      </c>
      <c r="AE155" s="3">
        <v>884526.2</v>
      </c>
      <c r="AF155" s="3">
        <v>5489.2629999999999</v>
      </c>
      <c r="AG155" s="3">
        <v>46.930770000000003</v>
      </c>
      <c r="AH155" s="3">
        <v>0</v>
      </c>
      <c r="AI155" s="3">
        <v>-40678.54</v>
      </c>
      <c r="AJ155" s="3">
        <v>175958.39999999999</v>
      </c>
      <c r="AK155" s="3">
        <v>44762.42</v>
      </c>
      <c r="AL155" s="3">
        <v>102969.60000000001</v>
      </c>
      <c r="AM155" s="3">
        <v>32859.71</v>
      </c>
      <c r="AN155" s="1" t="s">
        <v>53</v>
      </c>
    </row>
    <row r="156" spans="1:40" x14ac:dyDescent="0.3">
      <c r="A156" s="2">
        <v>29649</v>
      </c>
      <c r="B156" s="3">
        <v>164226.9</v>
      </c>
      <c r="C156" s="3">
        <v>1627.6220000000001</v>
      </c>
      <c r="D156" s="3">
        <v>32753.59</v>
      </c>
      <c r="E156" s="3">
        <v>54354.62</v>
      </c>
      <c r="F156" s="3">
        <v>0</v>
      </c>
      <c r="G156" s="3">
        <v>-162698.20000000001</v>
      </c>
      <c r="H156" s="3">
        <v>516.05809999999997</v>
      </c>
      <c r="I156" s="3">
        <v>177354900</v>
      </c>
      <c r="J156" s="3">
        <v>0</v>
      </c>
      <c r="K156" s="3">
        <v>0</v>
      </c>
      <c r="L156" s="3">
        <v>102510200</v>
      </c>
      <c r="M156" s="3">
        <v>5820529</v>
      </c>
      <c r="N156" s="3">
        <v>53086040</v>
      </c>
      <c r="O156" s="3">
        <v>9136128000</v>
      </c>
      <c r="P156" s="3">
        <v>17649.349999999999</v>
      </c>
      <c r="Q156" s="3">
        <v>155583200000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4728.027</v>
      </c>
      <c r="X156" s="3">
        <v>1282615</v>
      </c>
      <c r="Y156" s="3">
        <v>0</v>
      </c>
      <c r="Z156" s="3">
        <v>0</v>
      </c>
      <c r="AA156" s="3">
        <v>249744.6</v>
      </c>
      <c r="AB156" s="3">
        <v>0</v>
      </c>
      <c r="AC156" s="3">
        <v>113387.5</v>
      </c>
      <c r="AD156" s="3">
        <v>24337.08</v>
      </c>
      <c r="AE156" s="3">
        <v>1171653</v>
      </c>
      <c r="AF156" s="3">
        <v>12761.94</v>
      </c>
      <c r="AG156" s="3">
        <v>178.3065</v>
      </c>
      <c r="AH156" s="3">
        <v>0</v>
      </c>
      <c r="AI156" s="3">
        <v>-40601.800000000003</v>
      </c>
      <c r="AJ156" s="3">
        <v>171118.4</v>
      </c>
      <c r="AK156" s="3">
        <v>43112.89</v>
      </c>
      <c r="AL156" s="3">
        <v>113662</v>
      </c>
      <c r="AM156" s="3">
        <v>201646</v>
      </c>
      <c r="AN156" s="1" t="s">
        <v>70</v>
      </c>
    </row>
    <row r="157" spans="1:40" x14ac:dyDescent="0.3">
      <c r="A157" s="2">
        <v>29650</v>
      </c>
      <c r="B157" s="3">
        <v>164294.1</v>
      </c>
      <c r="C157" s="3">
        <v>1315.2090000000001</v>
      </c>
      <c r="D157" s="3">
        <v>45153.07</v>
      </c>
      <c r="E157" s="3">
        <v>53175.63</v>
      </c>
      <c r="F157" s="3">
        <v>0</v>
      </c>
      <c r="G157" s="3">
        <v>-155291.4</v>
      </c>
      <c r="H157" s="3">
        <v>183.40880000000001</v>
      </c>
      <c r="I157" s="3">
        <v>176155300</v>
      </c>
      <c r="J157" s="3">
        <v>0</v>
      </c>
      <c r="K157" s="3">
        <v>0</v>
      </c>
      <c r="L157" s="3">
        <v>102432300</v>
      </c>
      <c r="M157" s="3">
        <v>5637370</v>
      </c>
      <c r="N157" s="3">
        <v>53061100</v>
      </c>
      <c r="O157" s="3">
        <v>9135963000</v>
      </c>
      <c r="P157" s="3">
        <v>17169.32</v>
      </c>
      <c r="Q157" s="3">
        <v>155582500000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332.64929999999998</v>
      </c>
      <c r="X157" s="3">
        <v>995731.1</v>
      </c>
      <c r="Y157" s="3">
        <v>0</v>
      </c>
      <c r="Z157" s="3">
        <v>0</v>
      </c>
      <c r="AA157" s="3">
        <v>217084.1</v>
      </c>
      <c r="AB157" s="3">
        <v>0</v>
      </c>
      <c r="AC157" s="3">
        <v>90043.199999999997</v>
      </c>
      <c r="AD157" s="3">
        <v>19414.939999999999</v>
      </c>
      <c r="AE157" s="3">
        <v>917714.9</v>
      </c>
      <c r="AF157" s="3">
        <v>11738.73</v>
      </c>
      <c r="AG157" s="3">
        <v>160.32859999999999</v>
      </c>
      <c r="AH157" s="3">
        <v>0</v>
      </c>
      <c r="AI157" s="3">
        <v>-41352.9</v>
      </c>
      <c r="AJ157" s="3">
        <v>159015.29999999999</v>
      </c>
      <c r="AK157" s="3">
        <v>42539.08</v>
      </c>
      <c r="AL157" s="3">
        <v>94012.19</v>
      </c>
      <c r="AM157" s="3">
        <v>202440.4</v>
      </c>
      <c r="AN157" s="1" t="s">
        <v>48</v>
      </c>
    </row>
    <row r="158" spans="1:40" x14ac:dyDescent="0.3">
      <c r="A158" s="2">
        <v>29651</v>
      </c>
      <c r="B158" s="3">
        <v>164371.70000000001</v>
      </c>
      <c r="C158" s="3">
        <v>1527.489</v>
      </c>
      <c r="D158" s="3">
        <v>85803.79</v>
      </c>
      <c r="E158" s="3">
        <v>59581.37</v>
      </c>
      <c r="F158" s="3">
        <v>0</v>
      </c>
      <c r="G158" s="3">
        <v>-141970.9</v>
      </c>
      <c r="H158" s="3">
        <v>55.60772</v>
      </c>
      <c r="I158" s="3">
        <v>174736800</v>
      </c>
      <c r="J158" s="3">
        <v>0</v>
      </c>
      <c r="K158" s="3">
        <v>0</v>
      </c>
      <c r="L158" s="3">
        <v>102328700</v>
      </c>
      <c r="M158" s="3">
        <v>5550463</v>
      </c>
      <c r="N158" s="3">
        <v>53015760</v>
      </c>
      <c r="O158" s="3">
        <v>9135821000</v>
      </c>
      <c r="P158" s="3">
        <v>17098.36</v>
      </c>
      <c r="Q158" s="3">
        <v>155581800000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127.80110000000001</v>
      </c>
      <c r="X158" s="3">
        <v>1083238</v>
      </c>
      <c r="Y158" s="3">
        <v>0</v>
      </c>
      <c r="Z158" s="3">
        <v>0</v>
      </c>
      <c r="AA158" s="3">
        <v>229057.8</v>
      </c>
      <c r="AB158" s="3">
        <v>0</v>
      </c>
      <c r="AC158" s="3">
        <v>96736.63</v>
      </c>
      <c r="AD158" s="3">
        <v>20430.8</v>
      </c>
      <c r="AE158" s="3">
        <v>900702.9</v>
      </c>
      <c r="AF158" s="3">
        <v>17012.53</v>
      </c>
      <c r="AG158" s="3">
        <v>192.90690000000001</v>
      </c>
      <c r="AH158" s="3">
        <v>0</v>
      </c>
      <c r="AI158" s="3">
        <v>-41503.19</v>
      </c>
      <c r="AJ158" s="3">
        <v>155946.4</v>
      </c>
      <c r="AK158" s="3">
        <v>42282.65</v>
      </c>
      <c r="AL158" s="3">
        <v>104651.8</v>
      </c>
      <c r="AM158" s="3">
        <v>333561.3</v>
      </c>
      <c r="AN158" s="1" t="s">
        <v>77</v>
      </c>
    </row>
    <row r="159" spans="1:40" x14ac:dyDescent="0.3">
      <c r="A159" s="2">
        <v>29652</v>
      </c>
      <c r="B159" s="3">
        <v>162281.70000000001</v>
      </c>
      <c r="C159" s="3">
        <v>2376.9319999999998</v>
      </c>
      <c r="D159" s="3">
        <v>185574.3</v>
      </c>
      <c r="E159" s="3">
        <v>77966.5</v>
      </c>
      <c r="F159" s="3">
        <v>0</v>
      </c>
      <c r="G159" s="3">
        <v>-115462.7</v>
      </c>
      <c r="H159" s="3">
        <v>26.214369999999999</v>
      </c>
      <c r="I159" s="3">
        <v>172909300</v>
      </c>
      <c r="J159" s="3">
        <v>0</v>
      </c>
      <c r="K159" s="3">
        <v>0</v>
      </c>
      <c r="L159" s="3">
        <v>102216900</v>
      </c>
      <c r="M159" s="3">
        <v>5604531</v>
      </c>
      <c r="N159" s="3">
        <v>52955220</v>
      </c>
      <c r="O159" s="3">
        <v>9135714000</v>
      </c>
      <c r="P159" s="3">
        <v>18082.02</v>
      </c>
      <c r="Q159" s="3">
        <v>155580900000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29.393350000000002</v>
      </c>
      <c r="X159" s="3">
        <v>1171912</v>
      </c>
      <c r="Y159" s="3">
        <v>0</v>
      </c>
      <c r="Z159" s="3">
        <v>0</v>
      </c>
      <c r="AA159" s="3">
        <v>271540.7</v>
      </c>
      <c r="AB159" s="3">
        <v>0</v>
      </c>
      <c r="AC159" s="3">
        <v>108544.5</v>
      </c>
      <c r="AD159" s="3">
        <v>22239.71</v>
      </c>
      <c r="AE159" s="3">
        <v>1089632</v>
      </c>
      <c r="AF159" s="3">
        <v>35141.279999999999</v>
      </c>
      <c r="AG159" s="3">
        <v>383.32639999999998</v>
      </c>
      <c r="AH159" s="3">
        <v>0</v>
      </c>
      <c r="AI159" s="3">
        <v>-41247.94</v>
      </c>
      <c r="AJ159" s="3">
        <v>161311.4</v>
      </c>
      <c r="AK159" s="3">
        <v>41251.980000000003</v>
      </c>
      <c r="AL159" s="3">
        <v>113412.4</v>
      </c>
      <c r="AM159" s="3">
        <v>652780.80000000005</v>
      </c>
      <c r="AN159" s="1" t="s">
        <v>64</v>
      </c>
    </row>
    <row r="160" spans="1:40" x14ac:dyDescent="0.3">
      <c r="A160" s="2">
        <v>29653</v>
      </c>
      <c r="B160" s="3">
        <v>162462.5</v>
      </c>
      <c r="C160" s="3">
        <v>2406.8330000000001</v>
      </c>
      <c r="D160" s="3">
        <v>292921.90000000002</v>
      </c>
      <c r="E160" s="3">
        <v>95801.99</v>
      </c>
      <c r="F160" s="3">
        <v>0</v>
      </c>
      <c r="G160" s="3">
        <v>-91497.51</v>
      </c>
      <c r="H160" s="3">
        <v>13.05078</v>
      </c>
      <c r="I160" s="3">
        <v>170819500</v>
      </c>
      <c r="J160" s="3">
        <v>0</v>
      </c>
      <c r="K160" s="3">
        <v>0</v>
      </c>
      <c r="L160" s="3">
        <v>102117600</v>
      </c>
      <c r="M160" s="3">
        <v>5712384</v>
      </c>
      <c r="N160" s="3">
        <v>52910080</v>
      </c>
      <c r="O160" s="3">
        <v>9135619000</v>
      </c>
      <c r="P160" s="3">
        <v>18557.39</v>
      </c>
      <c r="Q160" s="3">
        <v>155580200000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13.163600000000001</v>
      </c>
      <c r="X160" s="3">
        <v>1208266</v>
      </c>
      <c r="Y160" s="3">
        <v>0</v>
      </c>
      <c r="Z160" s="3">
        <v>0</v>
      </c>
      <c r="AA160" s="3">
        <v>289385.40000000002</v>
      </c>
      <c r="AB160" s="3">
        <v>0</v>
      </c>
      <c r="AC160" s="3">
        <v>112889.8</v>
      </c>
      <c r="AD160" s="3">
        <v>22334.16</v>
      </c>
      <c r="AE160" s="3">
        <v>1091025</v>
      </c>
      <c r="AF160" s="3">
        <v>42515.54</v>
      </c>
      <c r="AG160" s="3">
        <v>372.51569999999998</v>
      </c>
      <c r="AH160" s="3">
        <v>0</v>
      </c>
      <c r="AI160" s="3">
        <v>-41277.65</v>
      </c>
      <c r="AJ160" s="3">
        <v>169878.1</v>
      </c>
      <c r="AK160" s="3">
        <v>41584.550000000003</v>
      </c>
      <c r="AL160" s="3">
        <v>102228.6</v>
      </c>
      <c r="AM160" s="3">
        <v>878762.4</v>
      </c>
      <c r="AN160" s="1" t="s">
        <v>75</v>
      </c>
    </row>
    <row r="161" spans="1:40" x14ac:dyDescent="0.3">
      <c r="A161" s="2">
        <v>29654</v>
      </c>
      <c r="B161" s="3">
        <v>162660.4</v>
      </c>
      <c r="C161" s="3">
        <v>2408.04</v>
      </c>
      <c r="D161" s="3">
        <v>430693.9</v>
      </c>
      <c r="E161" s="3">
        <v>117963.2</v>
      </c>
      <c r="F161" s="3">
        <v>0</v>
      </c>
      <c r="G161" s="3">
        <v>-68948.600000000006</v>
      </c>
      <c r="H161" s="3">
        <v>0</v>
      </c>
      <c r="I161" s="3">
        <v>168363900</v>
      </c>
      <c r="J161" s="3">
        <v>0</v>
      </c>
      <c r="K161" s="3">
        <v>0</v>
      </c>
      <c r="L161" s="3">
        <v>102026000</v>
      </c>
      <c r="M161" s="3">
        <v>5899460</v>
      </c>
      <c r="N161" s="3">
        <v>52880910</v>
      </c>
      <c r="O161" s="3">
        <v>9135536000</v>
      </c>
      <c r="P161" s="3">
        <v>19672.64</v>
      </c>
      <c r="Q161" s="3">
        <v>155579600000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13.05078</v>
      </c>
      <c r="X161" s="3">
        <v>1267503</v>
      </c>
      <c r="Y161" s="3">
        <v>0</v>
      </c>
      <c r="Z161" s="3">
        <v>0</v>
      </c>
      <c r="AA161" s="3">
        <v>316257</v>
      </c>
      <c r="AB161" s="3">
        <v>0</v>
      </c>
      <c r="AC161" s="3">
        <v>119626.7</v>
      </c>
      <c r="AD161" s="3">
        <v>24614.48</v>
      </c>
      <c r="AE161" s="3">
        <v>1119141</v>
      </c>
      <c r="AF161" s="3">
        <v>57457.32</v>
      </c>
      <c r="AG161" s="3">
        <v>375.54199999999997</v>
      </c>
      <c r="AH161" s="3">
        <v>0</v>
      </c>
      <c r="AI161" s="3">
        <v>-41259.68</v>
      </c>
      <c r="AJ161" s="3">
        <v>185262</v>
      </c>
      <c r="AK161" s="3">
        <v>40540.04</v>
      </c>
      <c r="AL161" s="3">
        <v>94912.79</v>
      </c>
      <c r="AM161" s="3">
        <v>1185309</v>
      </c>
      <c r="AN161" s="1" t="s">
        <v>55</v>
      </c>
    </row>
    <row r="162" spans="1:40" x14ac:dyDescent="0.3">
      <c r="A162" s="2">
        <v>29655</v>
      </c>
      <c r="B162" s="3">
        <v>163871.4</v>
      </c>
      <c r="C162" s="3">
        <v>8411.6810000000005</v>
      </c>
      <c r="D162" s="3">
        <v>890973.7</v>
      </c>
      <c r="E162" s="3">
        <v>211725.1</v>
      </c>
      <c r="F162" s="3">
        <v>0</v>
      </c>
      <c r="G162" s="3">
        <v>38524.97</v>
      </c>
      <c r="H162" s="3">
        <v>517143.5</v>
      </c>
      <c r="I162" s="3">
        <v>166239600</v>
      </c>
      <c r="J162" s="3">
        <v>0</v>
      </c>
      <c r="K162" s="3">
        <v>0</v>
      </c>
      <c r="L162" s="3">
        <v>102434700</v>
      </c>
      <c r="M162" s="3">
        <v>6711522</v>
      </c>
      <c r="N162" s="3">
        <v>52946430</v>
      </c>
      <c r="O162" s="3">
        <v>9135633000</v>
      </c>
      <c r="P162" s="3">
        <v>24258.15</v>
      </c>
      <c r="Q162" s="3">
        <v>155580900000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1013083</v>
      </c>
      <c r="Y162" s="3">
        <v>0</v>
      </c>
      <c r="Z162" s="3">
        <v>0</v>
      </c>
      <c r="AA162" s="3">
        <v>165154.6</v>
      </c>
      <c r="AB162" s="3">
        <v>0</v>
      </c>
      <c r="AC162" s="3">
        <v>98339.23</v>
      </c>
      <c r="AD162" s="3">
        <v>20643.14</v>
      </c>
      <c r="AE162" s="3">
        <v>657610.19999999995</v>
      </c>
      <c r="AF162" s="3">
        <v>227045.4</v>
      </c>
      <c r="AG162" s="3">
        <v>1052.3900000000001</v>
      </c>
      <c r="AH162" s="3">
        <v>0</v>
      </c>
      <c r="AI162" s="3">
        <v>-40878.269999999997</v>
      </c>
      <c r="AJ162" s="3">
        <v>328374.5</v>
      </c>
      <c r="AK162" s="3">
        <v>45170.1</v>
      </c>
      <c r="AL162" s="3">
        <v>164614.6</v>
      </c>
      <c r="AM162" s="3">
        <v>3030532</v>
      </c>
      <c r="AN162" s="1" t="s">
        <v>97</v>
      </c>
    </row>
    <row r="163" spans="1:40" x14ac:dyDescent="0.3">
      <c r="A163" s="2">
        <v>29656</v>
      </c>
      <c r="B163" s="3">
        <v>159941.1</v>
      </c>
      <c r="C163" s="3">
        <v>526.45000000000005</v>
      </c>
      <c r="D163" s="3">
        <v>133707.4</v>
      </c>
      <c r="E163" s="3">
        <v>135674</v>
      </c>
      <c r="F163" s="3">
        <v>0</v>
      </c>
      <c r="G163" s="3">
        <v>-148757.4</v>
      </c>
      <c r="H163" s="3">
        <v>20279.810000000001</v>
      </c>
      <c r="I163" s="3">
        <v>165016700</v>
      </c>
      <c r="J163" s="3">
        <v>0</v>
      </c>
      <c r="K163" s="3">
        <v>0</v>
      </c>
      <c r="L163" s="3">
        <v>102098300</v>
      </c>
      <c r="M163" s="3">
        <v>6575281</v>
      </c>
      <c r="N163" s="3">
        <v>52943260</v>
      </c>
      <c r="O163" s="3">
        <v>9135492000</v>
      </c>
      <c r="P163" s="3">
        <v>21225.55</v>
      </c>
      <c r="Q163" s="3">
        <v>155580000000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496863.7</v>
      </c>
      <c r="X163" s="3">
        <v>766572.9</v>
      </c>
      <c r="Y163" s="3">
        <v>0</v>
      </c>
      <c r="Z163" s="3">
        <v>0</v>
      </c>
      <c r="AA163" s="3">
        <v>416330.7</v>
      </c>
      <c r="AB163" s="3">
        <v>0</v>
      </c>
      <c r="AC163" s="3">
        <v>123441.8</v>
      </c>
      <c r="AD163" s="3">
        <v>25066.79</v>
      </c>
      <c r="AE163" s="3">
        <v>1252484</v>
      </c>
      <c r="AF163" s="3">
        <v>20314.810000000001</v>
      </c>
      <c r="AG163" s="3">
        <v>69.955879999999993</v>
      </c>
      <c r="AH163" s="3">
        <v>0</v>
      </c>
      <c r="AI163" s="3">
        <v>-40833.82</v>
      </c>
      <c r="AJ163" s="3">
        <v>235907.7</v>
      </c>
      <c r="AK163" s="3">
        <v>41357.15</v>
      </c>
      <c r="AL163" s="3">
        <v>115747.8</v>
      </c>
      <c r="AM163" s="3">
        <v>455720.3</v>
      </c>
      <c r="AN163" s="1" t="s">
        <v>91</v>
      </c>
    </row>
    <row r="164" spans="1:40" x14ac:dyDescent="0.3">
      <c r="A164" s="2">
        <v>29657</v>
      </c>
      <c r="B164" s="3">
        <v>161029.79999999999</v>
      </c>
      <c r="C164" s="3">
        <v>5437.7929999999997</v>
      </c>
      <c r="D164" s="3">
        <v>565950.5</v>
      </c>
      <c r="E164" s="3">
        <v>202024.1</v>
      </c>
      <c r="F164" s="3">
        <v>0</v>
      </c>
      <c r="G164" s="3">
        <v>-44184.86</v>
      </c>
      <c r="H164" s="3">
        <v>518167.8</v>
      </c>
      <c r="I164" s="3">
        <v>164262500</v>
      </c>
      <c r="J164" s="3">
        <v>0</v>
      </c>
      <c r="K164" s="3">
        <v>0</v>
      </c>
      <c r="L164" s="3">
        <v>102478000</v>
      </c>
      <c r="M164" s="3">
        <v>6920398</v>
      </c>
      <c r="N164" s="3">
        <v>53083290</v>
      </c>
      <c r="O164" s="3">
        <v>9135440000</v>
      </c>
      <c r="P164" s="3">
        <v>24566.639999999999</v>
      </c>
      <c r="Q164" s="3">
        <v>155581000000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673607.4</v>
      </c>
      <c r="Y164" s="3">
        <v>0</v>
      </c>
      <c r="Z164" s="3">
        <v>0</v>
      </c>
      <c r="AA164" s="3">
        <v>106439.2</v>
      </c>
      <c r="AB164" s="3">
        <v>0</v>
      </c>
      <c r="AC164" s="3">
        <v>64398.02</v>
      </c>
      <c r="AD164" s="3">
        <v>14386.56</v>
      </c>
      <c r="AE164" s="3">
        <v>575295.30000000005</v>
      </c>
      <c r="AF164" s="3">
        <v>136891.70000000001</v>
      </c>
      <c r="AG164" s="3">
        <v>655.53769999999997</v>
      </c>
      <c r="AH164" s="3">
        <v>0</v>
      </c>
      <c r="AI164" s="3">
        <v>-41774.199999999997</v>
      </c>
      <c r="AJ164" s="3">
        <v>298519.40000000002</v>
      </c>
      <c r="AK164" s="3">
        <v>43359.96</v>
      </c>
      <c r="AL164" s="3">
        <v>94188.46</v>
      </c>
      <c r="AM164" s="3">
        <v>2022441</v>
      </c>
      <c r="AN164" s="1" t="s">
        <v>50</v>
      </c>
    </row>
    <row r="165" spans="1:40" x14ac:dyDescent="0.3">
      <c r="A165" s="2">
        <v>29658</v>
      </c>
      <c r="B165" s="3">
        <v>160082.1</v>
      </c>
      <c r="C165" s="3">
        <v>626.79049999999995</v>
      </c>
      <c r="D165" s="3">
        <v>188742.8</v>
      </c>
      <c r="E165" s="3">
        <v>151143.6</v>
      </c>
      <c r="F165" s="3">
        <v>0</v>
      </c>
      <c r="G165" s="3">
        <v>-132545.60000000001</v>
      </c>
      <c r="H165" s="3">
        <v>25758.35</v>
      </c>
      <c r="I165" s="3">
        <v>162922400</v>
      </c>
      <c r="J165" s="3">
        <v>0</v>
      </c>
      <c r="K165" s="3">
        <v>0</v>
      </c>
      <c r="L165" s="3">
        <v>102079100</v>
      </c>
      <c r="M165" s="3">
        <v>6836237</v>
      </c>
      <c r="N165" s="3">
        <v>53090640</v>
      </c>
      <c r="O165" s="3">
        <v>9135305000</v>
      </c>
      <c r="P165" s="3">
        <v>22608.93</v>
      </c>
      <c r="Q165" s="3">
        <v>155579900000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492409.4</v>
      </c>
      <c r="X165" s="3">
        <v>739275.3</v>
      </c>
      <c r="Y165" s="3">
        <v>0</v>
      </c>
      <c r="Z165" s="3">
        <v>0</v>
      </c>
      <c r="AA165" s="3">
        <v>477738.1</v>
      </c>
      <c r="AB165" s="3">
        <v>0</v>
      </c>
      <c r="AC165" s="3">
        <v>127613.2</v>
      </c>
      <c r="AD165" s="3">
        <v>25084.87</v>
      </c>
      <c r="AE165" s="3">
        <v>1394850</v>
      </c>
      <c r="AF165" s="3">
        <v>37011.18</v>
      </c>
      <c r="AG165" s="3">
        <v>115.45010000000001</v>
      </c>
      <c r="AH165" s="3">
        <v>0</v>
      </c>
      <c r="AI165" s="3">
        <v>-40803.47</v>
      </c>
      <c r="AJ165" s="3">
        <v>241172.9</v>
      </c>
      <c r="AK165" s="3">
        <v>41805.699999999997</v>
      </c>
      <c r="AL165" s="3">
        <v>106313</v>
      </c>
      <c r="AM165" s="3">
        <v>600067.4</v>
      </c>
      <c r="AN165" s="1" t="s">
        <v>74</v>
      </c>
    </row>
    <row r="166" spans="1:40" x14ac:dyDescent="0.3">
      <c r="A166" s="2">
        <v>29659</v>
      </c>
      <c r="B166" s="3">
        <v>169291.3</v>
      </c>
      <c r="C166" s="3">
        <v>25.35284</v>
      </c>
      <c r="D166" s="3">
        <v>30443.37</v>
      </c>
      <c r="E166" s="3">
        <v>101343.4</v>
      </c>
      <c r="F166" s="3">
        <v>0</v>
      </c>
      <c r="G166" s="3">
        <v>-176967.3</v>
      </c>
      <c r="H166" s="3">
        <v>828.08450000000005</v>
      </c>
      <c r="I166" s="3">
        <v>161884300</v>
      </c>
      <c r="J166" s="3">
        <v>0</v>
      </c>
      <c r="K166" s="3">
        <v>0</v>
      </c>
      <c r="L166" s="3">
        <v>101994500</v>
      </c>
      <c r="M166" s="3">
        <v>6343944</v>
      </c>
      <c r="N166" s="3">
        <v>53080830</v>
      </c>
      <c r="O166" s="3">
        <v>9135123000</v>
      </c>
      <c r="P166" s="3">
        <v>20473.41</v>
      </c>
      <c r="Q166" s="3">
        <v>155579300000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24930.27</v>
      </c>
      <c r="X166" s="3">
        <v>950114.7</v>
      </c>
      <c r="Y166" s="3">
        <v>0</v>
      </c>
      <c r="Z166" s="3">
        <v>0</v>
      </c>
      <c r="AA166" s="3">
        <v>358017</v>
      </c>
      <c r="AB166" s="3">
        <v>0</v>
      </c>
      <c r="AC166" s="3">
        <v>98003.12</v>
      </c>
      <c r="AD166" s="3">
        <v>19582.79</v>
      </c>
      <c r="AE166" s="3">
        <v>843279.2</v>
      </c>
      <c r="AF166" s="3">
        <v>7940.6930000000002</v>
      </c>
      <c r="AG166" s="3">
        <v>0.4461599</v>
      </c>
      <c r="AH166" s="3">
        <v>0</v>
      </c>
      <c r="AI166" s="3">
        <v>-41555.599999999999</v>
      </c>
      <c r="AJ166" s="3">
        <v>184682.7</v>
      </c>
      <c r="AK166" s="3">
        <v>41063.54</v>
      </c>
      <c r="AL166" s="3">
        <v>96755.38</v>
      </c>
      <c r="AM166" s="3">
        <v>87948.91</v>
      </c>
      <c r="AN166" s="1" t="s">
        <v>52</v>
      </c>
    </row>
    <row r="167" spans="1:40" x14ac:dyDescent="0.3">
      <c r="A167" s="2">
        <v>29660</v>
      </c>
      <c r="B167" s="3">
        <v>186947.4</v>
      </c>
      <c r="C167" s="3">
        <v>4610.8900000000003</v>
      </c>
      <c r="D167" s="3">
        <v>224192.5</v>
      </c>
      <c r="E167" s="3">
        <v>155562.29999999999</v>
      </c>
      <c r="F167" s="3">
        <v>0</v>
      </c>
      <c r="G167" s="3">
        <v>-103311</v>
      </c>
      <c r="H167" s="3">
        <v>517247.5</v>
      </c>
      <c r="I167" s="3">
        <v>161903500</v>
      </c>
      <c r="J167" s="3">
        <v>0</v>
      </c>
      <c r="K167" s="3">
        <v>0</v>
      </c>
      <c r="L167" s="3">
        <v>102280800</v>
      </c>
      <c r="M167" s="3">
        <v>6615523</v>
      </c>
      <c r="N167" s="3">
        <v>53134710</v>
      </c>
      <c r="O167" s="3">
        <v>9135021000</v>
      </c>
      <c r="P167" s="3">
        <v>22779.33</v>
      </c>
      <c r="Q167" s="3">
        <v>155579900000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614473.80000000005</v>
      </c>
      <c r="Y167" s="3">
        <v>0</v>
      </c>
      <c r="Z167" s="3">
        <v>0</v>
      </c>
      <c r="AA167" s="3">
        <v>112512.1</v>
      </c>
      <c r="AB167" s="3">
        <v>0</v>
      </c>
      <c r="AC167" s="3">
        <v>61286.43</v>
      </c>
      <c r="AD167" s="3">
        <v>13493.03</v>
      </c>
      <c r="AE167" s="3">
        <v>581389.9</v>
      </c>
      <c r="AF167" s="3">
        <v>41970.83</v>
      </c>
      <c r="AG167" s="3">
        <v>533.44479999999999</v>
      </c>
      <c r="AH167" s="3">
        <v>0</v>
      </c>
      <c r="AI167" s="3">
        <v>-41714.160000000003</v>
      </c>
      <c r="AJ167" s="3">
        <v>213829.4</v>
      </c>
      <c r="AK167" s="3">
        <v>42269.05</v>
      </c>
      <c r="AL167" s="3">
        <v>98768.19</v>
      </c>
      <c r="AM167" s="3">
        <v>1290720</v>
      </c>
      <c r="AN167" s="1" t="s">
        <v>98</v>
      </c>
    </row>
    <row r="168" spans="1:40" x14ac:dyDescent="0.3">
      <c r="A168" s="2">
        <v>29661</v>
      </c>
      <c r="B168" s="3">
        <v>184036.6</v>
      </c>
      <c r="C168" s="3">
        <v>30.746390000000002</v>
      </c>
      <c r="D168" s="3">
        <v>13843.64</v>
      </c>
      <c r="E168" s="3">
        <v>89608.47</v>
      </c>
      <c r="F168" s="3">
        <v>0</v>
      </c>
      <c r="G168" s="3">
        <v>-174922.4</v>
      </c>
      <c r="H168" s="3">
        <v>52393.32</v>
      </c>
      <c r="I168" s="3">
        <v>161359700</v>
      </c>
      <c r="J168" s="3">
        <v>0</v>
      </c>
      <c r="K168" s="3">
        <v>0</v>
      </c>
      <c r="L168" s="3">
        <v>101928100</v>
      </c>
      <c r="M168" s="3">
        <v>6335615</v>
      </c>
      <c r="N168" s="3">
        <v>53123970</v>
      </c>
      <c r="O168" s="3">
        <v>9134836000</v>
      </c>
      <c r="P168" s="3">
        <v>20152.12</v>
      </c>
      <c r="Q168" s="3">
        <v>155579000000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464854.2</v>
      </c>
      <c r="X168" s="3">
        <v>511280.7</v>
      </c>
      <c r="Y168" s="3">
        <v>0</v>
      </c>
      <c r="Z168" s="3">
        <v>0</v>
      </c>
      <c r="AA168" s="3">
        <v>387805.6</v>
      </c>
      <c r="AB168" s="3">
        <v>0</v>
      </c>
      <c r="AC168" s="3">
        <v>101870</v>
      </c>
      <c r="AD168" s="3">
        <v>20382.37</v>
      </c>
      <c r="AE168" s="3">
        <v>1047639</v>
      </c>
      <c r="AF168" s="3">
        <v>6681.3879999999999</v>
      </c>
      <c r="AG168" s="3">
        <v>1.3598300000000001</v>
      </c>
      <c r="AH168" s="3">
        <v>0</v>
      </c>
      <c r="AI168" s="3">
        <v>-41324.339999999997</v>
      </c>
      <c r="AJ168" s="3">
        <v>184156.9</v>
      </c>
      <c r="AK168" s="3">
        <v>41219.410000000003</v>
      </c>
      <c r="AL168" s="3">
        <v>93146.95</v>
      </c>
      <c r="AM168" s="3">
        <v>32419.94</v>
      </c>
      <c r="AN168" s="1" t="s">
        <v>51</v>
      </c>
    </row>
    <row r="169" spans="1:40" x14ac:dyDescent="0.3">
      <c r="A169" s="2">
        <v>29662</v>
      </c>
      <c r="B169" s="3">
        <v>174561.3</v>
      </c>
      <c r="C169" s="3">
        <v>3033.884</v>
      </c>
      <c r="D169" s="3">
        <v>27358.42</v>
      </c>
      <c r="E169" s="3">
        <v>87680.97</v>
      </c>
      <c r="F169" s="3">
        <v>0</v>
      </c>
      <c r="G169" s="3">
        <v>-162197.9</v>
      </c>
      <c r="H169" s="3">
        <v>520341.6</v>
      </c>
      <c r="I169" s="3">
        <v>162459500</v>
      </c>
      <c r="J169" s="3">
        <v>0</v>
      </c>
      <c r="K169" s="3">
        <v>0</v>
      </c>
      <c r="L169" s="3">
        <v>102155300</v>
      </c>
      <c r="M169" s="3">
        <v>6113219</v>
      </c>
      <c r="N169" s="3">
        <v>52988250</v>
      </c>
      <c r="O169" s="3">
        <v>9134825000</v>
      </c>
      <c r="P169" s="3">
        <v>19573.18</v>
      </c>
      <c r="Q169" s="3">
        <v>155579500000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512622.8</v>
      </c>
      <c r="Y169" s="3">
        <v>0</v>
      </c>
      <c r="Z169" s="3">
        <v>0</v>
      </c>
      <c r="AA169" s="3">
        <v>91454.13</v>
      </c>
      <c r="AB169" s="3">
        <v>0</v>
      </c>
      <c r="AC169" s="3">
        <v>49912.2</v>
      </c>
      <c r="AD169" s="3">
        <v>10903.92</v>
      </c>
      <c r="AE169" s="3">
        <v>407574.1</v>
      </c>
      <c r="AF169" s="3">
        <v>10386.870000000001</v>
      </c>
      <c r="AG169" s="3">
        <v>284.64420000000001</v>
      </c>
      <c r="AH169" s="3">
        <v>0</v>
      </c>
      <c r="AI169" s="3">
        <v>-42201.03</v>
      </c>
      <c r="AJ169" s="3">
        <v>172751.4</v>
      </c>
      <c r="AK169" s="3">
        <v>54459.59</v>
      </c>
      <c r="AL169" s="3">
        <v>258664.1</v>
      </c>
      <c r="AM169" s="3">
        <v>362209.2</v>
      </c>
      <c r="AN169" s="1" t="s">
        <v>65</v>
      </c>
    </row>
    <row r="170" spans="1:40" x14ac:dyDescent="0.3">
      <c r="A170" s="2">
        <v>29663</v>
      </c>
      <c r="B170" s="3">
        <v>164425.29999999999</v>
      </c>
      <c r="C170" s="3">
        <v>8269.1740000000009</v>
      </c>
      <c r="D170" s="3">
        <v>741755.6</v>
      </c>
      <c r="E170" s="3">
        <v>198632.2</v>
      </c>
      <c r="F170" s="3">
        <v>0</v>
      </c>
      <c r="G170" s="3">
        <v>17553</v>
      </c>
      <c r="H170" s="3">
        <v>534768.80000000005</v>
      </c>
      <c r="I170" s="3">
        <v>163955400</v>
      </c>
      <c r="J170" s="3">
        <v>0</v>
      </c>
      <c r="K170" s="3">
        <v>0</v>
      </c>
      <c r="L170" s="3">
        <v>102188100</v>
      </c>
      <c r="M170" s="3">
        <v>6799031</v>
      </c>
      <c r="N170" s="3">
        <v>53053520</v>
      </c>
      <c r="O170" s="3">
        <v>9134838000</v>
      </c>
      <c r="P170" s="3">
        <v>24688.98</v>
      </c>
      <c r="Q170" s="3">
        <v>155580600000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948187.9</v>
      </c>
      <c r="Y170" s="3">
        <v>0</v>
      </c>
      <c r="Z170" s="3">
        <v>0</v>
      </c>
      <c r="AA170" s="3">
        <v>318646.8</v>
      </c>
      <c r="AB170" s="3">
        <v>0</v>
      </c>
      <c r="AC170" s="3">
        <v>100470.3</v>
      </c>
      <c r="AD170" s="3">
        <v>22429.51</v>
      </c>
      <c r="AE170" s="3">
        <v>1388870</v>
      </c>
      <c r="AF170" s="3">
        <v>192397.2</v>
      </c>
      <c r="AG170" s="3">
        <v>1024.201</v>
      </c>
      <c r="AH170" s="3">
        <v>0</v>
      </c>
      <c r="AI170" s="3">
        <v>-40520.559999999998</v>
      </c>
      <c r="AJ170" s="3">
        <v>266953.8</v>
      </c>
      <c r="AK170" s="3">
        <v>42300.6</v>
      </c>
      <c r="AL170" s="3">
        <v>101321.60000000001</v>
      </c>
      <c r="AM170" s="3">
        <v>2423947</v>
      </c>
      <c r="AN170" s="1" t="s">
        <v>98</v>
      </c>
    </row>
    <row r="171" spans="1:40" x14ac:dyDescent="0.3">
      <c r="A171" s="2">
        <v>29664</v>
      </c>
      <c r="B171" s="3">
        <v>163952.9</v>
      </c>
      <c r="C171" s="3">
        <v>11509.94</v>
      </c>
      <c r="D171" s="3">
        <v>642843.1</v>
      </c>
      <c r="E171" s="3">
        <v>214915.7</v>
      </c>
      <c r="F171" s="3">
        <v>0</v>
      </c>
      <c r="G171" s="3">
        <v>-24800.77</v>
      </c>
      <c r="H171" s="3">
        <v>534867.6</v>
      </c>
      <c r="I171" s="3">
        <v>175649000</v>
      </c>
      <c r="J171" s="3">
        <v>0</v>
      </c>
      <c r="K171" s="3">
        <v>0</v>
      </c>
      <c r="L171" s="3">
        <v>102730600</v>
      </c>
      <c r="M171" s="3">
        <v>7132943</v>
      </c>
      <c r="N171" s="3">
        <v>53163330</v>
      </c>
      <c r="O171" s="3">
        <v>9134808000</v>
      </c>
      <c r="P171" s="3">
        <v>26122.26</v>
      </c>
      <c r="Q171" s="3">
        <v>155585600000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733728.5</v>
      </c>
      <c r="Y171" s="3">
        <v>0</v>
      </c>
      <c r="Z171" s="3">
        <v>0</v>
      </c>
      <c r="AA171" s="3">
        <v>37823.85</v>
      </c>
      <c r="AB171" s="3">
        <v>0</v>
      </c>
      <c r="AC171" s="3">
        <v>69512.160000000003</v>
      </c>
      <c r="AD171" s="3">
        <v>15443.35</v>
      </c>
      <c r="AE171" s="3">
        <v>648568.30000000005</v>
      </c>
      <c r="AF171" s="3">
        <v>200829.2</v>
      </c>
      <c r="AG171" s="3">
        <v>1455.2260000000001</v>
      </c>
      <c r="AH171" s="3">
        <v>0</v>
      </c>
      <c r="AI171" s="3">
        <v>-41446.92</v>
      </c>
      <c r="AJ171" s="3">
        <v>274775.8</v>
      </c>
      <c r="AK171" s="3">
        <v>44220.67</v>
      </c>
      <c r="AL171" s="3">
        <v>95552.74</v>
      </c>
      <c r="AM171" s="3">
        <v>2234876</v>
      </c>
      <c r="AN171" s="1" t="s">
        <v>59</v>
      </c>
    </row>
    <row r="172" spans="1:40" x14ac:dyDescent="0.3">
      <c r="A172" s="2">
        <v>29665</v>
      </c>
      <c r="B172" s="3">
        <v>160341.79999999999</v>
      </c>
      <c r="C172" s="3">
        <v>4394.348</v>
      </c>
      <c r="D172" s="3">
        <v>69309.759999999995</v>
      </c>
      <c r="E172" s="3">
        <v>145458.4</v>
      </c>
      <c r="F172" s="3">
        <v>0</v>
      </c>
      <c r="G172" s="3">
        <v>-139754.4</v>
      </c>
      <c r="H172" s="3">
        <v>534867.6</v>
      </c>
      <c r="I172" s="3">
        <v>181993200</v>
      </c>
      <c r="J172" s="3">
        <v>0</v>
      </c>
      <c r="K172" s="3">
        <v>0</v>
      </c>
      <c r="L172" s="3">
        <v>102863900</v>
      </c>
      <c r="M172" s="3">
        <v>7019515</v>
      </c>
      <c r="N172" s="3">
        <v>53257990</v>
      </c>
      <c r="O172" s="3">
        <v>9134659000</v>
      </c>
      <c r="P172" s="3">
        <v>22653.38</v>
      </c>
      <c r="Q172" s="3">
        <v>155587900000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488217.2</v>
      </c>
      <c r="Y172" s="3">
        <v>0</v>
      </c>
      <c r="Z172" s="3">
        <v>0</v>
      </c>
      <c r="AA172" s="3">
        <v>9394.0130000000008</v>
      </c>
      <c r="AB172" s="3">
        <v>0</v>
      </c>
      <c r="AC172" s="3">
        <v>45675.61</v>
      </c>
      <c r="AD172" s="3">
        <v>10111.299999999999</v>
      </c>
      <c r="AE172" s="3">
        <v>390664.7</v>
      </c>
      <c r="AF172" s="3">
        <v>43362.46</v>
      </c>
      <c r="AG172" s="3">
        <v>537.9837</v>
      </c>
      <c r="AH172" s="3">
        <v>0</v>
      </c>
      <c r="AI172" s="3">
        <v>-41748.26</v>
      </c>
      <c r="AJ172" s="3">
        <v>226750.9</v>
      </c>
      <c r="AK172" s="3">
        <v>45223.39</v>
      </c>
      <c r="AL172" s="3">
        <v>86506.89</v>
      </c>
      <c r="AM172" s="3">
        <v>500321.1</v>
      </c>
      <c r="AN172" s="1" t="s">
        <v>56</v>
      </c>
    </row>
    <row r="173" spans="1:40" x14ac:dyDescent="0.3">
      <c r="A173" s="2">
        <v>29666</v>
      </c>
      <c r="B173" s="3">
        <v>162422.20000000001</v>
      </c>
      <c r="C173" s="3">
        <v>3086.299</v>
      </c>
      <c r="D173" s="3">
        <v>39088.839999999997</v>
      </c>
      <c r="E173" s="3">
        <v>121181.9</v>
      </c>
      <c r="F173" s="3">
        <v>0</v>
      </c>
      <c r="G173" s="3">
        <v>-182243.8</v>
      </c>
      <c r="H173" s="3">
        <v>534867.6</v>
      </c>
      <c r="I173" s="3">
        <v>193333600</v>
      </c>
      <c r="J173" s="3">
        <v>0</v>
      </c>
      <c r="K173" s="3">
        <v>0</v>
      </c>
      <c r="L173" s="3">
        <v>102960400</v>
      </c>
      <c r="M173" s="3">
        <v>6857041</v>
      </c>
      <c r="N173" s="3">
        <v>53309210</v>
      </c>
      <c r="O173" s="3">
        <v>9134485000</v>
      </c>
      <c r="P173" s="3">
        <v>21511.86</v>
      </c>
      <c r="Q173" s="3">
        <v>155591700000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572852.9</v>
      </c>
      <c r="Y173" s="3">
        <v>0</v>
      </c>
      <c r="Z173" s="3">
        <v>0</v>
      </c>
      <c r="AA173" s="3">
        <v>617.72810000000004</v>
      </c>
      <c r="AB173" s="3">
        <v>0</v>
      </c>
      <c r="AC173" s="3">
        <v>51585.4</v>
      </c>
      <c r="AD173" s="3">
        <v>11500.86</v>
      </c>
      <c r="AE173" s="3">
        <v>377278.5</v>
      </c>
      <c r="AF173" s="3">
        <v>24734.06</v>
      </c>
      <c r="AG173" s="3">
        <v>273.96050000000002</v>
      </c>
      <c r="AH173" s="3">
        <v>0</v>
      </c>
      <c r="AI173" s="3">
        <v>-41555.870000000003</v>
      </c>
      <c r="AJ173" s="3">
        <v>210708.3</v>
      </c>
      <c r="AK173" s="3">
        <v>46858.81</v>
      </c>
      <c r="AL173" s="3">
        <v>107998</v>
      </c>
      <c r="AM173" s="3">
        <v>312844.5</v>
      </c>
      <c r="AN173" s="1" t="s">
        <v>71</v>
      </c>
    </row>
    <row r="174" spans="1:40" x14ac:dyDescent="0.3">
      <c r="A174" s="2">
        <v>29667</v>
      </c>
      <c r="B174" s="3">
        <v>160148.1</v>
      </c>
      <c r="C174" s="3">
        <v>4390.8379999999997</v>
      </c>
      <c r="D174" s="3">
        <v>157615.1</v>
      </c>
      <c r="E174" s="3">
        <v>136044.1</v>
      </c>
      <c r="F174" s="3">
        <v>0</v>
      </c>
      <c r="G174" s="3">
        <v>-140750.79999999999</v>
      </c>
      <c r="H174" s="3">
        <v>14774.07</v>
      </c>
      <c r="I174" s="3">
        <v>191498000</v>
      </c>
      <c r="J174" s="3">
        <v>0</v>
      </c>
      <c r="K174" s="3">
        <v>0</v>
      </c>
      <c r="L174" s="3">
        <v>102915200</v>
      </c>
      <c r="M174" s="3">
        <v>6880485</v>
      </c>
      <c r="N174" s="3">
        <v>53261100</v>
      </c>
      <c r="O174" s="3">
        <v>9134339000</v>
      </c>
      <c r="P174" s="3">
        <v>21687.85</v>
      </c>
      <c r="Q174" s="3">
        <v>155590600000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520093.6</v>
      </c>
      <c r="X174" s="3">
        <v>1132197</v>
      </c>
      <c r="Y174" s="3">
        <v>0</v>
      </c>
      <c r="Z174" s="3">
        <v>0</v>
      </c>
      <c r="AA174" s="3">
        <v>170136.1</v>
      </c>
      <c r="AB174" s="3">
        <v>0</v>
      </c>
      <c r="AC174" s="3">
        <v>158467.4</v>
      </c>
      <c r="AD174" s="3">
        <v>31065</v>
      </c>
      <c r="AE174" s="3">
        <v>1465884</v>
      </c>
      <c r="AF174" s="3">
        <v>48559.31</v>
      </c>
      <c r="AG174" s="3">
        <v>564.24559999999997</v>
      </c>
      <c r="AH174" s="3">
        <v>0</v>
      </c>
      <c r="AI174" s="3">
        <v>-40069.11</v>
      </c>
      <c r="AJ174" s="3">
        <v>219927.7</v>
      </c>
      <c r="AK174" s="3">
        <v>43011.35</v>
      </c>
      <c r="AL174" s="3">
        <v>109666.3</v>
      </c>
      <c r="AM174" s="3">
        <v>698460.9</v>
      </c>
      <c r="AN174" s="1" t="s">
        <v>61</v>
      </c>
    </row>
    <row r="175" spans="1:40" x14ac:dyDescent="0.3">
      <c r="A175" s="2">
        <v>29668</v>
      </c>
      <c r="B175" s="3">
        <v>160094.29999999999</v>
      </c>
      <c r="C175" s="3">
        <v>1952.154</v>
      </c>
      <c r="D175" s="3">
        <v>168464.5</v>
      </c>
      <c r="E175" s="3">
        <v>133143.29999999999</v>
      </c>
      <c r="F175" s="3">
        <v>0</v>
      </c>
      <c r="G175" s="3">
        <v>-131531.9</v>
      </c>
      <c r="H175" s="3">
        <v>162.6602</v>
      </c>
      <c r="I175" s="3">
        <v>189565400</v>
      </c>
      <c r="J175" s="3">
        <v>0</v>
      </c>
      <c r="K175" s="3">
        <v>0</v>
      </c>
      <c r="L175" s="3">
        <v>102809600</v>
      </c>
      <c r="M175" s="3">
        <v>6829336</v>
      </c>
      <c r="N175" s="3">
        <v>53233160</v>
      </c>
      <c r="O175" s="3">
        <v>9134209000</v>
      </c>
      <c r="P175" s="3">
        <v>21404.400000000001</v>
      </c>
      <c r="Q175" s="3">
        <v>155589800000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14611.41</v>
      </c>
      <c r="X175" s="3">
        <v>1307570</v>
      </c>
      <c r="Y175" s="3">
        <v>0</v>
      </c>
      <c r="Z175" s="3">
        <v>0</v>
      </c>
      <c r="AA175" s="3">
        <v>247897.3</v>
      </c>
      <c r="AB175" s="3">
        <v>0</v>
      </c>
      <c r="AC175" s="3">
        <v>129654</v>
      </c>
      <c r="AD175" s="3">
        <v>24394.1</v>
      </c>
      <c r="AE175" s="3">
        <v>1168017</v>
      </c>
      <c r="AF175" s="3">
        <v>31781.99</v>
      </c>
      <c r="AG175" s="3">
        <v>293.51850000000002</v>
      </c>
      <c r="AH175" s="3">
        <v>0</v>
      </c>
      <c r="AI175" s="3">
        <v>-41021.64</v>
      </c>
      <c r="AJ175" s="3">
        <v>211590.3</v>
      </c>
      <c r="AK175" s="3">
        <v>42454.64</v>
      </c>
      <c r="AL175" s="3">
        <v>109992.6</v>
      </c>
      <c r="AM175" s="3">
        <v>622787.80000000005</v>
      </c>
      <c r="AN175" s="1" t="s">
        <v>64</v>
      </c>
    </row>
    <row r="176" spans="1:40" x14ac:dyDescent="0.3">
      <c r="A176" s="2">
        <v>29669</v>
      </c>
      <c r="B176" s="3">
        <v>164600</v>
      </c>
      <c r="C176" s="3">
        <v>8243.9560000000001</v>
      </c>
      <c r="D176" s="3">
        <v>786412</v>
      </c>
      <c r="E176" s="3">
        <v>227495.9</v>
      </c>
      <c r="F176" s="3">
        <v>0</v>
      </c>
      <c r="G176" s="3">
        <v>18571.91</v>
      </c>
      <c r="H176" s="3">
        <v>533047.69999999995</v>
      </c>
      <c r="I176" s="3">
        <v>190681000</v>
      </c>
      <c r="J176" s="3">
        <v>0</v>
      </c>
      <c r="K176" s="3">
        <v>0</v>
      </c>
      <c r="L176" s="3">
        <v>103005800</v>
      </c>
      <c r="M176" s="3">
        <v>7380443</v>
      </c>
      <c r="N176" s="3">
        <v>53332700</v>
      </c>
      <c r="O176" s="3">
        <v>9134250000</v>
      </c>
      <c r="P176" s="3">
        <v>25237.439999999999</v>
      </c>
      <c r="Q176" s="3">
        <v>155591700000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806780.7</v>
      </c>
      <c r="Y176" s="3">
        <v>0</v>
      </c>
      <c r="Z176" s="3">
        <v>0</v>
      </c>
      <c r="AA176" s="3">
        <v>181055.7</v>
      </c>
      <c r="AB176" s="3">
        <v>0</v>
      </c>
      <c r="AC176" s="3">
        <v>80404.03</v>
      </c>
      <c r="AD176" s="3">
        <v>16873.400000000001</v>
      </c>
      <c r="AE176" s="3">
        <v>659275.9</v>
      </c>
      <c r="AF176" s="3">
        <v>189700.6</v>
      </c>
      <c r="AG176" s="3">
        <v>922.19079999999997</v>
      </c>
      <c r="AH176" s="3">
        <v>0</v>
      </c>
      <c r="AI176" s="3">
        <v>-41459.269999999997</v>
      </c>
      <c r="AJ176" s="3">
        <v>305425</v>
      </c>
      <c r="AK176" s="3">
        <v>44554.87</v>
      </c>
      <c r="AL176" s="3">
        <v>125572.8</v>
      </c>
      <c r="AM176" s="3">
        <v>2427325</v>
      </c>
      <c r="AN176" s="1" t="s">
        <v>67</v>
      </c>
    </row>
    <row r="177" spans="1:40" x14ac:dyDescent="0.3">
      <c r="A177" s="2">
        <v>29670</v>
      </c>
      <c r="B177" s="3">
        <v>223075.1</v>
      </c>
      <c r="C177" s="3">
        <v>192816.8</v>
      </c>
      <c r="D177" s="3">
        <v>6080424</v>
      </c>
      <c r="E177" s="3">
        <v>456444.7</v>
      </c>
      <c r="F177" s="3">
        <v>0</v>
      </c>
      <c r="G177" s="3">
        <v>635472.69999999995</v>
      </c>
      <c r="H177" s="3">
        <v>520121.5</v>
      </c>
      <c r="I177" s="3">
        <v>207666500</v>
      </c>
      <c r="J177" s="3">
        <v>0</v>
      </c>
      <c r="K177" s="3">
        <v>0</v>
      </c>
      <c r="L177" s="3">
        <v>103308900</v>
      </c>
      <c r="M177" s="3">
        <v>8748008</v>
      </c>
      <c r="N177" s="3">
        <v>53628920</v>
      </c>
      <c r="O177" s="3">
        <v>9134889000</v>
      </c>
      <c r="P177" s="3">
        <v>37734.879999999997</v>
      </c>
      <c r="Q177" s="3">
        <v>155606300000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1450564</v>
      </c>
      <c r="Y177" s="3">
        <v>0</v>
      </c>
      <c r="Z177" s="3">
        <v>0</v>
      </c>
      <c r="AA177" s="3">
        <v>516446.1</v>
      </c>
      <c r="AB177" s="3">
        <v>0</v>
      </c>
      <c r="AC177" s="3">
        <v>159714.4</v>
      </c>
      <c r="AD177" s="3">
        <v>32218.560000000001</v>
      </c>
      <c r="AE177" s="3">
        <v>2000959</v>
      </c>
      <c r="AF177" s="3">
        <v>1415253</v>
      </c>
      <c r="AG177" s="3">
        <v>5236.66</v>
      </c>
      <c r="AH177" s="3">
        <v>0</v>
      </c>
      <c r="AI177" s="3">
        <v>-39303.99</v>
      </c>
      <c r="AJ177" s="3">
        <v>574886.30000000005</v>
      </c>
      <c r="AK177" s="3">
        <v>44647.31</v>
      </c>
      <c r="AL177" s="3">
        <v>119053.6</v>
      </c>
      <c r="AM177" s="3">
        <v>10729320</v>
      </c>
      <c r="AN177" s="1" t="s">
        <v>84</v>
      </c>
    </row>
    <row r="178" spans="1:40" x14ac:dyDescent="0.3">
      <c r="A178" s="2">
        <v>29671</v>
      </c>
      <c r="B178" s="3">
        <v>168960.2</v>
      </c>
      <c r="C178" s="3">
        <v>7287.3440000000001</v>
      </c>
      <c r="D178" s="3">
        <v>217096.4</v>
      </c>
      <c r="E178" s="3">
        <v>247506.3</v>
      </c>
      <c r="F178" s="3">
        <v>0</v>
      </c>
      <c r="G178" s="3">
        <v>-247250</v>
      </c>
      <c r="H178" s="3">
        <v>534878.69999999995</v>
      </c>
      <c r="I178" s="3">
        <v>213249200</v>
      </c>
      <c r="J178" s="3">
        <v>0</v>
      </c>
      <c r="K178" s="3">
        <v>0</v>
      </c>
      <c r="L178" s="3">
        <v>103722300</v>
      </c>
      <c r="M178" s="3">
        <v>8586300</v>
      </c>
      <c r="N178" s="3">
        <v>53811900</v>
      </c>
      <c r="O178" s="3">
        <v>9134647000</v>
      </c>
      <c r="P178" s="3">
        <v>26207.74</v>
      </c>
      <c r="Q178" s="3">
        <v>155608900000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536671.69999999995</v>
      </c>
      <c r="Y178" s="3">
        <v>0</v>
      </c>
      <c r="Z178" s="3">
        <v>0</v>
      </c>
      <c r="AA178" s="3">
        <v>73739.92</v>
      </c>
      <c r="AB178" s="3">
        <v>0</v>
      </c>
      <c r="AC178" s="3">
        <v>54675.05</v>
      </c>
      <c r="AD178" s="3">
        <v>12499.38</v>
      </c>
      <c r="AE178" s="3">
        <v>536779.30000000005</v>
      </c>
      <c r="AF178" s="3">
        <v>72522.09</v>
      </c>
      <c r="AG178" s="3">
        <v>879.70479999999998</v>
      </c>
      <c r="AH178" s="3">
        <v>0</v>
      </c>
      <c r="AI178" s="3">
        <v>-41090.050000000003</v>
      </c>
      <c r="AJ178" s="3">
        <v>338555.7</v>
      </c>
      <c r="AK178" s="3">
        <v>46902.47</v>
      </c>
      <c r="AL178" s="3">
        <v>101091.9</v>
      </c>
      <c r="AM178" s="3">
        <v>1195351</v>
      </c>
      <c r="AN178" s="1" t="s">
        <v>51</v>
      </c>
    </row>
    <row r="179" spans="1:40" x14ac:dyDescent="0.3">
      <c r="A179" s="2">
        <v>29672</v>
      </c>
      <c r="B179" s="3">
        <v>162854.5</v>
      </c>
      <c r="C179" s="3">
        <v>42.964379999999998</v>
      </c>
      <c r="D179" s="3">
        <v>16967.919999999998</v>
      </c>
      <c r="E179" s="3">
        <v>153205.29999999999</v>
      </c>
      <c r="F179" s="3">
        <v>0</v>
      </c>
      <c r="G179" s="3">
        <v>-288779.59999999998</v>
      </c>
      <c r="H179" s="3">
        <v>65801.14</v>
      </c>
      <c r="I179" s="3">
        <v>212687200</v>
      </c>
      <c r="J179" s="3">
        <v>0</v>
      </c>
      <c r="K179" s="3">
        <v>0</v>
      </c>
      <c r="L179" s="3">
        <v>103491200</v>
      </c>
      <c r="M179" s="3">
        <v>8154496</v>
      </c>
      <c r="N179" s="3">
        <v>53805510</v>
      </c>
      <c r="O179" s="3">
        <v>9134415000</v>
      </c>
      <c r="P179" s="3">
        <v>22858.44</v>
      </c>
      <c r="Q179" s="3">
        <v>155608300000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469077.6</v>
      </c>
      <c r="X179" s="3">
        <v>534033.30000000005</v>
      </c>
      <c r="Y179" s="3">
        <v>0</v>
      </c>
      <c r="Z179" s="3">
        <v>0</v>
      </c>
      <c r="AA179" s="3">
        <v>266237</v>
      </c>
      <c r="AB179" s="3">
        <v>0</v>
      </c>
      <c r="AC179" s="3">
        <v>96454.24</v>
      </c>
      <c r="AD179" s="3">
        <v>20101.78</v>
      </c>
      <c r="AE179" s="3">
        <v>855405.6</v>
      </c>
      <c r="AF179" s="3">
        <v>10765.21</v>
      </c>
      <c r="AG179" s="3">
        <v>1.498848E-2</v>
      </c>
      <c r="AH179" s="3">
        <v>0</v>
      </c>
      <c r="AI179" s="3">
        <v>-41277.94</v>
      </c>
      <c r="AJ179" s="3">
        <v>266731</v>
      </c>
      <c r="AK179" s="3">
        <v>58187.8</v>
      </c>
      <c r="AL179" s="3">
        <v>176798.3</v>
      </c>
      <c r="AM179" s="3">
        <v>27960.21</v>
      </c>
      <c r="AN179" s="1" t="s">
        <v>82</v>
      </c>
    </row>
    <row r="180" spans="1:40" x14ac:dyDescent="0.3">
      <c r="A180" s="2">
        <v>29673</v>
      </c>
      <c r="B180" s="3">
        <v>156290.79999999999</v>
      </c>
      <c r="C180" s="3">
        <v>5907.7349999999997</v>
      </c>
      <c r="D180" s="3">
        <v>1224032</v>
      </c>
      <c r="E180" s="3">
        <v>245496.5</v>
      </c>
      <c r="F180" s="3">
        <v>0</v>
      </c>
      <c r="G180" s="3">
        <v>-82392.5</v>
      </c>
      <c r="H180" s="3">
        <v>534230.4</v>
      </c>
      <c r="I180" s="3">
        <v>214815500</v>
      </c>
      <c r="J180" s="3">
        <v>0</v>
      </c>
      <c r="K180" s="3">
        <v>0</v>
      </c>
      <c r="L180" s="3">
        <v>103685400</v>
      </c>
      <c r="M180" s="3">
        <v>8474609</v>
      </c>
      <c r="N180" s="3">
        <v>49375040</v>
      </c>
      <c r="O180" s="3">
        <v>9137891000</v>
      </c>
      <c r="P180" s="3">
        <v>33459.949999999997</v>
      </c>
      <c r="Q180" s="3">
        <v>155611000000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724260.4</v>
      </c>
      <c r="Y180" s="3">
        <v>0</v>
      </c>
      <c r="Z180" s="3">
        <v>0</v>
      </c>
      <c r="AA180" s="3">
        <v>119699.4</v>
      </c>
      <c r="AB180" s="3">
        <v>0</v>
      </c>
      <c r="AC180" s="3">
        <v>69421.47</v>
      </c>
      <c r="AD180" s="3">
        <v>18697.59</v>
      </c>
      <c r="AE180" s="3">
        <v>535736.5</v>
      </c>
      <c r="AF180" s="3">
        <v>168901.7</v>
      </c>
      <c r="AG180" s="3">
        <v>644.58950000000004</v>
      </c>
      <c r="AH180" s="3">
        <v>0</v>
      </c>
      <c r="AI180" s="3">
        <v>-41480.410000000003</v>
      </c>
      <c r="AJ180" s="3">
        <v>321147.2</v>
      </c>
      <c r="AK180" s="3">
        <v>1066368</v>
      </c>
      <c r="AL180" s="3">
        <v>4682299</v>
      </c>
      <c r="AM180" s="3">
        <v>1564177</v>
      </c>
      <c r="AN180" s="1" t="s">
        <v>109</v>
      </c>
    </row>
    <row r="181" spans="1:40" x14ac:dyDescent="0.3">
      <c r="A181" s="2">
        <v>29674</v>
      </c>
      <c r="B181" s="3">
        <v>153444.4</v>
      </c>
      <c r="C181" s="3">
        <v>514.57770000000005</v>
      </c>
      <c r="D181" s="3">
        <v>471642.3</v>
      </c>
      <c r="E181" s="3">
        <v>235796</v>
      </c>
      <c r="F181" s="3">
        <v>0</v>
      </c>
      <c r="G181" s="3">
        <v>-101766.9</v>
      </c>
      <c r="H181" s="3">
        <v>2408.4920000000002</v>
      </c>
      <c r="I181" s="3">
        <v>212475300</v>
      </c>
      <c r="J181" s="3">
        <v>0</v>
      </c>
      <c r="K181" s="3">
        <v>0</v>
      </c>
      <c r="L181" s="3">
        <v>103262700</v>
      </c>
      <c r="M181" s="3">
        <v>8538857</v>
      </c>
      <c r="N181" s="3">
        <v>49417420</v>
      </c>
      <c r="O181" s="3">
        <v>9137781000</v>
      </c>
      <c r="P181" s="3">
        <v>30056.28</v>
      </c>
      <c r="Q181" s="3">
        <v>155610400000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531821.9</v>
      </c>
      <c r="X181" s="3">
        <v>1109224</v>
      </c>
      <c r="Y181" s="3">
        <v>0</v>
      </c>
      <c r="Z181" s="3">
        <v>0</v>
      </c>
      <c r="AA181" s="3">
        <v>521310.9</v>
      </c>
      <c r="AB181" s="3">
        <v>0</v>
      </c>
      <c r="AC181" s="3">
        <v>163710.9</v>
      </c>
      <c r="AD181" s="3">
        <v>38211.58</v>
      </c>
      <c r="AE181" s="3">
        <v>1538612</v>
      </c>
      <c r="AF181" s="3">
        <v>55421.83</v>
      </c>
      <c r="AG181" s="3">
        <v>108.6067</v>
      </c>
      <c r="AH181" s="3">
        <v>0</v>
      </c>
      <c r="AI181" s="3">
        <v>-40590.120000000003</v>
      </c>
      <c r="AJ181" s="3">
        <v>316283</v>
      </c>
      <c r="AK181" s="3">
        <v>46207.96</v>
      </c>
      <c r="AL181" s="3">
        <v>110327.2</v>
      </c>
      <c r="AM181" s="3">
        <v>1230365</v>
      </c>
      <c r="AN181" s="1" t="s">
        <v>50</v>
      </c>
    </row>
    <row r="182" spans="1:40" x14ac:dyDescent="0.3">
      <c r="A182" s="2">
        <v>29675</v>
      </c>
      <c r="B182" s="3">
        <v>152735.4</v>
      </c>
      <c r="C182" s="3">
        <v>2082.607</v>
      </c>
      <c r="D182" s="3">
        <v>8883.6010000000006</v>
      </c>
      <c r="E182" s="3">
        <v>136514.4</v>
      </c>
      <c r="F182" s="3">
        <v>0</v>
      </c>
      <c r="G182" s="3">
        <v>-205641.7</v>
      </c>
      <c r="H182" s="3">
        <v>517675.6</v>
      </c>
      <c r="I182" s="3">
        <v>213861600</v>
      </c>
      <c r="J182" s="3">
        <v>0</v>
      </c>
      <c r="K182" s="3">
        <v>0</v>
      </c>
      <c r="L182" s="3">
        <v>103584100</v>
      </c>
      <c r="M182" s="3">
        <v>7941227</v>
      </c>
      <c r="N182" s="3">
        <v>49521120</v>
      </c>
      <c r="O182" s="3">
        <v>9137582000</v>
      </c>
      <c r="P182" s="3">
        <v>25841.119999999999</v>
      </c>
      <c r="Q182" s="3">
        <v>155611200000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389824.7</v>
      </c>
      <c r="Y182" s="3">
        <v>0</v>
      </c>
      <c r="Z182" s="3">
        <v>0</v>
      </c>
      <c r="AA182" s="3">
        <v>46683.51</v>
      </c>
      <c r="AB182" s="3">
        <v>0</v>
      </c>
      <c r="AC182" s="3">
        <v>37915.67</v>
      </c>
      <c r="AD182" s="3">
        <v>8744.0239999999994</v>
      </c>
      <c r="AE182" s="3">
        <v>280151.8</v>
      </c>
      <c r="AF182" s="3">
        <v>8965.616</v>
      </c>
      <c r="AG182" s="3">
        <v>165.7405</v>
      </c>
      <c r="AH182" s="3">
        <v>0</v>
      </c>
      <c r="AI182" s="3">
        <v>-41835.57</v>
      </c>
      <c r="AJ182" s="3">
        <v>248382.5</v>
      </c>
      <c r="AK182" s="3">
        <v>48405.82</v>
      </c>
      <c r="AL182" s="3">
        <v>106947.8</v>
      </c>
      <c r="AM182" s="3">
        <v>152226.5</v>
      </c>
      <c r="AN182" s="1" t="s">
        <v>50</v>
      </c>
    </row>
    <row r="183" spans="1:40" x14ac:dyDescent="0.3">
      <c r="A183" s="2">
        <v>29676</v>
      </c>
      <c r="B183" s="3">
        <v>154067.79999999999</v>
      </c>
      <c r="C183" s="3">
        <v>6683.6679999999997</v>
      </c>
      <c r="D183" s="3">
        <v>354532.5</v>
      </c>
      <c r="E183" s="3">
        <v>211255.5</v>
      </c>
      <c r="F183" s="3">
        <v>0</v>
      </c>
      <c r="G183" s="3">
        <v>-113800.5</v>
      </c>
      <c r="H183" s="3">
        <v>534783.69999999995</v>
      </c>
      <c r="I183" s="3">
        <v>216695500</v>
      </c>
      <c r="J183" s="3">
        <v>0</v>
      </c>
      <c r="K183" s="3">
        <v>0</v>
      </c>
      <c r="L183" s="3">
        <v>103655600</v>
      </c>
      <c r="M183" s="3">
        <v>8322513</v>
      </c>
      <c r="N183" s="3">
        <v>49650930</v>
      </c>
      <c r="O183" s="3">
        <v>9137474000</v>
      </c>
      <c r="P183" s="3">
        <v>27076.21</v>
      </c>
      <c r="Q183" s="3">
        <v>155613000000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563078</v>
      </c>
      <c r="Y183" s="3">
        <v>0</v>
      </c>
      <c r="Z183" s="3">
        <v>0</v>
      </c>
      <c r="AA183" s="3">
        <v>106425</v>
      </c>
      <c r="AB183" s="3">
        <v>0</v>
      </c>
      <c r="AC183" s="3">
        <v>56135.09</v>
      </c>
      <c r="AD183" s="3">
        <v>12645.31</v>
      </c>
      <c r="AE183" s="3">
        <v>426630.3</v>
      </c>
      <c r="AF183" s="3">
        <v>66318.070000000007</v>
      </c>
      <c r="AG183" s="3">
        <v>787.76480000000004</v>
      </c>
      <c r="AH183" s="3">
        <v>0</v>
      </c>
      <c r="AI183" s="3">
        <v>-41549.35</v>
      </c>
      <c r="AJ183" s="3">
        <v>296161.5</v>
      </c>
      <c r="AK183" s="3">
        <v>49175.86</v>
      </c>
      <c r="AL183" s="3">
        <v>110308.1</v>
      </c>
      <c r="AM183" s="3">
        <v>1470303</v>
      </c>
      <c r="AN183" s="1" t="s">
        <v>48</v>
      </c>
    </row>
    <row r="184" spans="1:40" x14ac:dyDescent="0.3">
      <c r="A184" s="2">
        <v>29677</v>
      </c>
      <c r="B184" s="3">
        <v>160270.5</v>
      </c>
      <c r="C184" s="3">
        <v>15320.69</v>
      </c>
      <c r="D184" s="3">
        <v>1646572</v>
      </c>
      <c r="E184" s="3">
        <v>352656.4</v>
      </c>
      <c r="F184" s="3">
        <v>0</v>
      </c>
      <c r="G184" s="3">
        <v>141893.5</v>
      </c>
      <c r="H184" s="3">
        <v>534867.6</v>
      </c>
      <c r="I184" s="3">
        <v>225331100</v>
      </c>
      <c r="J184" s="3">
        <v>0</v>
      </c>
      <c r="K184" s="3">
        <v>0</v>
      </c>
      <c r="L184" s="3">
        <v>103835200</v>
      </c>
      <c r="M184" s="3">
        <v>9172725</v>
      </c>
      <c r="N184" s="3">
        <v>49904640</v>
      </c>
      <c r="O184" s="3">
        <v>9137632000</v>
      </c>
      <c r="P184" s="3">
        <v>35081.800000000003</v>
      </c>
      <c r="Q184" s="3">
        <v>155618400000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728178.4</v>
      </c>
      <c r="Y184" s="3">
        <v>0</v>
      </c>
      <c r="Z184" s="3">
        <v>0</v>
      </c>
      <c r="AA184" s="3">
        <v>172483.1</v>
      </c>
      <c r="AB184" s="3">
        <v>0</v>
      </c>
      <c r="AC184" s="3">
        <v>77463.55</v>
      </c>
      <c r="AD184" s="3">
        <v>16840.77</v>
      </c>
      <c r="AE184" s="3">
        <v>742871.5</v>
      </c>
      <c r="AF184" s="3">
        <v>395871.8</v>
      </c>
      <c r="AG184" s="3">
        <v>1734.5820000000001</v>
      </c>
      <c r="AH184" s="3">
        <v>0</v>
      </c>
      <c r="AI184" s="3">
        <v>-40798.550000000003</v>
      </c>
      <c r="AJ184" s="3">
        <v>455645.2</v>
      </c>
      <c r="AK184" s="3">
        <v>51132.97</v>
      </c>
      <c r="AL184" s="3">
        <v>124557.9</v>
      </c>
      <c r="AM184" s="3">
        <v>4045816</v>
      </c>
      <c r="AN184" s="1" t="s">
        <v>62</v>
      </c>
    </row>
    <row r="185" spans="1:40" x14ac:dyDescent="0.3">
      <c r="A185" s="2">
        <v>29678</v>
      </c>
      <c r="B185" s="3">
        <v>151036</v>
      </c>
      <c r="C185" s="3">
        <v>477.483</v>
      </c>
      <c r="D185" s="3">
        <v>264307</v>
      </c>
      <c r="E185" s="3">
        <v>208261.4</v>
      </c>
      <c r="F185" s="3">
        <v>0</v>
      </c>
      <c r="G185" s="3">
        <v>-167657</v>
      </c>
      <c r="H185" s="3">
        <v>52644.05</v>
      </c>
      <c r="I185" s="3">
        <v>224170500</v>
      </c>
      <c r="J185" s="3">
        <v>0</v>
      </c>
      <c r="K185" s="3">
        <v>0</v>
      </c>
      <c r="L185" s="3">
        <v>103547900</v>
      </c>
      <c r="M185" s="3">
        <v>8859457</v>
      </c>
      <c r="N185" s="3">
        <v>49989670</v>
      </c>
      <c r="O185" s="3">
        <v>9137469000</v>
      </c>
      <c r="P185" s="3">
        <v>27649.05</v>
      </c>
      <c r="Q185" s="3">
        <v>155617800000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482223.6</v>
      </c>
      <c r="X185" s="3">
        <v>562027.30000000005</v>
      </c>
      <c r="Y185" s="3">
        <v>0</v>
      </c>
      <c r="Z185" s="3">
        <v>0</v>
      </c>
      <c r="AA185" s="3">
        <v>393597.6</v>
      </c>
      <c r="AB185" s="3">
        <v>0</v>
      </c>
      <c r="AC185" s="3">
        <v>109746.8</v>
      </c>
      <c r="AD185" s="3">
        <v>21597.21</v>
      </c>
      <c r="AE185" s="3">
        <v>1103891</v>
      </c>
      <c r="AF185" s="3">
        <v>35013.17</v>
      </c>
      <c r="AG185" s="3">
        <v>94.112740000000002</v>
      </c>
      <c r="AH185" s="3">
        <v>0</v>
      </c>
      <c r="AI185" s="3">
        <v>-40838.25</v>
      </c>
      <c r="AJ185" s="3">
        <v>311667</v>
      </c>
      <c r="AK185" s="3">
        <v>49820.85</v>
      </c>
      <c r="AL185" s="3">
        <v>117089.5</v>
      </c>
      <c r="AM185" s="3">
        <v>597991.1</v>
      </c>
      <c r="AN185" s="1" t="s">
        <v>75</v>
      </c>
    </row>
    <row r="186" spans="1:40" x14ac:dyDescent="0.3">
      <c r="A186" s="2">
        <v>29679</v>
      </c>
      <c r="B186" s="3">
        <v>150752.4</v>
      </c>
      <c r="C186" s="3">
        <v>661.70069999999998</v>
      </c>
      <c r="D186" s="3">
        <v>693667.7</v>
      </c>
      <c r="E186" s="3">
        <v>234113.5</v>
      </c>
      <c r="F186" s="3">
        <v>0</v>
      </c>
      <c r="G186" s="3">
        <v>-60093.09</v>
      </c>
      <c r="H186" s="3">
        <v>204.3451</v>
      </c>
      <c r="I186" s="3">
        <v>221672100</v>
      </c>
      <c r="J186" s="3">
        <v>0</v>
      </c>
      <c r="K186" s="3">
        <v>0</v>
      </c>
      <c r="L186" s="3">
        <v>103441900</v>
      </c>
      <c r="M186" s="3">
        <v>8759641</v>
      </c>
      <c r="N186" s="3">
        <v>50057790</v>
      </c>
      <c r="O186" s="3">
        <v>9137423000</v>
      </c>
      <c r="P186" s="3">
        <v>29692.44</v>
      </c>
      <c r="Q186" s="3">
        <v>155617800000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52439.7</v>
      </c>
      <c r="X186" s="3">
        <v>1025681</v>
      </c>
      <c r="Y186" s="3">
        <v>0</v>
      </c>
      <c r="Z186" s="3">
        <v>0</v>
      </c>
      <c r="AA186" s="3">
        <v>399189.7</v>
      </c>
      <c r="AB186" s="3">
        <v>0</v>
      </c>
      <c r="AC186" s="3">
        <v>113373.9</v>
      </c>
      <c r="AD186" s="3">
        <v>22003.38</v>
      </c>
      <c r="AE186" s="3">
        <v>986694.9</v>
      </c>
      <c r="AF186" s="3">
        <v>60830.720000000001</v>
      </c>
      <c r="AG186" s="3">
        <v>129.08519999999999</v>
      </c>
      <c r="AH186" s="3">
        <v>0</v>
      </c>
      <c r="AI186" s="3">
        <v>-41305.19</v>
      </c>
      <c r="AJ186" s="3">
        <v>308864.40000000002</v>
      </c>
      <c r="AK186" s="3">
        <v>49905.65</v>
      </c>
      <c r="AL186" s="3">
        <v>127483.7</v>
      </c>
      <c r="AM186" s="3">
        <v>1471956</v>
      </c>
      <c r="AN186" s="1" t="s">
        <v>88</v>
      </c>
    </row>
    <row r="187" spans="1:40" x14ac:dyDescent="0.3">
      <c r="A187" s="2">
        <v>29680</v>
      </c>
      <c r="B187" s="3">
        <v>149104</v>
      </c>
      <c r="C187" s="3">
        <v>1117.71</v>
      </c>
      <c r="D187" s="3">
        <v>1697925</v>
      </c>
      <c r="E187" s="3">
        <v>308182.40000000002</v>
      </c>
      <c r="F187" s="3">
        <v>0</v>
      </c>
      <c r="G187" s="3">
        <v>143156.9</v>
      </c>
      <c r="H187" s="3">
        <v>0</v>
      </c>
      <c r="I187" s="3">
        <v>217095000</v>
      </c>
      <c r="J187" s="3">
        <v>0</v>
      </c>
      <c r="K187" s="3">
        <v>0</v>
      </c>
      <c r="L187" s="3">
        <v>103226800</v>
      </c>
      <c r="M187" s="3">
        <v>9140078</v>
      </c>
      <c r="N187" s="3">
        <v>50181980</v>
      </c>
      <c r="O187" s="3">
        <v>9137574000</v>
      </c>
      <c r="P187" s="3">
        <v>35834</v>
      </c>
      <c r="Q187" s="3">
        <v>155618300000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204.3451</v>
      </c>
      <c r="X187" s="3">
        <v>1326251</v>
      </c>
      <c r="Y187" s="3">
        <v>0</v>
      </c>
      <c r="Z187" s="3">
        <v>0</v>
      </c>
      <c r="AA187" s="3">
        <v>541149.9</v>
      </c>
      <c r="AB187" s="3">
        <v>0</v>
      </c>
      <c r="AC187" s="3">
        <v>144323</v>
      </c>
      <c r="AD187" s="3">
        <v>27327.51</v>
      </c>
      <c r="AE187" s="3">
        <v>1375088</v>
      </c>
      <c r="AF187" s="3">
        <v>162154.9</v>
      </c>
      <c r="AG187" s="3">
        <v>231.19579999999999</v>
      </c>
      <c r="AH187" s="3">
        <v>0</v>
      </c>
      <c r="AI187" s="3">
        <v>-40947.730000000003</v>
      </c>
      <c r="AJ187" s="3">
        <v>394649.8</v>
      </c>
      <c r="AK187" s="3">
        <v>49591.42</v>
      </c>
      <c r="AL187" s="3">
        <v>126237.3</v>
      </c>
      <c r="AM187" s="3">
        <v>3249496</v>
      </c>
      <c r="AN187" s="1" t="s">
        <v>77</v>
      </c>
    </row>
    <row r="188" spans="1:40" x14ac:dyDescent="0.3">
      <c r="A188" s="2">
        <v>29681</v>
      </c>
      <c r="B188" s="3">
        <v>147754.70000000001</v>
      </c>
      <c r="C188" s="3">
        <v>1248.0170000000001</v>
      </c>
      <c r="D188" s="3">
        <v>2555636</v>
      </c>
      <c r="E188" s="3">
        <v>366368.5</v>
      </c>
      <c r="F188" s="3">
        <v>0</v>
      </c>
      <c r="G188" s="3">
        <v>262581.5</v>
      </c>
      <c r="H188" s="3">
        <v>0</v>
      </c>
      <c r="I188" s="3">
        <v>210998300</v>
      </c>
      <c r="J188" s="3">
        <v>0</v>
      </c>
      <c r="K188" s="3">
        <v>0</v>
      </c>
      <c r="L188" s="3">
        <v>102967400</v>
      </c>
      <c r="M188" s="3">
        <v>9645613</v>
      </c>
      <c r="N188" s="3">
        <v>50337940</v>
      </c>
      <c r="O188" s="3">
        <v>9137866000</v>
      </c>
      <c r="P188" s="3">
        <v>40200.57</v>
      </c>
      <c r="Q188" s="3">
        <v>155619400000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1546613</v>
      </c>
      <c r="Y188" s="3">
        <v>0</v>
      </c>
      <c r="Z188" s="3">
        <v>0</v>
      </c>
      <c r="AA188" s="3">
        <v>671293.2</v>
      </c>
      <c r="AB188" s="3">
        <v>0</v>
      </c>
      <c r="AC188" s="3">
        <v>170405</v>
      </c>
      <c r="AD188" s="3">
        <v>33656.79</v>
      </c>
      <c r="AE188" s="3">
        <v>1659283</v>
      </c>
      <c r="AF188" s="3">
        <v>251042.5</v>
      </c>
      <c r="AG188" s="3">
        <v>258.89609999999999</v>
      </c>
      <c r="AH188" s="3">
        <v>0</v>
      </c>
      <c r="AI188" s="3">
        <v>-39790.410000000003</v>
      </c>
      <c r="AJ188" s="3">
        <v>479997</v>
      </c>
      <c r="AK188" s="3">
        <v>51111.8</v>
      </c>
      <c r="AL188" s="3">
        <v>153754.5</v>
      </c>
      <c r="AM188" s="3">
        <v>4548570</v>
      </c>
      <c r="AN188" s="1" t="s">
        <v>98</v>
      </c>
    </row>
    <row r="189" spans="1:40" x14ac:dyDescent="0.3">
      <c r="A189" s="2">
        <v>29682</v>
      </c>
      <c r="B189" s="3">
        <v>167731.1</v>
      </c>
      <c r="C189" s="3">
        <v>1276.711</v>
      </c>
      <c r="D189" s="3">
        <v>3587945</v>
      </c>
      <c r="E189" s="3">
        <v>430664.5</v>
      </c>
      <c r="F189" s="3">
        <v>0</v>
      </c>
      <c r="G189" s="3">
        <v>375521.9</v>
      </c>
      <c r="H189" s="3">
        <v>0</v>
      </c>
      <c r="I189" s="3">
        <v>203170500</v>
      </c>
      <c r="J189" s="3">
        <v>0</v>
      </c>
      <c r="K189" s="3">
        <v>0</v>
      </c>
      <c r="L189" s="3">
        <v>102599900</v>
      </c>
      <c r="M189" s="3">
        <v>10267230</v>
      </c>
      <c r="N189" s="3">
        <v>50561570</v>
      </c>
      <c r="O189" s="3">
        <v>9138259000</v>
      </c>
      <c r="P189" s="3">
        <v>45584.12</v>
      </c>
      <c r="Q189" s="3">
        <v>155621200000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1810173</v>
      </c>
      <c r="Y189" s="3">
        <v>0</v>
      </c>
      <c r="Z189" s="3">
        <v>0</v>
      </c>
      <c r="AA189" s="3">
        <v>855442.9</v>
      </c>
      <c r="AB189" s="3">
        <v>0</v>
      </c>
      <c r="AC189" s="3">
        <v>204558.4</v>
      </c>
      <c r="AD189" s="3">
        <v>40277.19</v>
      </c>
      <c r="AE189" s="3">
        <v>2077669</v>
      </c>
      <c r="AF189" s="3">
        <v>334399.40000000002</v>
      </c>
      <c r="AG189" s="3">
        <v>260.10210000000001</v>
      </c>
      <c r="AH189" s="3">
        <v>0</v>
      </c>
      <c r="AI189" s="3">
        <v>-40146.25</v>
      </c>
      <c r="AJ189" s="3">
        <v>577821</v>
      </c>
      <c r="AK189" s="3">
        <v>52695.26</v>
      </c>
      <c r="AL189" s="3">
        <v>149764.79999999999</v>
      </c>
      <c r="AM189" s="3">
        <v>6016054</v>
      </c>
      <c r="AN189" s="1" t="s">
        <v>76</v>
      </c>
    </row>
    <row r="190" spans="1:40" x14ac:dyDescent="0.3">
      <c r="A190" s="2">
        <v>29683</v>
      </c>
      <c r="B190" s="3">
        <v>203100.5</v>
      </c>
      <c r="C190" s="3">
        <v>958.101</v>
      </c>
      <c r="D190" s="3">
        <v>3224110</v>
      </c>
      <c r="E190" s="3">
        <v>442413.1</v>
      </c>
      <c r="F190" s="3">
        <v>0</v>
      </c>
      <c r="G190" s="3">
        <v>250275.4</v>
      </c>
      <c r="H190" s="3">
        <v>0</v>
      </c>
      <c r="I190" s="3">
        <v>196355200</v>
      </c>
      <c r="J190" s="3">
        <v>0</v>
      </c>
      <c r="K190" s="3">
        <v>0</v>
      </c>
      <c r="L190" s="3">
        <v>102327400</v>
      </c>
      <c r="M190" s="3">
        <v>10607380</v>
      </c>
      <c r="N190" s="3">
        <v>50793810</v>
      </c>
      <c r="O190" s="3">
        <v>9138534000</v>
      </c>
      <c r="P190" s="3">
        <v>45096.6</v>
      </c>
      <c r="Q190" s="3">
        <v>155622800000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1461235</v>
      </c>
      <c r="Y190" s="3">
        <v>0</v>
      </c>
      <c r="Z190" s="3">
        <v>0</v>
      </c>
      <c r="AA190" s="3">
        <v>813003.3</v>
      </c>
      <c r="AB190" s="3">
        <v>0</v>
      </c>
      <c r="AC190" s="3">
        <v>175660.9</v>
      </c>
      <c r="AD190" s="3">
        <v>35159.96</v>
      </c>
      <c r="AE190" s="3">
        <v>1904246</v>
      </c>
      <c r="AF190" s="3">
        <v>270689</v>
      </c>
      <c r="AG190" s="3">
        <v>187.96279999999999</v>
      </c>
      <c r="AH190" s="3">
        <v>0</v>
      </c>
      <c r="AI190" s="3">
        <v>-40516.81</v>
      </c>
      <c r="AJ190" s="3">
        <v>561357.19999999995</v>
      </c>
      <c r="AK190" s="3">
        <v>53008.61</v>
      </c>
      <c r="AL190" s="3">
        <v>153582.9</v>
      </c>
      <c r="AM190" s="3">
        <v>5352954</v>
      </c>
      <c r="AN190" s="1" t="s">
        <v>99</v>
      </c>
    </row>
    <row r="191" spans="1:40" x14ac:dyDescent="0.3">
      <c r="A191" s="2">
        <v>29684</v>
      </c>
      <c r="B191" s="3">
        <v>191960.3</v>
      </c>
      <c r="C191" s="3">
        <v>648.12019999999995</v>
      </c>
      <c r="D191" s="3">
        <v>3010993</v>
      </c>
      <c r="E191" s="3">
        <v>441827.9</v>
      </c>
      <c r="F191" s="3">
        <v>0</v>
      </c>
      <c r="G191" s="3">
        <v>196257.4</v>
      </c>
      <c r="H191" s="3">
        <v>0</v>
      </c>
      <c r="I191" s="3">
        <v>190157400</v>
      </c>
      <c r="J191" s="3">
        <v>0</v>
      </c>
      <c r="K191" s="3">
        <v>0</v>
      </c>
      <c r="L191" s="3">
        <v>102103000</v>
      </c>
      <c r="M191" s="3">
        <v>10827870</v>
      </c>
      <c r="N191" s="3">
        <v>51019480</v>
      </c>
      <c r="O191" s="3">
        <v>9138767000</v>
      </c>
      <c r="P191" s="3">
        <v>44973.61</v>
      </c>
      <c r="Q191" s="3">
        <v>155624600000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1280135</v>
      </c>
      <c r="Y191" s="3">
        <v>0</v>
      </c>
      <c r="Z191" s="3">
        <v>0</v>
      </c>
      <c r="AA191" s="3">
        <v>737731.8</v>
      </c>
      <c r="AB191" s="3">
        <v>0</v>
      </c>
      <c r="AC191" s="3">
        <v>156799.1</v>
      </c>
      <c r="AD191" s="3">
        <v>31985.18</v>
      </c>
      <c r="AE191" s="3">
        <v>1567555</v>
      </c>
      <c r="AF191" s="3">
        <v>214374</v>
      </c>
      <c r="AG191" s="3">
        <v>120.8909</v>
      </c>
      <c r="AH191" s="3">
        <v>0</v>
      </c>
      <c r="AI191" s="3">
        <v>-40610.379999999997</v>
      </c>
      <c r="AJ191" s="3">
        <v>547935.5</v>
      </c>
      <c r="AK191" s="3">
        <v>56727.64</v>
      </c>
      <c r="AL191" s="3">
        <v>165586.79999999999</v>
      </c>
      <c r="AM191" s="3">
        <v>4916868</v>
      </c>
      <c r="AN191" s="1" t="s">
        <v>92</v>
      </c>
    </row>
    <row r="192" spans="1:40" x14ac:dyDescent="0.3">
      <c r="A192" s="2">
        <v>29685</v>
      </c>
      <c r="B192" s="3">
        <v>186955.1</v>
      </c>
      <c r="C192" s="3">
        <v>635.50189999999998</v>
      </c>
      <c r="D192" s="3">
        <v>3814403</v>
      </c>
      <c r="E192" s="3">
        <v>475170.5</v>
      </c>
      <c r="F192" s="3">
        <v>0</v>
      </c>
      <c r="G192" s="3">
        <v>282267.7</v>
      </c>
      <c r="H192" s="3">
        <v>0</v>
      </c>
      <c r="I192" s="3">
        <v>182767200</v>
      </c>
      <c r="J192" s="3">
        <v>0</v>
      </c>
      <c r="K192" s="3">
        <v>0</v>
      </c>
      <c r="L192" s="3">
        <v>101692400</v>
      </c>
      <c r="M192" s="3">
        <v>11177300</v>
      </c>
      <c r="N192" s="3">
        <v>51222350</v>
      </c>
      <c r="O192" s="3">
        <v>9139111000</v>
      </c>
      <c r="P192" s="3">
        <v>45342.13</v>
      </c>
      <c r="Q192" s="3">
        <v>155626800000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1426315</v>
      </c>
      <c r="Y192" s="3">
        <v>0</v>
      </c>
      <c r="Z192" s="3">
        <v>0</v>
      </c>
      <c r="AA192" s="3">
        <v>913374.7</v>
      </c>
      <c r="AB192" s="3">
        <v>0</v>
      </c>
      <c r="AC192" s="3">
        <v>184699.2</v>
      </c>
      <c r="AD192" s="3">
        <v>36269.81</v>
      </c>
      <c r="AE192" s="3">
        <v>1914165</v>
      </c>
      <c r="AF192" s="3">
        <v>270769.90000000002</v>
      </c>
      <c r="AG192" s="3">
        <v>107.3389</v>
      </c>
      <c r="AH192" s="3">
        <v>0</v>
      </c>
      <c r="AI192" s="3">
        <v>-40301.599999999999</v>
      </c>
      <c r="AJ192" s="3">
        <v>586918.80000000005</v>
      </c>
      <c r="AK192" s="3">
        <v>59920.2</v>
      </c>
      <c r="AL192" s="3">
        <v>199479.3</v>
      </c>
      <c r="AM192" s="3">
        <v>5963151</v>
      </c>
      <c r="AN192" s="1" t="s">
        <v>69</v>
      </c>
    </row>
    <row r="193" spans="1:40" x14ac:dyDescent="0.3">
      <c r="A193" s="2">
        <v>29686</v>
      </c>
      <c r="B193" s="3">
        <v>178150.39999999999</v>
      </c>
      <c r="C193" s="3">
        <v>454.97579999999999</v>
      </c>
      <c r="D193" s="3">
        <v>3865700</v>
      </c>
      <c r="E193" s="3">
        <v>487667.7</v>
      </c>
      <c r="F193" s="3">
        <v>0</v>
      </c>
      <c r="G193" s="3">
        <v>235790.9</v>
      </c>
      <c r="H193" s="3">
        <v>0</v>
      </c>
      <c r="I193" s="3">
        <v>175508100</v>
      </c>
      <c r="J193" s="3">
        <v>0</v>
      </c>
      <c r="K193" s="3">
        <v>0</v>
      </c>
      <c r="L193" s="3">
        <v>101162900</v>
      </c>
      <c r="M193" s="3">
        <v>11426850</v>
      </c>
      <c r="N193" s="3">
        <v>51475180</v>
      </c>
      <c r="O193" s="3">
        <v>9139382000</v>
      </c>
      <c r="P193" s="3">
        <v>45765.11</v>
      </c>
      <c r="Q193" s="3">
        <v>155629100000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1267728</v>
      </c>
      <c r="Y193" s="3">
        <v>0</v>
      </c>
      <c r="Z193" s="3">
        <v>0</v>
      </c>
      <c r="AA193" s="3">
        <v>1126185</v>
      </c>
      <c r="AB193" s="3">
        <v>0</v>
      </c>
      <c r="AC193" s="3">
        <v>155959.9</v>
      </c>
      <c r="AD193" s="3">
        <v>31442.74</v>
      </c>
      <c r="AE193" s="3">
        <v>1868060</v>
      </c>
      <c r="AF193" s="3">
        <v>251271.4</v>
      </c>
      <c r="AG193" s="3">
        <v>73.344989999999996</v>
      </c>
      <c r="AH193" s="3">
        <v>0</v>
      </c>
      <c r="AI193" s="3">
        <v>-40861.93</v>
      </c>
      <c r="AJ193" s="3">
        <v>589129.5</v>
      </c>
      <c r="AK193" s="3">
        <v>70881.649999999994</v>
      </c>
      <c r="AL193" s="3">
        <v>180460.79999999999</v>
      </c>
      <c r="AM193" s="3">
        <v>5990871</v>
      </c>
      <c r="AN193" s="1" t="s">
        <v>49</v>
      </c>
    </row>
    <row r="194" spans="1:40" x14ac:dyDescent="0.3">
      <c r="A194" s="2">
        <v>29687</v>
      </c>
      <c r="B194" s="3">
        <v>175685.5</v>
      </c>
      <c r="C194" s="3">
        <v>305.79039999999998</v>
      </c>
      <c r="D194" s="3">
        <v>3345564</v>
      </c>
      <c r="E194" s="3">
        <v>471975.6</v>
      </c>
      <c r="F194" s="3">
        <v>0</v>
      </c>
      <c r="G194" s="3">
        <v>126705.60000000001</v>
      </c>
      <c r="H194" s="3">
        <v>0</v>
      </c>
      <c r="I194" s="3">
        <v>169741700</v>
      </c>
      <c r="J194" s="3">
        <v>0</v>
      </c>
      <c r="K194" s="3">
        <v>0</v>
      </c>
      <c r="L194" s="3">
        <v>100073600</v>
      </c>
      <c r="M194" s="3">
        <v>11462060</v>
      </c>
      <c r="N194" s="3">
        <v>51810120</v>
      </c>
      <c r="O194" s="3">
        <v>9139549000</v>
      </c>
      <c r="P194" s="3">
        <v>42339.69</v>
      </c>
      <c r="Q194" s="3">
        <v>155631200000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464978.9</v>
      </c>
      <c r="Y194" s="3">
        <v>0</v>
      </c>
      <c r="Z194" s="3">
        <v>0</v>
      </c>
      <c r="AA194" s="3">
        <v>1841749</v>
      </c>
      <c r="AB194" s="3">
        <v>0</v>
      </c>
      <c r="AC194" s="3">
        <v>47183.28</v>
      </c>
      <c r="AD194" s="3">
        <v>16119.45</v>
      </c>
      <c r="AE194" s="3">
        <v>1625061</v>
      </c>
      <c r="AF194" s="3">
        <v>198161</v>
      </c>
      <c r="AG194" s="3">
        <v>38.369030000000002</v>
      </c>
      <c r="AH194" s="3">
        <v>0</v>
      </c>
      <c r="AI194" s="3">
        <v>-40973.74</v>
      </c>
      <c r="AJ194" s="3">
        <v>544459.69999999995</v>
      </c>
      <c r="AK194" s="3">
        <v>65792.86</v>
      </c>
      <c r="AL194" s="3">
        <v>162441</v>
      </c>
      <c r="AM194" s="3">
        <v>5301029</v>
      </c>
      <c r="AN194" s="1" t="s">
        <v>70</v>
      </c>
    </row>
    <row r="195" spans="1:40" x14ac:dyDescent="0.3">
      <c r="A195" s="2">
        <v>29688</v>
      </c>
      <c r="B195" s="3">
        <v>169928.6</v>
      </c>
      <c r="C195" s="3">
        <v>202.9436</v>
      </c>
      <c r="D195" s="3">
        <v>2893317</v>
      </c>
      <c r="E195" s="3">
        <v>436822.8</v>
      </c>
      <c r="F195" s="3">
        <v>0</v>
      </c>
      <c r="G195" s="3">
        <v>75357.59</v>
      </c>
      <c r="H195" s="3">
        <v>0</v>
      </c>
      <c r="I195" s="3">
        <v>164339800</v>
      </c>
      <c r="J195" s="3">
        <v>0</v>
      </c>
      <c r="K195" s="3">
        <v>0</v>
      </c>
      <c r="L195" s="3">
        <v>99282470</v>
      </c>
      <c r="M195" s="3">
        <v>11360080</v>
      </c>
      <c r="N195" s="3">
        <v>52145090</v>
      </c>
      <c r="O195" s="3">
        <v>9139673000</v>
      </c>
      <c r="P195" s="3">
        <v>41840.870000000003</v>
      </c>
      <c r="Q195" s="3">
        <v>155633000000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100836.1</v>
      </c>
      <c r="Y195" s="3">
        <v>0</v>
      </c>
      <c r="Z195" s="3">
        <v>0</v>
      </c>
      <c r="AA195" s="3">
        <v>2241576</v>
      </c>
      <c r="AB195" s="3">
        <v>0</v>
      </c>
      <c r="AC195" s="3">
        <v>21242.19</v>
      </c>
      <c r="AD195" s="3">
        <v>8076.54</v>
      </c>
      <c r="AE195" s="3">
        <v>1481103</v>
      </c>
      <c r="AF195" s="3">
        <v>152215.1</v>
      </c>
      <c r="AG195" s="3">
        <v>27.885179999999998</v>
      </c>
      <c r="AH195" s="3">
        <v>0</v>
      </c>
      <c r="AI195" s="3">
        <v>-40991.4</v>
      </c>
      <c r="AJ195" s="3">
        <v>525610.4</v>
      </c>
      <c r="AK195" s="3">
        <v>71757.289999999994</v>
      </c>
      <c r="AL195" s="3">
        <v>169515.6</v>
      </c>
      <c r="AM195" s="3">
        <v>5300855</v>
      </c>
      <c r="AN195" s="1" t="s">
        <v>77</v>
      </c>
    </row>
    <row r="196" spans="1:40" x14ac:dyDescent="0.3">
      <c r="A196" s="2">
        <v>29689</v>
      </c>
      <c r="B196" s="3">
        <v>171518.7</v>
      </c>
      <c r="C196" s="3">
        <v>152.9408</v>
      </c>
      <c r="D196" s="3">
        <v>3526216</v>
      </c>
      <c r="E196" s="3">
        <v>468912.2</v>
      </c>
      <c r="F196" s="3">
        <v>0</v>
      </c>
      <c r="G196" s="3">
        <v>166036.79999999999</v>
      </c>
      <c r="H196" s="3">
        <v>0</v>
      </c>
      <c r="I196" s="3">
        <v>157730200</v>
      </c>
      <c r="J196" s="3">
        <v>0</v>
      </c>
      <c r="K196" s="3">
        <v>0</v>
      </c>
      <c r="L196" s="3">
        <v>98425550</v>
      </c>
      <c r="M196" s="3">
        <v>11403620</v>
      </c>
      <c r="N196" s="3">
        <v>52487200</v>
      </c>
      <c r="O196" s="3">
        <v>9139880000</v>
      </c>
      <c r="P196" s="3">
        <v>42638.18</v>
      </c>
      <c r="Q196" s="3">
        <v>155635200000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69203.740000000005</v>
      </c>
      <c r="Y196" s="3">
        <v>0</v>
      </c>
      <c r="Z196" s="3">
        <v>0</v>
      </c>
      <c r="AA196" s="3">
        <v>2711174</v>
      </c>
      <c r="AB196" s="3">
        <v>0</v>
      </c>
      <c r="AC196" s="3">
        <v>20297.189999999999</v>
      </c>
      <c r="AD196" s="3">
        <v>8046.9390000000003</v>
      </c>
      <c r="AE196" s="3">
        <v>1667123</v>
      </c>
      <c r="AF196" s="3">
        <v>181007</v>
      </c>
      <c r="AG196" s="3">
        <v>15.946479999999999</v>
      </c>
      <c r="AH196" s="3">
        <v>0</v>
      </c>
      <c r="AI196" s="3">
        <v>-40915.75</v>
      </c>
      <c r="AJ196" s="3">
        <v>524811.9</v>
      </c>
      <c r="AK196" s="3">
        <v>72455.7</v>
      </c>
      <c r="AL196" s="3">
        <v>162529.29999999999</v>
      </c>
      <c r="AM196" s="3">
        <v>6540289</v>
      </c>
      <c r="AN196" s="1" t="s">
        <v>68</v>
      </c>
    </row>
    <row r="197" spans="1:40" x14ac:dyDescent="0.3">
      <c r="A197" s="2">
        <v>29690</v>
      </c>
      <c r="B197" s="3">
        <v>172000.5</v>
      </c>
      <c r="C197" s="3">
        <v>104.8956</v>
      </c>
      <c r="D197" s="3">
        <v>4097886</v>
      </c>
      <c r="E197" s="3">
        <v>493336.6</v>
      </c>
      <c r="F197" s="3">
        <v>0</v>
      </c>
      <c r="G197" s="3">
        <v>217134.5</v>
      </c>
      <c r="H197" s="3">
        <v>0</v>
      </c>
      <c r="I197" s="3">
        <v>150090500</v>
      </c>
      <c r="J197" s="3">
        <v>0</v>
      </c>
      <c r="K197" s="3">
        <v>0</v>
      </c>
      <c r="L197" s="3">
        <v>97506990</v>
      </c>
      <c r="M197" s="3">
        <v>11467010</v>
      </c>
      <c r="N197" s="3">
        <v>52812180</v>
      </c>
      <c r="O197" s="3">
        <v>9140158000</v>
      </c>
      <c r="P197" s="3">
        <v>42804.29</v>
      </c>
      <c r="Q197" s="3">
        <v>155637700000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64001.39</v>
      </c>
      <c r="Y197" s="3">
        <v>0</v>
      </c>
      <c r="Z197" s="3">
        <v>0</v>
      </c>
      <c r="AA197" s="3">
        <v>3161571</v>
      </c>
      <c r="AB197" s="3">
        <v>0</v>
      </c>
      <c r="AC197" s="3">
        <v>21783.06</v>
      </c>
      <c r="AD197" s="3">
        <v>9760.4120000000003</v>
      </c>
      <c r="AE197" s="3">
        <v>1919600</v>
      </c>
      <c r="AF197" s="3">
        <v>207768.5</v>
      </c>
      <c r="AG197" s="3">
        <v>1.526054</v>
      </c>
      <c r="AH197" s="3">
        <v>0</v>
      </c>
      <c r="AI197" s="3">
        <v>-40820.26</v>
      </c>
      <c r="AJ197" s="3">
        <v>539314.4</v>
      </c>
      <c r="AK197" s="3">
        <v>81732.479999999996</v>
      </c>
      <c r="AL197" s="3">
        <v>192680.5</v>
      </c>
      <c r="AM197" s="3">
        <v>7575528</v>
      </c>
      <c r="AN197" s="1" t="s">
        <v>71</v>
      </c>
    </row>
    <row r="198" spans="1:40" x14ac:dyDescent="0.3">
      <c r="A198" s="2">
        <v>29691</v>
      </c>
      <c r="B198" s="3">
        <v>172896.4</v>
      </c>
      <c r="C198" s="3">
        <v>77.290570000000002</v>
      </c>
      <c r="D198" s="3">
        <v>4019056</v>
      </c>
      <c r="E198" s="3">
        <v>486701</v>
      </c>
      <c r="F198" s="3">
        <v>0</v>
      </c>
      <c r="G198" s="3">
        <v>171553.9</v>
      </c>
      <c r="H198" s="3">
        <v>0</v>
      </c>
      <c r="I198" s="3">
        <v>142362600</v>
      </c>
      <c r="J198" s="3">
        <v>0</v>
      </c>
      <c r="K198" s="3">
        <v>0</v>
      </c>
      <c r="L198" s="3">
        <v>96762870</v>
      </c>
      <c r="M198" s="3">
        <v>11413360</v>
      </c>
      <c r="N198" s="3">
        <v>53123470</v>
      </c>
      <c r="O198" s="3">
        <v>9140381000</v>
      </c>
      <c r="P198" s="3">
        <v>42966.61</v>
      </c>
      <c r="Q198" s="3">
        <v>155640200000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57098.9</v>
      </c>
      <c r="Y198" s="3">
        <v>0</v>
      </c>
      <c r="Z198" s="3">
        <v>0</v>
      </c>
      <c r="AA198" s="3">
        <v>3321645</v>
      </c>
      <c r="AB198" s="3">
        <v>0</v>
      </c>
      <c r="AC198" s="3">
        <v>24057.97</v>
      </c>
      <c r="AD198" s="3">
        <v>10167.379999999999</v>
      </c>
      <c r="AE198" s="3">
        <v>1925150</v>
      </c>
      <c r="AF198" s="3">
        <v>192634.1</v>
      </c>
      <c r="AG198" s="3">
        <v>5.1342320000000001E-4</v>
      </c>
      <c r="AH198" s="3">
        <v>0</v>
      </c>
      <c r="AI198" s="3">
        <v>-40583.08</v>
      </c>
      <c r="AJ198" s="3">
        <v>520941.2</v>
      </c>
      <c r="AK198" s="3">
        <v>83026.75</v>
      </c>
      <c r="AL198" s="3">
        <v>185726.6</v>
      </c>
      <c r="AM198" s="3">
        <v>7670759</v>
      </c>
      <c r="AN198" s="1" t="s">
        <v>71</v>
      </c>
    </row>
    <row r="199" spans="1:40" x14ac:dyDescent="0.3">
      <c r="A199" s="2">
        <v>29692</v>
      </c>
      <c r="B199" s="3">
        <v>169675.9</v>
      </c>
      <c r="C199" s="3">
        <v>45.154890000000002</v>
      </c>
      <c r="D199" s="3">
        <v>3384570</v>
      </c>
      <c r="E199" s="3">
        <v>466091.4</v>
      </c>
      <c r="F199" s="3">
        <v>0</v>
      </c>
      <c r="G199" s="3">
        <v>59352.480000000003</v>
      </c>
      <c r="H199" s="3">
        <v>0</v>
      </c>
      <c r="I199" s="3">
        <v>135409300</v>
      </c>
      <c r="J199" s="3">
        <v>0</v>
      </c>
      <c r="K199" s="3">
        <v>0</v>
      </c>
      <c r="L199" s="3">
        <v>96423040</v>
      </c>
      <c r="M199" s="3">
        <v>11227610</v>
      </c>
      <c r="N199" s="3">
        <v>53395210</v>
      </c>
      <c r="O199" s="3">
        <v>9140484000</v>
      </c>
      <c r="P199" s="3">
        <v>40308.26</v>
      </c>
      <c r="Q199" s="3">
        <v>155642300000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44189.45</v>
      </c>
      <c r="Y199" s="3">
        <v>0</v>
      </c>
      <c r="Z199" s="3">
        <v>0</v>
      </c>
      <c r="AA199" s="3">
        <v>3020709</v>
      </c>
      <c r="AB199" s="3">
        <v>0</v>
      </c>
      <c r="AC199" s="3">
        <v>30589.71</v>
      </c>
      <c r="AD199" s="3">
        <v>11345.09</v>
      </c>
      <c r="AE199" s="3">
        <v>1909554</v>
      </c>
      <c r="AF199" s="3">
        <v>159633.29999999999</v>
      </c>
      <c r="AG199" s="3">
        <v>3.8317039999999998E-4</v>
      </c>
      <c r="AH199" s="3">
        <v>0</v>
      </c>
      <c r="AI199" s="3">
        <v>-40508</v>
      </c>
      <c r="AJ199" s="3">
        <v>476699</v>
      </c>
      <c r="AK199" s="3">
        <v>81818.58</v>
      </c>
      <c r="AL199" s="3">
        <v>174506.1</v>
      </c>
      <c r="AM199" s="3">
        <v>6909102</v>
      </c>
      <c r="AN199" s="1" t="s">
        <v>49</v>
      </c>
    </row>
    <row r="200" spans="1:40" x14ac:dyDescent="0.3">
      <c r="A200" s="2">
        <v>29693</v>
      </c>
      <c r="B200" s="3">
        <v>182201.1</v>
      </c>
      <c r="C200" s="3">
        <v>10495.93</v>
      </c>
      <c r="D200" s="3">
        <v>3099547</v>
      </c>
      <c r="E200" s="3">
        <v>565439.6</v>
      </c>
      <c r="F200" s="3">
        <v>0</v>
      </c>
      <c r="G200" s="3">
        <v>-34930.89</v>
      </c>
      <c r="H200" s="3">
        <v>566553</v>
      </c>
      <c r="I200" s="3">
        <v>132456400</v>
      </c>
      <c r="J200" s="3">
        <v>0</v>
      </c>
      <c r="K200" s="3">
        <v>0</v>
      </c>
      <c r="L200" s="3">
        <v>96832630</v>
      </c>
      <c r="M200" s="3">
        <v>11673090</v>
      </c>
      <c r="N200" s="3">
        <v>53636930</v>
      </c>
      <c r="O200" s="3">
        <v>9140558000</v>
      </c>
      <c r="P200" s="3">
        <v>43776.52</v>
      </c>
      <c r="Q200" s="3">
        <v>155645600000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32907.54</v>
      </c>
      <c r="Y200" s="3">
        <v>0</v>
      </c>
      <c r="Z200" s="3">
        <v>0</v>
      </c>
      <c r="AA200" s="3">
        <v>2538792</v>
      </c>
      <c r="AB200" s="3">
        <v>0</v>
      </c>
      <c r="AC200" s="3">
        <v>24156.57</v>
      </c>
      <c r="AD200" s="3">
        <v>6944.2719999999999</v>
      </c>
      <c r="AE200" s="3">
        <v>2012190</v>
      </c>
      <c r="AF200" s="3">
        <v>219967.3</v>
      </c>
      <c r="AG200" s="3">
        <v>710.92880000000002</v>
      </c>
      <c r="AH200" s="3">
        <v>0</v>
      </c>
      <c r="AI200" s="3">
        <v>-40480.730000000003</v>
      </c>
      <c r="AJ200" s="3">
        <v>511405.6</v>
      </c>
      <c r="AK200" s="3">
        <v>88849.38</v>
      </c>
      <c r="AL200" s="3">
        <v>245659</v>
      </c>
      <c r="AM200" s="3">
        <v>7712921</v>
      </c>
      <c r="AN200" s="1" t="s">
        <v>106</v>
      </c>
    </row>
    <row r="201" spans="1:40" x14ac:dyDescent="0.3">
      <c r="A201" s="2">
        <v>29694</v>
      </c>
      <c r="B201" s="3">
        <v>169482.9</v>
      </c>
      <c r="C201" s="3">
        <v>0</v>
      </c>
      <c r="D201" s="3">
        <v>1066497</v>
      </c>
      <c r="E201" s="3">
        <v>380514.2</v>
      </c>
      <c r="F201" s="3">
        <v>0</v>
      </c>
      <c r="G201" s="3">
        <v>-247403.1</v>
      </c>
      <c r="H201" s="3">
        <v>0.33431949999999999</v>
      </c>
      <c r="I201" s="3">
        <v>129333300</v>
      </c>
      <c r="J201" s="3">
        <v>0</v>
      </c>
      <c r="K201" s="3">
        <v>0</v>
      </c>
      <c r="L201" s="3">
        <v>96236490</v>
      </c>
      <c r="M201" s="3">
        <v>10992320</v>
      </c>
      <c r="N201" s="3">
        <v>53907710</v>
      </c>
      <c r="O201" s="3">
        <v>9140338000</v>
      </c>
      <c r="P201" s="3">
        <v>36840.519999999997</v>
      </c>
      <c r="Q201" s="3">
        <v>155645600000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566552.69999999995</v>
      </c>
      <c r="X201" s="3">
        <v>42630.49</v>
      </c>
      <c r="Y201" s="3">
        <v>0</v>
      </c>
      <c r="Z201" s="3">
        <v>0</v>
      </c>
      <c r="AA201" s="3">
        <v>2473396</v>
      </c>
      <c r="AB201" s="3">
        <v>0</v>
      </c>
      <c r="AC201" s="3">
        <v>30978.400000000001</v>
      </c>
      <c r="AD201" s="3">
        <v>11219.02</v>
      </c>
      <c r="AE201" s="3">
        <v>1795938</v>
      </c>
      <c r="AF201" s="3">
        <v>46970.85</v>
      </c>
      <c r="AG201" s="3">
        <v>0</v>
      </c>
      <c r="AH201" s="3">
        <v>0</v>
      </c>
      <c r="AI201" s="3">
        <v>-40326.769999999997</v>
      </c>
      <c r="AJ201" s="3">
        <v>460325.3</v>
      </c>
      <c r="AK201" s="3">
        <v>77790.509999999995</v>
      </c>
      <c r="AL201" s="3">
        <v>158742.6</v>
      </c>
      <c r="AM201" s="3">
        <v>3080424</v>
      </c>
      <c r="AN201" s="1" t="s">
        <v>54</v>
      </c>
    </row>
    <row r="202" spans="1:40" x14ac:dyDescent="0.3">
      <c r="A202" s="2">
        <v>29695</v>
      </c>
      <c r="B202" s="3">
        <v>175570.1</v>
      </c>
      <c r="C202" s="3">
        <v>9834.1849999999995</v>
      </c>
      <c r="D202" s="3">
        <v>1215605</v>
      </c>
      <c r="E202" s="3">
        <v>452935.3</v>
      </c>
      <c r="F202" s="3">
        <v>0</v>
      </c>
      <c r="G202" s="3">
        <v>-277143.8</v>
      </c>
      <c r="H202" s="3">
        <v>566553</v>
      </c>
      <c r="I202" s="3">
        <v>129289300</v>
      </c>
      <c r="J202" s="3">
        <v>0</v>
      </c>
      <c r="K202" s="3">
        <v>0</v>
      </c>
      <c r="L202" s="3">
        <v>97299520</v>
      </c>
      <c r="M202" s="3">
        <v>11269210</v>
      </c>
      <c r="N202" s="3">
        <v>54020670</v>
      </c>
      <c r="O202" s="3">
        <v>9140212000</v>
      </c>
      <c r="P202" s="3">
        <v>37349.81</v>
      </c>
      <c r="Q202" s="3">
        <v>155648100000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20675.57</v>
      </c>
      <c r="Y202" s="3">
        <v>0</v>
      </c>
      <c r="Z202" s="3">
        <v>0</v>
      </c>
      <c r="AA202" s="3">
        <v>1388218</v>
      </c>
      <c r="AB202" s="3">
        <v>0</v>
      </c>
      <c r="AC202" s="3">
        <v>9456.1589999999997</v>
      </c>
      <c r="AD202" s="3">
        <v>2177.7370000000001</v>
      </c>
      <c r="AE202" s="3">
        <v>983385.1</v>
      </c>
      <c r="AF202" s="3">
        <v>96855.89</v>
      </c>
      <c r="AG202" s="3">
        <v>710.00829999999996</v>
      </c>
      <c r="AH202" s="3">
        <v>0</v>
      </c>
      <c r="AI202" s="3">
        <v>-40679.99</v>
      </c>
      <c r="AJ202" s="3">
        <v>403910</v>
      </c>
      <c r="AK202" s="3">
        <v>89085.09</v>
      </c>
      <c r="AL202" s="3">
        <v>281661.59999999998</v>
      </c>
      <c r="AM202" s="3">
        <v>4816964</v>
      </c>
      <c r="AN202" s="1" t="s">
        <v>77</v>
      </c>
    </row>
    <row r="203" spans="1:40" x14ac:dyDescent="0.3">
      <c r="A203" s="2">
        <v>29696</v>
      </c>
      <c r="B203" s="3">
        <v>175752.6</v>
      </c>
      <c r="C203" s="3">
        <v>10587.69</v>
      </c>
      <c r="D203" s="3">
        <v>1854293</v>
      </c>
      <c r="E203" s="3">
        <v>499885.7</v>
      </c>
      <c r="F203" s="3">
        <v>0</v>
      </c>
      <c r="G203" s="3">
        <v>-88893.45</v>
      </c>
      <c r="H203" s="3">
        <v>568148.80000000005</v>
      </c>
      <c r="I203" s="3">
        <v>129802800</v>
      </c>
      <c r="J203" s="3">
        <v>0</v>
      </c>
      <c r="K203" s="3">
        <v>0</v>
      </c>
      <c r="L203" s="3">
        <v>97617170</v>
      </c>
      <c r="M203" s="3">
        <v>11579710</v>
      </c>
      <c r="N203" s="3">
        <v>54297280</v>
      </c>
      <c r="O203" s="3">
        <v>9140187000</v>
      </c>
      <c r="P203" s="3">
        <v>40855.47</v>
      </c>
      <c r="Q203" s="3">
        <v>155651400000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22090.95</v>
      </c>
      <c r="Y203" s="3">
        <v>0</v>
      </c>
      <c r="Z203" s="3">
        <v>0</v>
      </c>
      <c r="AA203" s="3">
        <v>1301938</v>
      </c>
      <c r="AB203" s="3">
        <v>0</v>
      </c>
      <c r="AC203" s="3">
        <v>1730.79</v>
      </c>
      <c r="AD203" s="3">
        <v>1024.472</v>
      </c>
      <c r="AE203" s="3">
        <v>796592.8</v>
      </c>
      <c r="AF203" s="3">
        <v>144893.6</v>
      </c>
      <c r="AG203" s="3">
        <v>715.74929999999995</v>
      </c>
      <c r="AH203" s="3">
        <v>0</v>
      </c>
      <c r="AI203" s="3">
        <v>-39925.050000000003</v>
      </c>
      <c r="AJ203" s="3">
        <v>462936.7</v>
      </c>
      <c r="AK203" s="3">
        <v>80002.42</v>
      </c>
      <c r="AL203" s="3">
        <v>184733.6</v>
      </c>
      <c r="AM203" s="3">
        <v>4822203</v>
      </c>
      <c r="AN203" s="1" t="s">
        <v>88</v>
      </c>
    </row>
    <row r="204" spans="1:40" x14ac:dyDescent="0.3">
      <c r="A204" s="2">
        <v>29697</v>
      </c>
      <c r="B204" s="3">
        <v>169579.2</v>
      </c>
      <c r="C204" s="3">
        <v>0</v>
      </c>
      <c r="D204" s="3">
        <v>1202012</v>
      </c>
      <c r="E204" s="3">
        <v>394826.5</v>
      </c>
      <c r="F204" s="3">
        <v>0</v>
      </c>
      <c r="G204" s="3">
        <v>-188700.6</v>
      </c>
      <c r="H204" s="3">
        <v>35.432160000000003</v>
      </c>
      <c r="I204" s="3">
        <v>127068800</v>
      </c>
      <c r="J204" s="3">
        <v>0</v>
      </c>
      <c r="K204" s="3">
        <v>0</v>
      </c>
      <c r="L204" s="3">
        <v>95883390</v>
      </c>
      <c r="M204" s="3">
        <v>11297270</v>
      </c>
      <c r="N204" s="3">
        <v>54442890</v>
      </c>
      <c r="O204" s="3">
        <v>9140109000</v>
      </c>
      <c r="P204" s="3">
        <v>37236.120000000003</v>
      </c>
      <c r="Q204" s="3">
        <v>155650800000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568113.4</v>
      </c>
      <c r="X204" s="3">
        <v>35461.919999999998</v>
      </c>
      <c r="Y204" s="3">
        <v>0</v>
      </c>
      <c r="Z204" s="3">
        <v>0</v>
      </c>
      <c r="AA204" s="3">
        <v>2726005</v>
      </c>
      <c r="AB204" s="3">
        <v>0</v>
      </c>
      <c r="AC204" s="3">
        <v>22336.400000000001</v>
      </c>
      <c r="AD204" s="3">
        <v>4951.7610000000004</v>
      </c>
      <c r="AE204" s="3">
        <v>2310390</v>
      </c>
      <c r="AF204" s="3">
        <v>58282.14</v>
      </c>
      <c r="AG204" s="3">
        <v>0</v>
      </c>
      <c r="AH204" s="3">
        <v>0</v>
      </c>
      <c r="AI204" s="3">
        <v>-41061.79</v>
      </c>
      <c r="AJ204" s="3">
        <v>421899.2</v>
      </c>
      <c r="AK204" s="3">
        <v>96698.09</v>
      </c>
      <c r="AL204" s="3">
        <v>254120.3</v>
      </c>
      <c r="AM204" s="3">
        <v>2698558</v>
      </c>
      <c r="AN204" s="1" t="s">
        <v>69</v>
      </c>
    </row>
    <row r="205" spans="1:40" x14ac:dyDescent="0.3">
      <c r="A205" s="2">
        <v>29698</v>
      </c>
      <c r="B205" s="3">
        <v>174266.3</v>
      </c>
      <c r="C205" s="3">
        <v>0</v>
      </c>
      <c r="D205" s="3">
        <v>1520191</v>
      </c>
      <c r="E205" s="3">
        <v>374447.7</v>
      </c>
      <c r="F205" s="3">
        <v>0</v>
      </c>
      <c r="G205" s="3">
        <v>-92688.44</v>
      </c>
      <c r="H205" s="3">
        <v>0</v>
      </c>
      <c r="I205" s="3">
        <v>123321900</v>
      </c>
      <c r="J205" s="3">
        <v>0</v>
      </c>
      <c r="K205" s="3">
        <v>0</v>
      </c>
      <c r="L205" s="3">
        <v>94538110</v>
      </c>
      <c r="M205" s="3">
        <v>10745290</v>
      </c>
      <c r="N205" s="3">
        <v>54557400</v>
      </c>
      <c r="O205" s="3">
        <v>9140103000</v>
      </c>
      <c r="P205" s="3">
        <v>37506.629999999997</v>
      </c>
      <c r="Q205" s="3">
        <v>155650500000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35.432160000000003</v>
      </c>
      <c r="X205" s="3">
        <v>40208.01</v>
      </c>
      <c r="Y205" s="3">
        <v>0</v>
      </c>
      <c r="Z205" s="3">
        <v>0</v>
      </c>
      <c r="AA205" s="3">
        <v>3340969</v>
      </c>
      <c r="AB205" s="3">
        <v>0</v>
      </c>
      <c r="AC205" s="3">
        <v>48337.91</v>
      </c>
      <c r="AD205" s="3">
        <v>13855.68</v>
      </c>
      <c r="AE205" s="3">
        <v>2230310</v>
      </c>
      <c r="AF205" s="3">
        <v>61289.67</v>
      </c>
      <c r="AG205" s="3">
        <v>0</v>
      </c>
      <c r="AH205" s="3">
        <v>0</v>
      </c>
      <c r="AI205" s="3">
        <v>-40411.25</v>
      </c>
      <c r="AJ205" s="3">
        <v>392502.1</v>
      </c>
      <c r="AK205" s="3">
        <v>90034.7</v>
      </c>
      <c r="AL205" s="3">
        <v>229823.8</v>
      </c>
      <c r="AM205" s="3">
        <v>3706684</v>
      </c>
      <c r="AN205" s="1" t="s">
        <v>77</v>
      </c>
    </row>
    <row r="206" spans="1:40" x14ac:dyDescent="0.3">
      <c r="A206" s="2">
        <v>29699</v>
      </c>
      <c r="B206" s="3">
        <v>181940.6</v>
      </c>
      <c r="C206" s="3">
        <v>13373.79</v>
      </c>
      <c r="D206" s="3">
        <v>5757490</v>
      </c>
      <c r="E206" s="3">
        <v>573144.4</v>
      </c>
      <c r="F206" s="3">
        <v>0</v>
      </c>
      <c r="G206" s="3">
        <v>496262.40000000002</v>
      </c>
      <c r="H206" s="3">
        <v>566426.1</v>
      </c>
      <c r="I206" s="3">
        <v>117178800</v>
      </c>
      <c r="J206" s="3">
        <v>0</v>
      </c>
      <c r="K206" s="3">
        <v>0</v>
      </c>
      <c r="L206" s="3">
        <v>93617220</v>
      </c>
      <c r="M206" s="3">
        <v>11352920</v>
      </c>
      <c r="N206" s="3">
        <v>54666210</v>
      </c>
      <c r="O206" s="3">
        <v>9140824000</v>
      </c>
      <c r="P206" s="3">
        <v>42839.79</v>
      </c>
      <c r="Q206" s="3">
        <v>155655400000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64088.95</v>
      </c>
      <c r="Y206" s="3">
        <v>0</v>
      </c>
      <c r="Z206" s="3">
        <v>0</v>
      </c>
      <c r="AA206" s="3">
        <v>4103034</v>
      </c>
      <c r="AB206" s="3">
        <v>0</v>
      </c>
      <c r="AC206" s="3">
        <v>31146.52</v>
      </c>
      <c r="AD206" s="3">
        <v>8246.9509999999991</v>
      </c>
      <c r="AE206" s="3">
        <v>2677642</v>
      </c>
      <c r="AF206" s="3">
        <v>331830.90000000002</v>
      </c>
      <c r="AG206" s="3">
        <v>709.90049999999997</v>
      </c>
      <c r="AH206" s="3">
        <v>0</v>
      </c>
      <c r="AI206" s="3">
        <v>-41016.01</v>
      </c>
      <c r="AJ206" s="3">
        <v>527041.6</v>
      </c>
      <c r="AK206" s="3">
        <v>115994.8</v>
      </c>
      <c r="AL206" s="3">
        <v>387244.6</v>
      </c>
      <c r="AM206" s="3">
        <v>10869260</v>
      </c>
      <c r="AN206" s="1" t="s">
        <v>62</v>
      </c>
    </row>
    <row r="207" spans="1:40" x14ac:dyDescent="0.3">
      <c r="A207" s="2">
        <v>29700</v>
      </c>
      <c r="B207" s="3">
        <v>174346.1</v>
      </c>
      <c r="C207" s="3">
        <v>0</v>
      </c>
      <c r="D207" s="3">
        <v>898935</v>
      </c>
      <c r="E207" s="3">
        <v>342287.1</v>
      </c>
      <c r="F207" s="3">
        <v>0</v>
      </c>
      <c r="G207" s="3">
        <v>-327120.8</v>
      </c>
      <c r="H207" s="3">
        <v>0</v>
      </c>
      <c r="I207" s="3">
        <v>113665900</v>
      </c>
      <c r="J207" s="3">
        <v>0</v>
      </c>
      <c r="K207" s="3">
        <v>0</v>
      </c>
      <c r="L207" s="3">
        <v>92692410</v>
      </c>
      <c r="M207" s="3">
        <v>10312980</v>
      </c>
      <c r="N207" s="3">
        <v>54723270</v>
      </c>
      <c r="O207" s="3">
        <v>9140557000</v>
      </c>
      <c r="P207" s="3">
        <v>34884.910000000003</v>
      </c>
      <c r="Q207" s="3">
        <v>155653600000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566426.1</v>
      </c>
      <c r="X207" s="3">
        <v>44119.360000000001</v>
      </c>
      <c r="Y207" s="3">
        <v>0</v>
      </c>
      <c r="Z207" s="3">
        <v>0</v>
      </c>
      <c r="AA207" s="3">
        <v>3887805</v>
      </c>
      <c r="AB207" s="3">
        <v>0</v>
      </c>
      <c r="AC207" s="3">
        <v>88507.72</v>
      </c>
      <c r="AD207" s="3">
        <v>22548.85</v>
      </c>
      <c r="AE207" s="3">
        <v>3267640</v>
      </c>
      <c r="AF207" s="3">
        <v>33557.01</v>
      </c>
      <c r="AG207" s="3">
        <v>0</v>
      </c>
      <c r="AH207" s="3">
        <v>0</v>
      </c>
      <c r="AI207" s="3">
        <v>-39473.46</v>
      </c>
      <c r="AJ207" s="3">
        <v>351247.3</v>
      </c>
      <c r="AK207" s="3">
        <v>83233.259999999995</v>
      </c>
      <c r="AL207" s="3">
        <v>206112.3</v>
      </c>
      <c r="AM207" s="3">
        <v>3468788</v>
      </c>
      <c r="AN207" s="1" t="s">
        <v>72</v>
      </c>
    </row>
    <row r="208" spans="1:40" x14ac:dyDescent="0.3">
      <c r="A208" s="2">
        <v>29701</v>
      </c>
      <c r="B208" s="3">
        <v>174171</v>
      </c>
      <c r="C208" s="3">
        <v>0</v>
      </c>
      <c r="D208" s="3">
        <v>969843.3</v>
      </c>
      <c r="E208" s="3">
        <v>309552.09999999998</v>
      </c>
      <c r="F208" s="3">
        <v>0</v>
      </c>
      <c r="G208" s="3">
        <v>-272301.5</v>
      </c>
      <c r="H208" s="3">
        <v>0</v>
      </c>
      <c r="I208" s="3">
        <v>110239700</v>
      </c>
      <c r="J208" s="3">
        <v>0</v>
      </c>
      <c r="K208" s="3">
        <v>0</v>
      </c>
      <c r="L208" s="3">
        <v>91695950</v>
      </c>
      <c r="M208" s="3">
        <v>9484417</v>
      </c>
      <c r="N208" s="3">
        <v>54723670</v>
      </c>
      <c r="O208" s="3">
        <v>9140349000</v>
      </c>
      <c r="P208" s="3">
        <v>34297.29</v>
      </c>
      <c r="Q208" s="3">
        <v>155652200000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34477.15</v>
      </c>
      <c r="Y208" s="3">
        <v>0</v>
      </c>
      <c r="Z208" s="3">
        <v>0</v>
      </c>
      <c r="AA208" s="3">
        <v>3681917</v>
      </c>
      <c r="AB208" s="3">
        <v>0</v>
      </c>
      <c r="AC208" s="3">
        <v>95169.73</v>
      </c>
      <c r="AD208" s="3">
        <v>22406.71</v>
      </c>
      <c r="AE208" s="3">
        <v>2834742</v>
      </c>
      <c r="AF208" s="3">
        <v>33083.93</v>
      </c>
      <c r="AG208" s="3">
        <v>0</v>
      </c>
      <c r="AH208" s="3">
        <v>0</v>
      </c>
      <c r="AI208" s="3">
        <v>-39514.89</v>
      </c>
      <c r="AJ208" s="3">
        <v>300462</v>
      </c>
      <c r="AK208" s="3">
        <v>79048.429999999993</v>
      </c>
      <c r="AL208" s="3">
        <v>205216.7</v>
      </c>
      <c r="AM208" s="3">
        <v>3391712</v>
      </c>
      <c r="AN208" s="1" t="s">
        <v>86</v>
      </c>
    </row>
    <row r="209" spans="1:40" x14ac:dyDescent="0.3">
      <c r="A209" s="2">
        <v>29702</v>
      </c>
      <c r="B209" s="3">
        <v>171608.1</v>
      </c>
      <c r="C209" s="3">
        <v>0</v>
      </c>
      <c r="D209" s="3">
        <v>642041.4</v>
      </c>
      <c r="E209" s="3">
        <v>256790.5</v>
      </c>
      <c r="F209" s="3">
        <v>0</v>
      </c>
      <c r="G209" s="3">
        <v>-321019.7</v>
      </c>
      <c r="H209" s="3">
        <v>0</v>
      </c>
      <c r="I209" s="3">
        <v>107534400</v>
      </c>
      <c r="J209" s="3">
        <v>0</v>
      </c>
      <c r="K209" s="3">
        <v>0</v>
      </c>
      <c r="L209" s="3">
        <v>91392220</v>
      </c>
      <c r="M209" s="3">
        <v>8677454</v>
      </c>
      <c r="N209" s="3">
        <v>54692310</v>
      </c>
      <c r="O209" s="3">
        <v>9140087000</v>
      </c>
      <c r="P209" s="3">
        <v>31102.37</v>
      </c>
      <c r="Q209" s="3">
        <v>155651100000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22041.82</v>
      </c>
      <c r="Y209" s="3">
        <v>0</v>
      </c>
      <c r="Z209" s="3">
        <v>0</v>
      </c>
      <c r="AA209" s="3">
        <v>2703284</v>
      </c>
      <c r="AB209" s="3">
        <v>0</v>
      </c>
      <c r="AC209" s="3">
        <v>86003.6</v>
      </c>
      <c r="AD209" s="3">
        <v>18913.93</v>
      </c>
      <c r="AE209" s="3">
        <v>2236631</v>
      </c>
      <c r="AF209" s="3">
        <v>20034.54</v>
      </c>
      <c r="AG209" s="3">
        <v>0</v>
      </c>
      <c r="AH209" s="3">
        <v>0</v>
      </c>
      <c r="AI209" s="3">
        <v>-39252.660000000003</v>
      </c>
      <c r="AJ209" s="3">
        <v>248481.2</v>
      </c>
      <c r="AK209" s="3">
        <v>76843.33</v>
      </c>
      <c r="AL209" s="3">
        <v>194133.3</v>
      </c>
      <c r="AM209" s="3">
        <v>2683269</v>
      </c>
      <c r="AN209" s="1" t="s">
        <v>84</v>
      </c>
    </row>
    <row r="210" spans="1:40" x14ac:dyDescent="0.3">
      <c r="A210" s="2">
        <v>29703</v>
      </c>
      <c r="B210" s="3">
        <v>166636.4</v>
      </c>
      <c r="C210" s="3">
        <v>0</v>
      </c>
      <c r="D210" s="3">
        <v>917277.4</v>
      </c>
      <c r="E210" s="3">
        <v>242805.2</v>
      </c>
      <c r="F210" s="3">
        <v>0</v>
      </c>
      <c r="G210" s="3">
        <v>-214333.3</v>
      </c>
      <c r="H210" s="3">
        <v>0</v>
      </c>
      <c r="I210" s="3">
        <v>104878800</v>
      </c>
      <c r="J210" s="3">
        <v>0</v>
      </c>
      <c r="K210" s="3">
        <v>0</v>
      </c>
      <c r="L210" s="3">
        <v>90717580</v>
      </c>
      <c r="M210" s="3">
        <v>8281558</v>
      </c>
      <c r="N210" s="3">
        <v>54625850</v>
      </c>
      <c r="O210" s="3">
        <v>9139968000</v>
      </c>
      <c r="P210" s="3">
        <v>31774.03</v>
      </c>
      <c r="Q210" s="3">
        <v>155650900000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25583.439999999999</v>
      </c>
      <c r="Y210" s="3">
        <v>0</v>
      </c>
      <c r="Z210" s="3">
        <v>0</v>
      </c>
      <c r="AA210" s="3">
        <v>2353629</v>
      </c>
      <c r="AB210" s="3">
        <v>0</v>
      </c>
      <c r="AC210" s="3">
        <v>71555.710000000006</v>
      </c>
      <c r="AD210" s="3">
        <v>14392.07</v>
      </c>
      <c r="AE210" s="3">
        <v>1555421</v>
      </c>
      <c r="AF210" s="3">
        <v>32460.09</v>
      </c>
      <c r="AG210" s="3">
        <v>0</v>
      </c>
      <c r="AH210" s="3">
        <v>0</v>
      </c>
      <c r="AI210" s="3">
        <v>-39336.47</v>
      </c>
      <c r="AJ210" s="3">
        <v>235279.8</v>
      </c>
      <c r="AK210" s="3">
        <v>80764.63</v>
      </c>
      <c r="AL210" s="3">
        <v>230425.4</v>
      </c>
      <c r="AM210" s="3">
        <v>2629994</v>
      </c>
      <c r="AN210" s="1" t="s">
        <v>95</v>
      </c>
    </row>
    <row r="211" spans="1:40" x14ac:dyDescent="0.3">
      <c r="A211" s="2">
        <v>29704</v>
      </c>
      <c r="B211" s="3">
        <v>169029.4</v>
      </c>
      <c r="C211" s="3">
        <v>0</v>
      </c>
      <c r="D211" s="3">
        <v>2030353</v>
      </c>
      <c r="E211" s="3">
        <v>289816.59999999998</v>
      </c>
      <c r="F211" s="3">
        <v>0</v>
      </c>
      <c r="G211" s="3">
        <v>10443.379999999999</v>
      </c>
      <c r="H211" s="3">
        <v>0</v>
      </c>
      <c r="I211" s="3">
        <v>100625800</v>
      </c>
      <c r="J211" s="3">
        <v>0</v>
      </c>
      <c r="K211" s="3">
        <v>0</v>
      </c>
      <c r="L211" s="3">
        <v>89004980</v>
      </c>
      <c r="M211" s="3">
        <v>8350641</v>
      </c>
      <c r="N211" s="3">
        <v>54572690</v>
      </c>
      <c r="O211" s="3">
        <v>9140054000</v>
      </c>
      <c r="P211" s="3">
        <v>33595.480000000003</v>
      </c>
      <c r="Q211" s="3">
        <v>155650800000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33833.589999999997</v>
      </c>
      <c r="Y211" s="3">
        <v>0</v>
      </c>
      <c r="Z211" s="3">
        <v>0</v>
      </c>
      <c r="AA211" s="3">
        <v>3283422</v>
      </c>
      <c r="AB211" s="3">
        <v>0</v>
      </c>
      <c r="AC211" s="3">
        <v>104098.3</v>
      </c>
      <c r="AD211" s="3">
        <v>22000.52</v>
      </c>
      <c r="AE211" s="3">
        <v>2313438</v>
      </c>
      <c r="AF211" s="3">
        <v>72312.929999999993</v>
      </c>
      <c r="AG211" s="3">
        <v>0</v>
      </c>
      <c r="AH211" s="3">
        <v>0</v>
      </c>
      <c r="AI211" s="3">
        <v>-39064.93</v>
      </c>
      <c r="AJ211" s="3">
        <v>261342.1</v>
      </c>
      <c r="AK211" s="3">
        <v>74238.75</v>
      </c>
      <c r="AL211" s="3">
        <v>210631</v>
      </c>
      <c r="AM211" s="3">
        <v>4219134</v>
      </c>
      <c r="AN211" s="1" t="s">
        <v>84</v>
      </c>
    </row>
    <row r="212" spans="1:40" x14ac:dyDescent="0.3">
      <c r="A212" s="2">
        <v>29705</v>
      </c>
      <c r="B212" s="3">
        <v>172014.1</v>
      </c>
      <c r="C212" s="3">
        <v>13328.71</v>
      </c>
      <c r="D212" s="3">
        <v>5155116</v>
      </c>
      <c r="E212" s="3">
        <v>470841.8</v>
      </c>
      <c r="F212" s="3">
        <v>0</v>
      </c>
      <c r="G212" s="3">
        <v>427280.2</v>
      </c>
      <c r="H212" s="3">
        <v>547600.19999999995</v>
      </c>
      <c r="I212" s="3">
        <v>94751120</v>
      </c>
      <c r="J212" s="3">
        <v>0</v>
      </c>
      <c r="K212" s="3">
        <v>0</v>
      </c>
      <c r="L212" s="3">
        <v>88289610</v>
      </c>
      <c r="M212" s="3">
        <v>9373121</v>
      </c>
      <c r="N212" s="3">
        <v>54639890</v>
      </c>
      <c r="O212" s="3">
        <v>9140572000</v>
      </c>
      <c r="P212" s="3">
        <v>39879.47</v>
      </c>
      <c r="Q212" s="3">
        <v>155654700000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58291.839999999997</v>
      </c>
      <c r="Y212" s="3">
        <v>0</v>
      </c>
      <c r="Z212" s="3">
        <v>0</v>
      </c>
      <c r="AA212" s="3">
        <v>4152284</v>
      </c>
      <c r="AB212" s="3">
        <v>0</v>
      </c>
      <c r="AC212" s="3">
        <v>90351.59</v>
      </c>
      <c r="AD212" s="3">
        <v>17943.28</v>
      </c>
      <c r="AE212" s="3">
        <v>3046472</v>
      </c>
      <c r="AF212" s="3">
        <v>235653.9</v>
      </c>
      <c r="AG212" s="3">
        <v>701.23320000000001</v>
      </c>
      <c r="AH212" s="3">
        <v>0</v>
      </c>
      <c r="AI212" s="3">
        <v>-38782.730000000003</v>
      </c>
      <c r="AJ212" s="3">
        <v>379894.1</v>
      </c>
      <c r="AK212" s="3">
        <v>75053.52</v>
      </c>
      <c r="AL212" s="3">
        <v>222553.3</v>
      </c>
      <c r="AM212" s="3">
        <v>10625500</v>
      </c>
      <c r="AN212" s="1" t="s">
        <v>82</v>
      </c>
    </row>
    <row r="213" spans="1:40" x14ac:dyDescent="0.3">
      <c r="A213" s="2">
        <v>29706</v>
      </c>
      <c r="B213" s="3">
        <v>171480.3</v>
      </c>
      <c r="C213" s="3">
        <v>0</v>
      </c>
      <c r="D213" s="3">
        <v>974231.8</v>
      </c>
      <c r="E213" s="3">
        <v>291164.2</v>
      </c>
      <c r="F213" s="3">
        <v>0</v>
      </c>
      <c r="G213" s="3">
        <v>-292019.09999999998</v>
      </c>
      <c r="H213" s="3">
        <v>0</v>
      </c>
      <c r="I213" s="3">
        <v>91310340</v>
      </c>
      <c r="J213" s="3">
        <v>0</v>
      </c>
      <c r="K213" s="3">
        <v>0</v>
      </c>
      <c r="L213" s="3">
        <v>86868880</v>
      </c>
      <c r="M213" s="3">
        <v>8668292</v>
      </c>
      <c r="N213" s="3">
        <v>54580310</v>
      </c>
      <c r="O213" s="3">
        <v>9140336000</v>
      </c>
      <c r="P213" s="3">
        <v>32472.97</v>
      </c>
      <c r="Q213" s="3">
        <v>155652500000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547600.19999999995</v>
      </c>
      <c r="X213" s="3">
        <v>36159.360000000001</v>
      </c>
      <c r="Y213" s="3">
        <v>0</v>
      </c>
      <c r="Z213" s="3">
        <v>0</v>
      </c>
      <c r="AA213" s="3">
        <v>4028290</v>
      </c>
      <c r="AB213" s="3">
        <v>0</v>
      </c>
      <c r="AC213" s="3">
        <v>135448.4</v>
      </c>
      <c r="AD213" s="3">
        <v>34064.31</v>
      </c>
      <c r="AE213" s="3">
        <v>3607437</v>
      </c>
      <c r="AF213" s="3">
        <v>31740.25</v>
      </c>
      <c r="AG213" s="3">
        <v>0</v>
      </c>
      <c r="AH213" s="3">
        <v>0</v>
      </c>
      <c r="AI213" s="3">
        <v>-38946.69</v>
      </c>
      <c r="AJ213" s="3">
        <v>279043.8</v>
      </c>
      <c r="AK213" s="3">
        <v>73672.460000000006</v>
      </c>
      <c r="AL213" s="3">
        <v>203449.7</v>
      </c>
      <c r="AM213" s="3">
        <v>3404623</v>
      </c>
      <c r="AN213" s="1" t="s">
        <v>84</v>
      </c>
    </row>
    <row r="214" spans="1:40" x14ac:dyDescent="0.3">
      <c r="A214" s="2">
        <v>29707</v>
      </c>
      <c r="B214" s="3">
        <v>176326.9</v>
      </c>
      <c r="C214" s="3">
        <v>0</v>
      </c>
      <c r="D214" s="3">
        <v>1467240</v>
      </c>
      <c r="E214" s="3">
        <v>288312.5</v>
      </c>
      <c r="F214" s="3">
        <v>0</v>
      </c>
      <c r="G214" s="3">
        <v>-162423.29999999999</v>
      </c>
      <c r="H214" s="3">
        <v>0</v>
      </c>
      <c r="I214" s="3">
        <v>87317190</v>
      </c>
      <c r="J214" s="3">
        <v>0</v>
      </c>
      <c r="K214" s="3">
        <v>0</v>
      </c>
      <c r="L214" s="3">
        <v>86159940</v>
      </c>
      <c r="M214" s="3">
        <v>8168282</v>
      </c>
      <c r="N214" s="3">
        <v>54499240</v>
      </c>
      <c r="O214" s="3">
        <v>9140260000</v>
      </c>
      <c r="P214" s="3">
        <v>33314.97</v>
      </c>
      <c r="Q214" s="3">
        <v>155651800000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26263.62</v>
      </c>
      <c r="Y214" s="3">
        <v>0</v>
      </c>
      <c r="Z214" s="3">
        <v>0</v>
      </c>
      <c r="AA214" s="3">
        <v>3197118</v>
      </c>
      <c r="AB214" s="3">
        <v>0</v>
      </c>
      <c r="AC214" s="3">
        <v>107735.8</v>
      </c>
      <c r="AD214" s="3">
        <v>26443.22</v>
      </c>
      <c r="AE214" s="3">
        <v>2481746</v>
      </c>
      <c r="AF214" s="3">
        <v>45526.879999999997</v>
      </c>
      <c r="AG214" s="3">
        <v>0</v>
      </c>
      <c r="AH214" s="3">
        <v>0</v>
      </c>
      <c r="AI214" s="3">
        <v>-38967.910000000003</v>
      </c>
      <c r="AJ214" s="3">
        <v>254733.9</v>
      </c>
      <c r="AK214" s="3">
        <v>76344.03</v>
      </c>
      <c r="AL214" s="3">
        <v>228261.8</v>
      </c>
      <c r="AM214" s="3">
        <v>3966888</v>
      </c>
      <c r="AN214" s="1" t="s">
        <v>98</v>
      </c>
    </row>
    <row r="215" spans="1:40" x14ac:dyDescent="0.3">
      <c r="A215" s="2">
        <v>29708</v>
      </c>
      <c r="B215" s="3">
        <v>176295.7</v>
      </c>
      <c r="C215" s="3">
        <v>0</v>
      </c>
      <c r="D215" s="3">
        <v>1703063</v>
      </c>
      <c r="E215" s="3">
        <v>282493.3</v>
      </c>
      <c r="F215" s="3">
        <v>0</v>
      </c>
      <c r="G215" s="3">
        <v>-126461.2</v>
      </c>
      <c r="H215" s="3">
        <v>0</v>
      </c>
      <c r="I215" s="3">
        <v>83362120</v>
      </c>
      <c r="J215" s="3">
        <v>0</v>
      </c>
      <c r="K215" s="3">
        <v>0</v>
      </c>
      <c r="L215" s="3">
        <v>85168930</v>
      </c>
      <c r="M215" s="3">
        <v>7885984</v>
      </c>
      <c r="N215" s="3">
        <v>54441500</v>
      </c>
      <c r="O215" s="3">
        <v>9140186000</v>
      </c>
      <c r="P215" s="3">
        <v>33558.5</v>
      </c>
      <c r="Q215" s="3">
        <v>155651300000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22108.29</v>
      </c>
      <c r="Y215" s="3">
        <v>0</v>
      </c>
      <c r="Z215" s="3">
        <v>0</v>
      </c>
      <c r="AA215" s="3">
        <v>2994866</v>
      </c>
      <c r="AB215" s="3">
        <v>0</v>
      </c>
      <c r="AC215" s="3">
        <v>109636</v>
      </c>
      <c r="AD215" s="3">
        <v>28431.69</v>
      </c>
      <c r="AE215" s="3">
        <v>2485425</v>
      </c>
      <c r="AF215" s="3">
        <v>54791.6</v>
      </c>
      <c r="AG215" s="3">
        <v>0</v>
      </c>
      <c r="AH215" s="3">
        <v>0</v>
      </c>
      <c r="AI215" s="3">
        <v>-38953.57</v>
      </c>
      <c r="AJ215" s="3">
        <v>243100.3</v>
      </c>
      <c r="AK215" s="3">
        <v>71286.38</v>
      </c>
      <c r="AL215" s="3">
        <v>191393.6</v>
      </c>
      <c r="AM215" s="3">
        <v>3932961</v>
      </c>
      <c r="AN215" s="1" t="s">
        <v>51</v>
      </c>
    </row>
    <row r="216" spans="1:40" x14ac:dyDescent="0.3">
      <c r="A216" s="2">
        <v>29709</v>
      </c>
      <c r="B216" s="3">
        <v>173826.5</v>
      </c>
      <c r="C216" s="3">
        <v>0</v>
      </c>
      <c r="D216" s="3">
        <v>1230133</v>
      </c>
      <c r="E216" s="3">
        <v>250946.9</v>
      </c>
      <c r="F216" s="3">
        <v>0</v>
      </c>
      <c r="G216" s="3">
        <v>-198236</v>
      </c>
      <c r="H216" s="3">
        <v>0</v>
      </c>
      <c r="I216" s="3">
        <v>80192740</v>
      </c>
      <c r="J216" s="3">
        <v>0</v>
      </c>
      <c r="K216" s="3">
        <v>0</v>
      </c>
      <c r="L216" s="3">
        <v>84858270</v>
      </c>
      <c r="M216" s="3">
        <v>7556743</v>
      </c>
      <c r="N216" s="3">
        <v>54368220</v>
      </c>
      <c r="O216" s="3">
        <v>9140069000</v>
      </c>
      <c r="P216" s="3">
        <v>31428.6</v>
      </c>
      <c r="Q216" s="3">
        <v>155651200000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15886.6</v>
      </c>
      <c r="Y216" s="3">
        <v>0</v>
      </c>
      <c r="Z216" s="3">
        <v>0</v>
      </c>
      <c r="AA216" s="3">
        <v>2118871</v>
      </c>
      <c r="AB216" s="3">
        <v>0</v>
      </c>
      <c r="AC216" s="3">
        <v>86488.44</v>
      </c>
      <c r="AD216" s="3">
        <v>21394.77</v>
      </c>
      <c r="AE216" s="3">
        <v>1694529</v>
      </c>
      <c r="AF216" s="3">
        <v>38560.01</v>
      </c>
      <c r="AG216" s="3">
        <v>0</v>
      </c>
      <c r="AH216" s="3">
        <v>0</v>
      </c>
      <c r="AI216" s="3">
        <v>-38861.9</v>
      </c>
      <c r="AJ216" s="3">
        <v>225640.2</v>
      </c>
      <c r="AK216" s="3">
        <v>69997.429999999993</v>
      </c>
      <c r="AL216" s="3">
        <v>212623.2</v>
      </c>
      <c r="AM216" s="3">
        <v>3153489</v>
      </c>
      <c r="AN216" s="1" t="s">
        <v>78</v>
      </c>
    </row>
    <row r="217" spans="1:40" x14ac:dyDescent="0.3">
      <c r="A217" s="2">
        <v>29710</v>
      </c>
      <c r="B217" s="3">
        <v>173809.6</v>
      </c>
      <c r="C217" s="3">
        <v>0</v>
      </c>
      <c r="D217" s="3">
        <v>1530925</v>
      </c>
      <c r="E217" s="3">
        <v>255662.1</v>
      </c>
      <c r="F217" s="3">
        <v>0</v>
      </c>
      <c r="G217" s="3">
        <v>-148038.9</v>
      </c>
      <c r="H217" s="3">
        <v>0</v>
      </c>
      <c r="I217" s="3">
        <v>77138870</v>
      </c>
      <c r="J217" s="3">
        <v>0</v>
      </c>
      <c r="K217" s="3">
        <v>0</v>
      </c>
      <c r="L217" s="3">
        <v>84261760</v>
      </c>
      <c r="M217" s="3">
        <v>7475431</v>
      </c>
      <c r="N217" s="3">
        <v>53131330</v>
      </c>
      <c r="O217" s="3">
        <v>9140891000</v>
      </c>
      <c r="P217" s="3">
        <v>31841.78</v>
      </c>
      <c r="Q217" s="3">
        <v>155651400000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14028.75</v>
      </c>
      <c r="Y217" s="3">
        <v>0</v>
      </c>
      <c r="Z217" s="3">
        <v>0</v>
      </c>
      <c r="AA217" s="3">
        <v>1997262</v>
      </c>
      <c r="AB217" s="3">
        <v>0</v>
      </c>
      <c r="AC217" s="3">
        <v>94833.77</v>
      </c>
      <c r="AD217" s="3">
        <v>21706.47</v>
      </c>
      <c r="AE217" s="3">
        <v>1662062</v>
      </c>
      <c r="AF217" s="3">
        <v>45986.12</v>
      </c>
      <c r="AG217" s="3">
        <v>0</v>
      </c>
      <c r="AH217" s="3">
        <v>0</v>
      </c>
      <c r="AI217" s="3">
        <v>-38792.33</v>
      </c>
      <c r="AJ217" s="3">
        <v>222713.60000000001</v>
      </c>
      <c r="AK217" s="3">
        <v>334114.40000000002</v>
      </c>
      <c r="AL217" s="3">
        <v>1364962</v>
      </c>
      <c r="AM217" s="3">
        <v>3039842</v>
      </c>
      <c r="AN217" s="1" t="s">
        <v>99</v>
      </c>
    </row>
    <row r="218" spans="1:40" x14ac:dyDescent="0.3">
      <c r="A218" s="2">
        <v>29711</v>
      </c>
      <c r="B218" s="3">
        <v>173796</v>
      </c>
      <c r="C218" s="3">
        <v>0</v>
      </c>
      <c r="D218" s="3">
        <v>1558853</v>
      </c>
      <c r="E218" s="3">
        <v>248590.1</v>
      </c>
      <c r="F218" s="3">
        <v>0</v>
      </c>
      <c r="G218" s="3">
        <v>-119964.4</v>
      </c>
      <c r="H218" s="3">
        <v>0</v>
      </c>
      <c r="I218" s="3">
        <v>73996010</v>
      </c>
      <c r="J218" s="3">
        <v>0</v>
      </c>
      <c r="K218" s="3">
        <v>0</v>
      </c>
      <c r="L218" s="3">
        <v>83479680</v>
      </c>
      <c r="M218" s="3">
        <v>7353735</v>
      </c>
      <c r="N218" s="3">
        <v>53026830</v>
      </c>
      <c r="O218" s="3">
        <v>9140860000</v>
      </c>
      <c r="P218" s="3">
        <v>31572.14</v>
      </c>
      <c r="Q218" s="3">
        <v>155651500000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13568.41</v>
      </c>
      <c r="Y218" s="3">
        <v>0</v>
      </c>
      <c r="Z218" s="3">
        <v>0</v>
      </c>
      <c r="AA218" s="3">
        <v>2023300</v>
      </c>
      <c r="AB218" s="3">
        <v>0</v>
      </c>
      <c r="AC218" s="3">
        <v>104326.8</v>
      </c>
      <c r="AD218" s="3">
        <v>24984.959999999999</v>
      </c>
      <c r="AE218" s="3">
        <v>1724060</v>
      </c>
      <c r="AF218" s="3">
        <v>50725.35</v>
      </c>
      <c r="AG218" s="3">
        <v>0</v>
      </c>
      <c r="AH218" s="3">
        <v>0</v>
      </c>
      <c r="AI218" s="3">
        <v>-38297.81</v>
      </c>
      <c r="AJ218" s="3">
        <v>222296</v>
      </c>
      <c r="AK218" s="3">
        <v>69938.27</v>
      </c>
      <c r="AL218" s="3">
        <v>222659.7</v>
      </c>
      <c r="AM218" s="3">
        <v>3129291</v>
      </c>
      <c r="AN218" s="1" t="s">
        <v>91</v>
      </c>
    </row>
    <row r="219" spans="1:40" x14ac:dyDescent="0.3">
      <c r="A219" s="2">
        <v>29712</v>
      </c>
      <c r="B219" s="3">
        <v>171338.2</v>
      </c>
      <c r="C219" s="3">
        <v>0</v>
      </c>
      <c r="D219" s="3">
        <v>1321989</v>
      </c>
      <c r="E219" s="3">
        <v>233075.8</v>
      </c>
      <c r="F219" s="3">
        <v>0</v>
      </c>
      <c r="G219" s="3">
        <v>-165582.79999999999</v>
      </c>
      <c r="H219" s="3">
        <v>0</v>
      </c>
      <c r="I219" s="3">
        <v>71177250</v>
      </c>
      <c r="J219" s="3">
        <v>0</v>
      </c>
      <c r="K219" s="3">
        <v>0</v>
      </c>
      <c r="L219" s="3">
        <v>82965430</v>
      </c>
      <c r="M219" s="3">
        <v>7181061</v>
      </c>
      <c r="N219" s="3">
        <v>52942870</v>
      </c>
      <c r="O219" s="3">
        <v>9140766000</v>
      </c>
      <c r="P219" s="3">
        <v>30845.08</v>
      </c>
      <c r="Q219" s="3">
        <v>155651700000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11492.11</v>
      </c>
      <c r="Y219" s="3">
        <v>0</v>
      </c>
      <c r="Z219" s="3">
        <v>0</v>
      </c>
      <c r="AA219" s="3">
        <v>1753424</v>
      </c>
      <c r="AB219" s="3">
        <v>0</v>
      </c>
      <c r="AC219" s="3">
        <v>97473.83</v>
      </c>
      <c r="AD219" s="3">
        <v>23642.77</v>
      </c>
      <c r="AE219" s="3">
        <v>1477054</v>
      </c>
      <c r="AF219" s="3">
        <v>40698.17</v>
      </c>
      <c r="AG219" s="3">
        <v>0</v>
      </c>
      <c r="AH219" s="3">
        <v>0</v>
      </c>
      <c r="AI219" s="3">
        <v>-38177.449999999997</v>
      </c>
      <c r="AJ219" s="3">
        <v>213467.7</v>
      </c>
      <c r="AK219" s="3">
        <v>67703</v>
      </c>
      <c r="AL219" s="3">
        <v>200138.6</v>
      </c>
      <c r="AM219" s="3">
        <v>2807264</v>
      </c>
      <c r="AN219" s="1" t="s">
        <v>71</v>
      </c>
    </row>
    <row r="220" spans="1:40" x14ac:dyDescent="0.3">
      <c r="A220" s="2">
        <v>29713</v>
      </c>
      <c r="B220" s="3">
        <v>171328.9</v>
      </c>
      <c r="C220" s="3">
        <v>0</v>
      </c>
      <c r="D220" s="3">
        <v>1749545</v>
      </c>
      <c r="E220" s="3">
        <v>235584</v>
      </c>
      <c r="F220" s="3">
        <v>0</v>
      </c>
      <c r="G220" s="3">
        <v>-83099.199999999997</v>
      </c>
      <c r="H220" s="3">
        <v>0</v>
      </c>
      <c r="I220" s="3">
        <v>68106380</v>
      </c>
      <c r="J220" s="3">
        <v>0</v>
      </c>
      <c r="K220" s="3">
        <v>0</v>
      </c>
      <c r="L220" s="3">
        <v>82307180</v>
      </c>
      <c r="M220" s="3">
        <v>7089874</v>
      </c>
      <c r="N220" s="3">
        <v>51924800</v>
      </c>
      <c r="O220" s="3">
        <v>9141559000</v>
      </c>
      <c r="P220" s="3">
        <v>30853.3</v>
      </c>
      <c r="Q220" s="3">
        <v>155652300000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12544.22</v>
      </c>
      <c r="Y220" s="3">
        <v>0</v>
      </c>
      <c r="Z220" s="3">
        <v>0</v>
      </c>
      <c r="AA220" s="3">
        <v>1754416</v>
      </c>
      <c r="AB220" s="3">
        <v>0</v>
      </c>
      <c r="AC220" s="3">
        <v>100768.1</v>
      </c>
      <c r="AD220" s="3">
        <v>21728.17</v>
      </c>
      <c r="AE220" s="3">
        <v>1327067</v>
      </c>
      <c r="AF220" s="3">
        <v>52308.34</v>
      </c>
      <c r="AG220" s="3">
        <v>0</v>
      </c>
      <c r="AH220" s="3">
        <v>0</v>
      </c>
      <c r="AI220" s="3">
        <v>-38060.82</v>
      </c>
      <c r="AJ220" s="3">
        <v>218843.2</v>
      </c>
      <c r="AK220" s="3">
        <v>202152.9</v>
      </c>
      <c r="AL220" s="3">
        <v>1136325</v>
      </c>
      <c r="AM220" s="3">
        <v>3058333</v>
      </c>
      <c r="AN220" s="1" t="s">
        <v>110</v>
      </c>
    </row>
    <row r="221" spans="1:40" x14ac:dyDescent="0.3">
      <c r="A221" s="2">
        <v>29714</v>
      </c>
      <c r="B221" s="3">
        <v>168874.5</v>
      </c>
      <c r="C221" s="3">
        <v>0</v>
      </c>
      <c r="D221" s="3">
        <v>2117426</v>
      </c>
      <c r="E221" s="3">
        <v>253402.3</v>
      </c>
      <c r="F221" s="3">
        <v>0</v>
      </c>
      <c r="G221" s="3">
        <v>-25595.64</v>
      </c>
      <c r="H221" s="3">
        <v>0</v>
      </c>
      <c r="I221" s="3">
        <v>64376250</v>
      </c>
      <c r="J221" s="3">
        <v>0</v>
      </c>
      <c r="K221" s="3">
        <v>0</v>
      </c>
      <c r="L221" s="3">
        <v>81240690</v>
      </c>
      <c r="M221" s="3">
        <v>7069929</v>
      </c>
      <c r="N221" s="3">
        <v>51775190</v>
      </c>
      <c r="O221" s="3">
        <v>9141631000</v>
      </c>
      <c r="P221" s="3">
        <v>31739.16</v>
      </c>
      <c r="Q221" s="3">
        <v>155652800000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14225.12</v>
      </c>
      <c r="Y221" s="3">
        <v>0</v>
      </c>
      <c r="Z221" s="3">
        <v>0</v>
      </c>
      <c r="AA221" s="3">
        <v>2210429</v>
      </c>
      <c r="AB221" s="3">
        <v>0</v>
      </c>
      <c r="AC221" s="3">
        <v>135523.70000000001</v>
      </c>
      <c r="AD221" s="3">
        <v>31437.13</v>
      </c>
      <c r="AE221" s="3">
        <v>1820561</v>
      </c>
      <c r="AF221" s="3">
        <v>69352.259999999995</v>
      </c>
      <c r="AG221" s="3">
        <v>0</v>
      </c>
      <c r="AH221" s="3">
        <v>0</v>
      </c>
      <c r="AI221" s="3">
        <v>-37908.629999999997</v>
      </c>
      <c r="AJ221" s="3">
        <v>224407.9</v>
      </c>
      <c r="AK221" s="3">
        <v>71908.97</v>
      </c>
      <c r="AL221" s="3">
        <v>238672.7</v>
      </c>
      <c r="AM221" s="3">
        <v>3715899</v>
      </c>
      <c r="AN221" s="1" t="s">
        <v>79</v>
      </c>
    </row>
    <row r="222" spans="1:40" x14ac:dyDescent="0.3">
      <c r="A222" s="2">
        <v>29715</v>
      </c>
      <c r="B222" s="3">
        <v>171314.5</v>
      </c>
      <c r="C222" s="3">
        <v>0</v>
      </c>
      <c r="D222" s="3">
        <v>2081707</v>
      </c>
      <c r="E222" s="3">
        <v>251012.6</v>
      </c>
      <c r="F222" s="3">
        <v>0</v>
      </c>
      <c r="G222" s="3">
        <v>-50119.199999999997</v>
      </c>
      <c r="H222" s="3">
        <v>0</v>
      </c>
      <c r="I222" s="3">
        <v>60500340</v>
      </c>
      <c r="J222" s="3">
        <v>0</v>
      </c>
      <c r="K222" s="3">
        <v>0</v>
      </c>
      <c r="L222" s="3">
        <v>80325160</v>
      </c>
      <c r="M222" s="3">
        <v>6984217</v>
      </c>
      <c r="N222" s="3">
        <v>51618190</v>
      </c>
      <c r="O222" s="3">
        <v>9141668000</v>
      </c>
      <c r="P222" s="3">
        <v>31079.919999999998</v>
      </c>
      <c r="Q222" s="3">
        <v>155653200000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13959.92</v>
      </c>
      <c r="Y222" s="3">
        <v>0</v>
      </c>
      <c r="Z222" s="3">
        <v>0</v>
      </c>
      <c r="AA222" s="3">
        <v>2309644</v>
      </c>
      <c r="AB222" s="3">
        <v>0</v>
      </c>
      <c r="AC222" s="3">
        <v>153795</v>
      </c>
      <c r="AD222" s="3">
        <v>33402.620000000003</v>
      </c>
      <c r="AE222" s="3">
        <v>1933925</v>
      </c>
      <c r="AF222" s="3">
        <v>66666.2</v>
      </c>
      <c r="AG222" s="3">
        <v>0</v>
      </c>
      <c r="AH222" s="3">
        <v>0</v>
      </c>
      <c r="AI222" s="3">
        <v>-37585.93</v>
      </c>
      <c r="AJ222" s="3">
        <v>221550.6</v>
      </c>
      <c r="AK222" s="3">
        <v>66612.12</v>
      </c>
      <c r="AL222" s="3">
        <v>224937.7</v>
      </c>
      <c r="AM222" s="3">
        <v>3861952</v>
      </c>
      <c r="AN222" s="1" t="s">
        <v>47</v>
      </c>
    </row>
    <row r="223" spans="1:40" x14ac:dyDescent="0.3">
      <c r="A223" s="2">
        <v>29716</v>
      </c>
      <c r="B223" s="3">
        <v>173755.4</v>
      </c>
      <c r="C223" s="3">
        <v>0</v>
      </c>
      <c r="D223" s="3">
        <v>2106309</v>
      </c>
      <c r="E223" s="3">
        <v>250784.5</v>
      </c>
      <c r="F223" s="3">
        <v>0</v>
      </c>
      <c r="G223" s="3">
        <v>-65132</v>
      </c>
      <c r="H223" s="3">
        <v>0</v>
      </c>
      <c r="I223" s="3">
        <v>56551350</v>
      </c>
      <c r="J223" s="3">
        <v>0</v>
      </c>
      <c r="K223" s="3">
        <v>0</v>
      </c>
      <c r="L223" s="3">
        <v>79340600</v>
      </c>
      <c r="M223" s="3">
        <v>6885446</v>
      </c>
      <c r="N223" s="3">
        <v>51438450</v>
      </c>
      <c r="O223" s="3">
        <v>9141682000</v>
      </c>
      <c r="P223" s="3">
        <v>31608.67</v>
      </c>
      <c r="Q223" s="3">
        <v>155653400000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13297.32</v>
      </c>
      <c r="Y223" s="3">
        <v>0</v>
      </c>
      <c r="Z223" s="3">
        <v>0</v>
      </c>
      <c r="AA223" s="3">
        <v>2443457</v>
      </c>
      <c r="AB223" s="3">
        <v>0</v>
      </c>
      <c r="AC223" s="3">
        <v>176121.7</v>
      </c>
      <c r="AD223" s="3">
        <v>40164.050000000003</v>
      </c>
      <c r="AE223" s="3">
        <v>2139991</v>
      </c>
      <c r="AF223" s="3">
        <v>66537.179999999993</v>
      </c>
      <c r="AG223" s="3">
        <v>0</v>
      </c>
      <c r="AH223" s="3">
        <v>0</v>
      </c>
      <c r="AI223" s="3">
        <v>-37329.160000000003</v>
      </c>
      <c r="AJ223" s="3">
        <v>218462.1</v>
      </c>
      <c r="AK223" s="3">
        <v>65746.100000000006</v>
      </c>
      <c r="AL223" s="3">
        <v>222265</v>
      </c>
      <c r="AM223" s="3">
        <v>3935698</v>
      </c>
      <c r="AN223" s="1" t="s">
        <v>80</v>
      </c>
    </row>
    <row r="224" spans="1:40" x14ac:dyDescent="0.3">
      <c r="A224" s="2">
        <v>29717</v>
      </c>
      <c r="B224" s="3">
        <v>171304</v>
      </c>
      <c r="C224" s="3">
        <v>0</v>
      </c>
      <c r="D224" s="3">
        <v>1927619</v>
      </c>
      <c r="E224" s="3">
        <v>241515.1</v>
      </c>
      <c r="F224" s="3">
        <v>0</v>
      </c>
      <c r="G224" s="3">
        <v>-102062.7</v>
      </c>
      <c r="H224" s="3">
        <v>0</v>
      </c>
      <c r="I224" s="3">
        <v>52771950</v>
      </c>
      <c r="J224" s="3">
        <v>0</v>
      </c>
      <c r="K224" s="3">
        <v>0</v>
      </c>
      <c r="L224" s="3">
        <v>78499590</v>
      </c>
      <c r="M224" s="3">
        <v>6751589</v>
      </c>
      <c r="N224" s="3">
        <v>51254390</v>
      </c>
      <c r="O224" s="3">
        <v>9141652000</v>
      </c>
      <c r="P224" s="3">
        <v>30251.13</v>
      </c>
      <c r="Q224" s="3">
        <v>155653400000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11469.01</v>
      </c>
      <c r="Y224" s="3">
        <v>0</v>
      </c>
      <c r="Z224" s="3">
        <v>0</v>
      </c>
      <c r="AA224" s="3">
        <v>2367736</v>
      </c>
      <c r="AB224" s="3">
        <v>0</v>
      </c>
      <c r="AC224" s="3">
        <v>181366.8</v>
      </c>
      <c r="AD224" s="3">
        <v>40193.01</v>
      </c>
      <c r="AE224" s="3">
        <v>2178365</v>
      </c>
      <c r="AF224" s="3">
        <v>59900.85</v>
      </c>
      <c r="AG224" s="3">
        <v>0</v>
      </c>
      <c r="AH224" s="3">
        <v>0</v>
      </c>
      <c r="AI224" s="3">
        <v>-37115.58</v>
      </c>
      <c r="AJ224" s="3">
        <v>212219.9</v>
      </c>
      <c r="AK224" s="3">
        <v>65423.5</v>
      </c>
      <c r="AL224" s="3">
        <v>215079.1</v>
      </c>
      <c r="AM224" s="3">
        <v>3767925</v>
      </c>
      <c r="AN224" s="1" t="s">
        <v>82</v>
      </c>
    </row>
    <row r="225" spans="1:40" x14ac:dyDescent="0.3">
      <c r="A225" s="2">
        <v>29718</v>
      </c>
      <c r="B225" s="3">
        <v>168853.2</v>
      </c>
      <c r="C225" s="3">
        <v>0</v>
      </c>
      <c r="D225" s="3">
        <v>2038900</v>
      </c>
      <c r="E225" s="3">
        <v>236649.3</v>
      </c>
      <c r="F225" s="3">
        <v>0</v>
      </c>
      <c r="G225" s="3">
        <v>-107989.6</v>
      </c>
      <c r="H225" s="3">
        <v>0</v>
      </c>
      <c r="I225" s="3">
        <v>49094310</v>
      </c>
      <c r="J225" s="3">
        <v>0</v>
      </c>
      <c r="K225" s="3">
        <v>0</v>
      </c>
      <c r="L225" s="3">
        <v>77690410</v>
      </c>
      <c r="M225" s="3">
        <v>6624397</v>
      </c>
      <c r="N225" s="3">
        <v>50311110</v>
      </c>
      <c r="O225" s="3">
        <v>9142174000</v>
      </c>
      <c r="P225" s="3">
        <v>30747.19</v>
      </c>
      <c r="Q225" s="3">
        <v>155653600000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10185.14</v>
      </c>
      <c r="Y225" s="3">
        <v>0</v>
      </c>
      <c r="Z225" s="3">
        <v>0</v>
      </c>
      <c r="AA225" s="3">
        <v>2308653</v>
      </c>
      <c r="AB225" s="3">
        <v>0</v>
      </c>
      <c r="AC225" s="3">
        <v>176667.7</v>
      </c>
      <c r="AD225" s="3">
        <v>42798.09</v>
      </c>
      <c r="AE225" s="3">
        <v>2151104</v>
      </c>
      <c r="AF225" s="3">
        <v>78267.28</v>
      </c>
      <c r="AG225" s="3">
        <v>0</v>
      </c>
      <c r="AH225" s="3">
        <v>0</v>
      </c>
      <c r="AI225" s="3">
        <v>-37258.639999999999</v>
      </c>
      <c r="AJ225" s="3">
        <v>207267.20000000001</v>
      </c>
      <c r="AK225" s="3">
        <v>265140.7</v>
      </c>
      <c r="AL225" s="3">
        <v>974064.4</v>
      </c>
      <c r="AM225" s="3">
        <v>3667453</v>
      </c>
      <c r="AN225" s="1" t="s">
        <v>105</v>
      </c>
    </row>
    <row r="226" spans="1:40" x14ac:dyDescent="0.3">
      <c r="A226" s="2">
        <v>29719</v>
      </c>
      <c r="B226" s="3">
        <v>169083.3</v>
      </c>
      <c r="C226" s="3">
        <v>6812.53</v>
      </c>
      <c r="D226" s="3">
        <v>2813460</v>
      </c>
      <c r="E226" s="3">
        <v>323024.8</v>
      </c>
      <c r="F226" s="3">
        <v>0</v>
      </c>
      <c r="G226" s="3">
        <v>33023.449999999997</v>
      </c>
      <c r="H226" s="3">
        <v>557228.30000000005</v>
      </c>
      <c r="I226" s="3">
        <v>45104050</v>
      </c>
      <c r="J226" s="3">
        <v>0</v>
      </c>
      <c r="K226" s="3">
        <v>0</v>
      </c>
      <c r="L226" s="3">
        <v>78554420</v>
      </c>
      <c r="M226" s="3">
        <v>7011172</v>
      </c>
      <c r="N226" s="3">
        <v>50201660</v>
      </c>
      <c r="O226" s="3">
        <v>9142298000</v>
      </c>
      <c r="P226" s="3">
        <v>32402.51</v>
      </c>
      <c r="Q226" s="3">
        <v>155655400000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13548.57</v>
      </c>
      <c r="Y226" s="3">
        <v>0</v>
      </c>
      <c r="Z226" s="3">
        <v>0</v>
      </c>
      <c r="AA226" s="3">
        <v>1390781</v>
      </c>
      <c r="AB226" s="3">
        <v>0</v>
      </c>
      <c r="AC226" s="3">
        <v>118115.8</v>
      </c>
      <c r="AD226" s="3">
        <v>39511.18</v>
      </c>
      <c r="AE226" s="3">
        <v>2067916</v>
      </c>
      <c r="AF226" s="3">
        <v>110499.9</v>
      </c>
      <c r="AG226" s="3">
        <v>344.41120000000001</v>
      </c>
      <c r="AH226" s="3">
        <v>0</v>
      </c>
      <c r="AI226" s="3">
        <v>-36862.53</v>
      </c>
      <c r="AJ226" s="3">
        <v>242243.20000000001</v>
      </c>
      <c r="AK226" s="3">
        <v>66320.53</v>
      </c>
      <c r="AL226" s="3">
        <v>233799.7</v>
      </c>
      <c r="AM226" s="3">
        <v>6063686</v>
      </c>
      <c r="AN226" s="1" t="s">
        <v>80</v>
      </c>
    </row>
    <row r="227" spans="1:40" x14ac:dyDescent="0.3">
      <c r="A227" s="2">
        <v>29720</v>
      </c>
      <c r="B227" s="3">
        <v>168875.9</v>
      </c>
      <c r="C227" s="3">
        <v>0</v>
      </c>
      <c r="D227" s="3">
        <v>1765361</v>
      </c>
      <c r="E227" s="3">
        <v>251172.4</v>
      </c>
      <c r="F227" s="3">
        <v>0</v>
      </c>
      <c r="G227" s="3">
        <v>-155678.5</v>
      </c>
      <c r="H227" s="3">
        <v>0</v>
      </c>
      <c r="I227" s="3">
        <v>42252870</v>
      </c>
      <c r="J227" s="3">
        <v>0</v>
      </c>
      <c r="K227" s="3">
        <v>0</v>
      </c>
      <c r="L227" s="3">
        <v>77126610</v>
      </c>
      <c r="M227" s="3">
        <v>6857599</v>
      </c>
      <c r="N227" s="3">
        <v>50072220</v>
      </c>
      <c r="O227" s="3">
        <v>9142194000</v>
      </c>
      <c r="P227" s="3">
        <v>31383.34</v>
      </c>
      <c r="Q227" s="3">
        <v>155655100000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557228.30000000005</v>
      </c>
      <c r="X227" s="3">
        <v>8149.0860000000002</v>
      </c>
      <c r="Y227" s="3">
        <v>0</v>
      </c>
      <c r="Z227" s="3">
        <v>0</v>
      </c>
      <c r="AA227" s="3">
        <v>2194723</v>
      </c>
      <c r="AB227" s="3">
        <v>0</v>
      </c>
      <c r="AC227" s="3">
        <v>155265.5</v>
      </c>
      <c r="AD227" s="3">
        <v>48692.44</v>
      </c>
      <c r="AE227" s="3">
        <v>2481669</v>
      </c>
      <c r="AF227" s="3">
        <v>54950.87</v>
      </c>
      <c r="AG227" s="3">
        <v>0</v>
      </c>
      <c r="AH227" s="3">
        <v>0</v>
      </c>
      <c r="AI227" s="3">
        <v>-36551.64</v>
      </c>
      <c r="AJ227" s="3">
        <v>223320.9</v>
      </c>
      <c r="AK227" s="3">
        <v>64315.28</v>
      </c>
      <c r="AL227" s="3">
        <v>197649.6</v>
      </c>
      <c r="AM227" s="3">
        <v>2843037</v>
      </c>
      <c r="AN227" s="1" t="s">
        <v>75</v>
      </c>
    </row>
    <row r="228" spans="1:40" x14ac:dyDescent="0.3">
      <c r="A228" s="2">
        <v>29721</v>
      </c>
      <c r="B228" s="3">
        <v>169107</v>
      </c>
      <c r="C228" s="3">
        <v>5922.9709999999995</v>
      </c>
      <c r="D228" s="3">
        <v>1742568</v>
      </c>
      <c r="E228" s="3">
        <v>298950</v>
      </c>
      <c r="F228" s="3">
        <v>0</v>
      </c>
      <c r="G228" s="3">
        <v>-142773</v>
      </c>
      <c r="H228" s="3">
        <v>481660.6</v>
      </c>
      <c r="I228" s="3">
        <v>39972600</v>
      </c>
      <c r="J228" s="3">
        <v>0</v>
      </c>
      <c r="K228" s="3">
        <v>0</v>
      </c>
      <c r="L228" s="3">
        <v>78164780</v>
      </c>
      <c r="M228" s="3">
        <v>6959836</v>
      </c>
      <c r="N228" s="3">
        <v>50037290</v>
      </c>
      <c r="O228" s="3">
        <v>9142139000</v>
      </c>
      <c r="P228" s="3">
        <v>32245.8</v>
      </c>
      <c r="Q228" s="3">
        <v>155657000000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8600.41</v>
      </c>
      <c r="Y228" s="3">
        <v>0</v>
      </c>
      <c r="Z228" s="3">
        <v>0</v>
      </c>
      <c r="AA228" s="3">
        <v>1015678</v>
      </c>
      <c r="AB228" s="3">
        <v>0</v>
      </c>
      <c r="AC228" s="3">
        <v>56186.76</v>
      </c>
      <c r="AD228" s="3">
        <v>18897.189999999999</v>
      </c>
      <c r="AE228" s="3">
        <v>953583.4</v>
      </c>
      <c r="AF228" s="3">
        <v>73811.179999999993</v>
      </c>
      <c r="AG228" s="3">
        <v>338.36399999999998</v>
      </c>
      <c r="AH228" s="3">
        <v>0</v>
      </c>
      <c r="AI228" s="3">
        <v>-36902.42</v>
      </c>
      <c r="AJ228" s="3">
        <v>228837.7</v>
      </c>
      <c r="AK228" s="3">
        <v>64352.89</v>
      </c>
      <c r="AL228" s="3">
        <v>207723.2</v>
      </c>
      <c r="AM228" s="3">
        <v>4435107</v>
      </c>
      <c r="AN228" s="1" t="s">
        <v>80</v>
      </c>
    </row>
    <row r="229" spans="1:40" x14ac:dyDescent="0.3">
      <c r="A229" s="2">
        <v>29722</v>
      </c>
      <c r="B229" s="3">
        <v>169157.7</v>
      </c>
      <c r="C229" s="3">
        <v>6928.1819999999998</v>
      </c>
      <c r="D229" s="3">
        <v>1244600</v>
      </c>
      <c r="E229" s="3">
        <v>297440.90000000002</v>
      </c>
      <c r="F229" s="3">
        <v>0</v>
      </c>
      <c r="G229" s="3">
        <v>-212629</v>
      </c>
      <c r="H229" s="3">
        <v>567255.80000000005</v>
      </c>
      <c r="I229" s="3">
        <v>39140230</v>
      </c>
      <c r="J229" s="3">
        <v>0</v>
      </c>
      <c r="K229" s="3">
        <v>0</v>
      </c>
      <c r="L229" s="3">
        <v>78838700</v>
      </c>
      <c r="M229" s="3">
        <v>7105447</v>
      </c>
      <c r="N229" s="3">
        <v>50031140</v>
      </c>
      <c r="O229" s="3">
        <v>9142031000</v>
      </c>
      <c r="P229" s="3">
        <v>32031.56</v>
      </c>
      <c r="Q229" s="3">
        <v>155658900000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6350.3580000000002</v>
      </c>
      <c r="Y229" s="3">
        <v>0</v>
      </c>
      <c r="Z229" s="3">
        <v>0</v>
      </c>
      <c r="AA229" s="3">
        <v>802520.8</v>
      </c>
      <c r="AB229" s="3">
        <v>0</v>
      </c>
      <c r="AC229" s="3">
        <v>18883.11</v>
      </c>
      <c r="AD229" s="3">
        <v>7023.56</v>
      </c>
      <c r="AE229" s="3">
        <v>613951.9</v>
      </c>
      <c r="AF229" s="3">
        <v>59484.82</v>
      </c>
      <c r="AG229" s="3">
        <v>354.03750000000002</v>
      </c>
      <c r="AH229" s="3">
        <v>0</v>
      </c>
      <c r="AI229" s="3">
        <v>-37288.26</v>
      </c>
      <c r="AJ229" s="3">
        <v>226362.8</v>
      </c>
      <c r="AK229" s="3">
        <v>64630.43</v>
      </c>
      <c r="AL229" s="3">
        <v>213769.7</v>
      </c>
      <c r="AM229" s="3">
        <v>3384500</v>
      </c>
      <c r="AN229" s="1" t="s">
        <v>83</v>
      </c>
    </row>
    <row r="230" spans="1:40" x14ac:dyDescent="0.3">
      <c r="A230" s="2">
        <v>29723</v>
      </c>
      <c r="B230" s="3">
        <v>164297.60000000001</v>
      </c>
      <c r="C230" s="3">
        <v>7538.393</v>
      </c>
      <c r="D230" s="3">
        <v>1833881</v>
      </c>
      <c r="E230" s="3">
        <v>330286.3</v>
      </c>
      <c r="F230" s="3">
        <v>0</v>
      </c>
      <c r="G230" s="3">
        <v>-87971.73</v>
      </c>
      <c r="H230" s="3">
        <v>567993.30000000005</v>
      </c>
      <c r="I230" s="3">
        <v>37824960</v>
      </c>
      <c r="J230" s="3">
        <v>0</v>
      </c>
      <c r="K230" s="3">
        <v>0</v>
      </c>
      <c r="L230" s="3">
        <v>79196020</v>
      </c>
      <c r="M230" s="3">
        <v>7269931</v>
      </c>
      <c r="N230" s="3">
        <v>50038790</v>
      </c>
      <c r="O230" s="3">
        <v>9142058000</v>
      </c>
      <c r="P230" s="3">
        <v>33872.85</v>
      </c>
      <c r="Q230" s="3">
        <v>155661200000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6842.8410000000003</v>
      </c>
      <c r="Y230" s="3">
        <v>0</v>
      </c>
      <c r="Z230" s="3">
        <v>0</v>
      </c>
      <c r="AA230" s="3">
        <v>1013816</v>
      </c>
      <c r="AB230" s="3">
        <v>0</v>
      </c>
      <c r="AC230" s="3">
        <v>6511.49</v>
      </c>
      <c r="AD230" s="3">
        <v>3631.7330000000002</v>
      </c>
      <c r="AE230" s="3">
        <v>733332</v>
      </c>
      <c r="AF230" s="3">
        <v>80835.02</v>
      </c>
      <c r="AG230" s="3">
        <v>348.7484</v>
      </c>
      <c r="AH230" s="3">
        <v>0</v>
      </c>
      <c r="AI230" s="3">
        <v>-37583.230000000003</v>
      </c>
      <c r="AJ230" s="3">
        <v>236460.5</v>
      </c>
      <c r="AK230" s="3">
        <v>65079.35</v>
      </c>
      <c r="AL230" s="3">
        <v>222436.2</v>
      </c>
      <c r="AM230" s="3">
        <v>3951167</v>
      </c>
      <c r="AN230" s="1" t="s">
        <v>47</v>
      </c>
    </row>
    <row r="231" spans="1:40" x14ac:dyDescent="0.3">
      <c r="A231" s="2">
        <v>29724</v>
      </c>
      <c r="B231" s="3">
        <v>177405.9</v>
      </c>
      <c r="C231" s="3">
        <v>144958.20000000001</v>
      </c>
      <c r="D231" s="3">
        <v>4886940</v>
      </c>
      <c r="E231" s="3">
        <v>614626</v>
      </c>
      <c r="F231" s="3">
        <v>0</v>
      </c>
      <c r="G231" s="3">
        <v>273107.09999999998</v>
      </c>
      <c r="H231" s="3">
        <v>530350.9</v>
      </c>
      <c r="I231" s="3">
        <v>55346310</v>
      </c>
      <c r="J231" s="3">
        <v>0</v>
      </c>
      <c r="K231" s="3">
        <v>0</v>
      </c>
      <c r="L231" s="3">
        <v>84965780</v>
      </c>
      <c r="M231" s="3">
        <v>8333323</v>
      </c>
      <c r="N231" s="3">
        <v>50076650</v>
      </c>
      <c r="O231" s="3">
        <v>9142462000</v>
      </c>
      <c r="P231" s="3">
        <v>38587.11</v>
      </c>
      <c r="Q231" s="3">
        <v>155675300000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49542.64</v>
      </c>
      <c r="Y231" s="3">
        <v>0</v>
      </c>
      <c r="Z231" s="3">
        <v>0</v>
      </c>
      <c r="AA231" s="3">
        <v>1348203</v>
      </c>
      <c r="AB231" s="3">
        <v>0</v>
      </c>
      <c r="AC231" s="3">
        <v>575.37729999999999</v>
      </c>
      <c r="AD231" s="3">
        <v>1984.3589999999999</v>
      </c>
      <c r="AE231" s="3">
        <v>922541.1</v>
      </c>
      <c r="AF231" s="3">
        <v>241229.8</v>
      </c>
      <c r="AG231" s="3">
        <v>3802.712</v>
      </c>
      <c r="AH231" s="3">
        <v>0</v>
      </c>
      <c r="AI231" s="3">
        <v>-36908.79</v>
      </c>
      <c r="AJ231" s="3">
        <v>274973.5</v>
      </c>
      <c r="AK231" s="3">
        <v>67557.83</v>
      </c>
      <c r="AL231" s="3">
        <v>236673</v>
      </c>
      <c r="AM231" s="3">
        <v>14134320</v>
      </c>
      <c r="AN231" s="1" t="s">
        <v>83</v>
      </c>
    </row>
    <row r="232" spans="1:40" x14ac:dyDescent="0.3">
      <c r="A232" s="2">
        <v>29725</v>
      </c>
      <c r="B232" s="3">
        <v>172527.1</v>
      </c>
      <c r="C232" s="3">
        <v>5361.2169999999996</v>
      </c>
      <c r="D232" s="3">
        <v>2034231</v>
      </c>
      <c r="E232" s="3">
        <v>498706.4</v>
      </c>
      <c r="F232" s="3">
        <v>0</v>
      </c>
      <c r="G232" s="3">
        <v>-101010</v>
      </c>
      <c r="H232" s="3">
        <v>490355.1</v>
      </c>
      <c r="I232" s="3">
        <v>52070010</v>
      </c>
      <c r="J232" s="3">
        <v>0</v>
      </c>
      <c r="K232" s="3">
        <v>0</v>
      </c>
      <c r="L232" s="3">
        <v>86676690</v>
      </c>
      <c r="M232" s="3">
        <v>8605827</v>
      </c>
      <c r="N232" s="3">
        <v>50125900</v>
      </c>
      <c r="O232" s="3">
        <v>9142487000</v>
      </c>
      <c r="P232" s="3">
        <v>39642.03</v>
      </c>
      <c r="Q232" s="3">
        <v>155678000000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25095.53</v>
      </c>
      <c r="Y232" s="3">
        <v>0</v>
      </c>
      <c r="Z232" s="3">
        <v>0</v>
      </c>
      <c r="AA232" s="3">
        <v>1062648</v>
      </c>
      <c r="AB232" s="3">
        <v>0</v>
      </c>
      <c r="AC232" s="3">
        <v>430.93979999999999</v>
      </c>
      <c r="AD232" s="3">
        <v>740.72190000000001</v>
      </c>
      <c r="AE232" s="3">
        <v>654330.9</v>
      </c>
      <c r="AF232" s="3">
        <v>142147.9</v>
      </c>
      <c r="AG232" s="3">
        <v>612.03740000000005</v>
      </c>
      <c r="AH232" s="3">
        <v>0</v>
      </c>
      <c r="AI232" s="3">
        <v>-37391.629999999997</v>
      </c>
      <c r="AJ232" s="3">
        <v>283180</v>
      </c>
      <c r="AK232" s="3">
        <v>69273.64</v>
      </c>
      <c r="AL232" s="3">
        <v>233619.5</v>
      </c>
      <c r="AM232" s="3">
        <v>5936588</v>
      </c>
      <c r="AN232" s="1" t="s">
        <v>94</v>
      </c>
    </row>
    <row r="233" spans="1:40" x14ac:dyDescent="0.3">
      <c r="A233" s="2">
        <v>29726</v>
      </c>
      <c r="B233" s="3">
        <v>169386.7</v>
      </c>
      <c r="C233" s="3">
        <v>75.411959999999993</v>
      </c>
      <c r="D233" s="3">
        <v>588397.80000000005</v>
      </c>
      <c r="E233" s="3">
        <v>328811</v>
      </c>
      <c r="F233" s="3">
        <v>0</v>
      </c>
      <c r="G233" s="3">
        <v>-368724.6</v>
      </c>
      <c r="H233" s="3">
        <v>8014.1719999999996</v>
      </c>
      <c r="I233" s="3">
        <v>50066640</v>
      </c>
      <c r="J233" s="3">
        <v>0</v>
      </c>
      <c r="K233" s="3">
        <v>0</v>
      </c>
      <c r="L233" s="3">
        <v>86239230</v>
      </c>
      <c r="M233" s="3">
        <v>8346356</v>
      </c>
      <c r="N233" s="3">
        <v>50131620</v>
      </c>
      <c r="O233" s="3">
        <v>9142260000</v>
      </c>
      <c r="P233" s="3">
        <v>31454.86</v>
      </c>
      <c r="Q233" s="3">
        <v>155678000000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482341</v>
      </c>
      <c r="X233" s="3">
        <v>28329.41</v>
      </c>
      <c r="Y233" s="3">
        <v>0</v>
      </c>
      <c r="Z233" s="3">
        <v>0</v>
      </c>
      <c r="AA233" s="3">
        <v>1526697</v>
      </c>
      <c r="AB233" s="3">
        <v>0</v>
      </c>
      <c r="AC233" s="3">
        <v>509.72770000000003</v>
      </c>
      <c r="AD233" s="3">
        <v>773.53930000000003</v>
      </c>
      <c r="AE233" s="3">
        <v>1198663</v>
      </c>
      <c r="AF233" s="3">
        <v>41061.760000000002</v>
      </c>
      <c r="AG233" s="3">
        <v>38.161769999999997</v>
      </c>
      <c r="AH233" s="3">
        <v>0</v>
      </c>
      <c r="AI233" s="3">
        <v>-37338.89</v>
      </c>
      <c r="AJ233" s="3">
        <v>257173.6</v>
      </c>
      <c r="AK233" s="3">
        <v>70770.259999999995</v>
      </c>
      <c r="AL233" s="3">
        <v>251068.79999999999</v>
      </c>
      <c r="AM233" s="3">
        <v>1974921</v>
      </c>
      <c r="AN233" s="1" t="s">
        <v>90</v>
      </c>
    </row>
    <row r="234" spans="1:40" x14ac:dyDescent="0.3">
      <c r="A234" s="2">
        <v>29727</v>
      </c>
      <c r="B234" s="3">
        <v>156985.20000000001</v>
      </c>
      <c r="C234" s="3">
        <v>15.788600000000001</v>
      </c>
      <c r="D234" s="3">
        <v>1229744</v>
      </c>
      <c r="E234" s="3">
        <v>349916.6</v>
      </c>
      <c r="F234" s="3">
        <v>0</v>
      </c>
      <c r="G234" s="3">
        <v>-170652.79999999999</v>
      </c>
      <c r="H234" s="3">
        <v>0</v>
      </c>
      <c r="I234" s="3">
        <v>46904840</v>
      </c>
      <c r="J234" s="3">
        <v>0</v>
      </c>
      <c r="K234" s="3">
        <v>0</v>
      </c>
      <c r="L234" s="3">
        <v>85143910</v>
      </c>
      <c r="M234" s="3">
        <v>8249255</v>
      </c>
      <c r="N234" s="3">
        <v>50174320</v>
      </c>
      <c r="O234" s="3">
        <v>9142200000</v>
      </c>
      <c r="P234" s="3">
        <v>34533.21</v>
      </c>
      <c r="Q234" s="3">
        <v>155678400000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8014.1719999999996</v>
      </c>
      <c r="X234" s="3">
        <v>25406.77</v>
      </c>
      <c r="Y234" s="3">
        <v>0</v>
      </c>
      <c r="Z234" s="3">
        <v>0</v>
      </c>
      <c r="AA234" s="3">
        <v>2488327</v>
      </c>
      <c r="AB234" s="3">
        <v>0</v>
      </c>
      <c r="AC234" s="3">
        <v>486.58659999999998</v>
      </c>
      <c r="AD234" s="3">
        <v>851.05319999999995</v>
      </c>
      <c r="AE234" s="3">
        <v>1416655</v>
      </c>
      <c r="AF234" s="3">
        <v>69370.679999999993</v>
      </c>
      <c r="AG234" s="3">
        <v>5.1075869999999996E-4</v>
      </c>
      <c r="AH234" s="3">
        <v>0</v>
      </c>
      <c r="AI234" s="3">
        <v>-37699.67</v>
      </c>
      <c r="AJ234" s="3">
        <v>263181.90000000002</v>
      </c>
      <c r="AK234" s="3">
        <v>71348.66</v>
      </c>
      <c r="AL234" s="3">
        <v>220107.8</v>
      </c>
      <c r="AM234" s="3">
        <v>3136380</v>
      </c>
      <c r="AN234" s="1" t="s">
        <v>64</v>
      </c>
    </row>
    <row r="235" spans="1:40" x14ac:dyDescent="0.3">
      <c r="A235" s="2">
        <v>29728</v>
      </c>
      <c r="B235" s="3">
        <v>171574.2</v>
      </c>
      <c r="C235" s="3">
        <v>1.2606289999999999E-9</v>
      </c>
      <c r="D235" s="3">
        <v>1143591</v>
      </c>
      <c r="E235" s="3">
        <v>317841.90000000002</v>
      </c>
      <c r="F235" s="3">
        <v>0</v>
      </c>
      <c r="G235" s="3">
        <v>-179083.9</v>
      </c>
      <c r="H235" s="3">
        <v>0</v>
      </c>
      <c r="I235" s="3">
        <v>43754640</v>
      </c>
      <c r="J235" s="3">
        <v>0</v>
      </c>
      <c r="K235" s="3">
        <v>0</v>
      </c>
      <c r="L235" s="3">
        <v>83986810</v>
      </c>
      <c r="M235" s="3">
        <v>8002558</v>
      </c>
      <c r="N235" s="3">
        <v>50174390</v>
      </c>
      <c r="O235" s="3">
        <v>9142140000</v>
      </c>
      <c r="P235" s="3">
        <v>33816.239999999998</v>
      </c>
      <c r="Q235" s="3">
        <v>155678100000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12605.05</v>
      </c>
      <c r="Y235" s="3">
        <v>0</v>
      </c>
      <c r="Z235" s="3">
        <v>0</v>
      </c>
      <c r="AA235" s="3">
        <v>2861359</v>
      </c>
      <c r="AB235" s="3">
        <v>0</v>
      </c>
      <c r="AC235" s="3">
        <v>490.54610000000002</v>
      </c>
      <c r="AD235" s="3">
        <v>1692.6320000000001</v>
      </c>
      <c r="AE235" s="3">
        <v>1830960</v>
      </c>
      <c r="AF235" s="3">
        <v>58571.29</v>
      </c>
      <c r="AG235" s="3">
        <v>4.882159E-5</v>
      </c>
      <c r="AH235" s="3">
        <v>0</v>
      </c>
      <c r="AI235" s="3">
        <v>-38291.519999999997</v>
      </c>
      <c r="AJ235" s="3">
        <v>238649.60000000001</v>
      </c>
      <c r="AK235" s="3">
        <v>78012.639999999999</v>
      </c>
      <c r="AL235" s="3">
        <v>238205.7</v>
      </c>
      <c r="AM235" s="3">
        <v>3137590</v>
      </c>
      <c r="AN235" s="1" t="s">
        <v>89</v>
      </c>
    </row>
    <row r="236" spans="1:40" x14ac:dyDescent="0.3">
      <c r="A236" s="2">
        <v>29729</v>
      </c>
      <c r="B236" s="3">
        <v>171511.5</v>
      </c>
      <c r="C236" s="3">
        <v>0</v>
      </c>
      <c r="D236" s="3">
        <v>1078465</v>
      </c>
      <c r="E236" s="3">
        <v>273184.7</v>
      </c>
      <c r="F236" s="3">
        <v>0</v>
      </c>
      <c r="G236" s="3">
        <v>-179700.6</v>
      </c>
      <c r="H236" s="3">
        <v>0</v>
      </c>
      <c r="I236" s="3">
        <v>41040180</v>
      </c>
      <c r="J236" s="3">
        <v>0</v>
      </c>
      <c r="K236" s="3">
        <v>0</v>
      </c>
      <c r="L236" s="3">
        <v>82238340</v>
      </c>
      <c r="M236" s="3">
        <v>7590912</v>
      </c>
      <c r="N236" s="3">
        <v>50156480</v>
      </c>
      <c r="O236" s="3">
        <v>9142076000</v>
      </c>
      <c r="P236" s="3">
        <v>32540.11</v>
      </c>
      <c r="Q236" s="3">
        <v>155677200000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7073.1850000000004</v>
      </c>
      <c r="Y236" s="3">
        <v>0</v>
      </c>
      <c r="Z236" s="3">
        <v>0</v>
      </c>
      <c r="AA236" s="3">
        <v>3329881</v>
      </c>
      <c r="AB236" s="3">
        <v>0</v>
      </c>
      <c r="AC236" s="3">
        <v>527.83130000000006</v>
      </c>
      <c r="AD236" s="3">
        <v>5242.8729999999996</v>
      </c>
      <c r="AE236" s="3">
        <v>2297351</v>
      </c>
      <c r="AF236" s="3">
        <v>44709.03</v>
      </c>
      <c r="AG236" s="3">
        <v>0</v>
      </c>
      <c r="AH236" s="3">
        <v>0</v>
      </c>
      <c r="AI236" s="3">
        <v>-38455.919999999998</v>
      </c>
      <c r="AJ236" s="3">
        <v>213210.2</v>
      </c>
      <c r="AK236" s="3">
        <v>71252.31</v>
      </c>
      <c r="AL236" s="3">
        <v>230728.6</v>
      </c>
      <c r="AM236" s="3">
        <v>2707390</v>
      </c>
      <c r="AN236" s="1" t="s">
        <v>87</v>
      </c>
    </row>
    <row r="237" spans="1:40" x14ac:dyDescent="0.3">
      <c r="A237" s="2">
        <v>29730</v>
      </c>
      <c r="B237" s="3">
        <v>174812.2</v>
      </c>
      <c r="C237" s="3">
        <v>22705.57</v>
      </c>
      <c r="D237" s="3">
        <v>5354295</v>
      </c>
      <c r="E237" s="3">
        <v>473782.5</v>
      </c>
      <c r="F237" s="3">
        <v>0</v>
      </c>
      <c r="G237" s="3">
        <v>456736</v>
      </c>
      <c r="H237" s="3">
        <v>367324</v>
      </c>
      <c r="I237" s="3">
        <v>37760000</v>
      </c>
      <c r="J237" s="3">
        <v>0</v>
      </c>
      <c r="K237" s="3">
        <v>0</v>
      </c>
      <c r="L237" s="3">
        <v>83448830</v>
      </c>
      <c r="M237" s="3">
        <v>8343768</v>
      </c>
      <c r="N237" s="3">
        <v>50186580</v>
      </c>
      <c r="O237" s="3">
        <v>9142661000</v>
      </c>
      <c r="P237" s="3">
        <v>37765.94</v>
      </c>
      <c r="Q237" s="3">
        <v>155682400000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5605.5910000000003</v>
      </c>
      <c r="Y237" s="3">
        <v>0</v>
      </c>
      <c r="Z237" s="3">
        <v>0</v>
      </c>
      <c r="AA237" s="3">
        <v>2618897</v>
      </c>
      <c r="AB237" s="3">
        <v>0</v>
      </c>
      <c r="AC237" s="3">
        <v>408.75889999999998</v>
      </c>
      <c r="AD237" s="3">
        <v>1883.6489999999999</v>
      </c>
      <c r="AE237" s="3">
        <v>2638389</v>
      </c>
      <c r="AF237" s="3">
        <v>228872.8</v>
      </c>
      <c r="AG237" s="3">
        <v>1036.933</v>
      </c>
      <c r="AH237" s="3">
        <v>0</v>
      </c>
      <c r="AI237" s="3">
        <v>-38169.26</v>
      </c>
      <c r="AJ237" s="3">
        <v>271062.8</v>
      </c>
      <c r="AK237" s="3">
        <v>72162.69</v>
      </c>
      <c r="AL237" s="3">
        <v>240664.8</v>
      </c>
      <c r="AM237" s="3">
        <v>10837590</v>
      </c>
      <c r="AN237" s="1" t="s">
        <v>97</v>
      </c>
    </row>
    <row r="238" spans="1:40" x14ac:dyDescent="0.3">
      <c r="A238" s="2">
        <v>29731</v>
      </c>
      <c r="B238" s="3">
        <v>176455</v>
      </c>
      <c r="C238" s="3">
        <v>0</v>
      </c>
      <c r="D238" s="3">
        <v>987909.1</v>
      </c>
      <c r="E238" s="3">
        <v>267368.7</v>
      </c>
      <c r="F238" s="3">
        <v>0</v>
      </c>
      <c r="G238" s="3">
        <v>-325566.09999999998</v>
      </c>
      <c r="H238" s="3">
        <v>0</v>
      </c>
      <c r="I238" s="3">
        <v>35861120</v>
      </c>
      <c r="J238" s="3">
        <v>0</v>
      </c>
      <c r="K238" s="3">
        <v>0</v>
      </c>
      <c r="L238" s="3">
        <v>81588310</v>
      </c>
      <c r="M238" s="3">
        <v>7698543</v>
      </c>
      <c r="N238" s="3">
        <v>50189030</v>
      </c>
      <c r="O238" s="3">
        <v>9142429000</v>
      </c>
      <c r="P238" s="3">
        <v>31782.880000000001</v>
      </c>
      <c r="Q238" s="3">
        <v>155681400000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367324</v>
      </c>
      <c r="X238" s="3">
        <v>4714.8270000000002</v>
      </c>
      <c r="Y238" s="3">
        <v>0</v>
      </c>
      <c r="Z238" s="3">
        <v>0</v>
      </c>
      <c r="AA238" s="3">
        <v>2960188</v>
      </c>
      <c r="AB238" s="3">
        <v>0</v>
      </c>
      <c r="AC238" s="3">
        <v>2106.6439999999998</v>
      </c>
      <c r="AD238" s="3">
        <v>10941.69</v>
      </c>
      <c r="AE238" s="3">
        <v>2567015</v>
      </c>
      <c r="AF238" s="3">
        <v>38085.79</v>
      </c>
      <c r="AG238" s="3">
        <v>0</v>
      </c>
      <c r="AH238" s="3">
        <v>0</v>
      </c>
      <c r="AI238" s="3">
        <v>-38543.550000000003</v>
      </c>
      <c r="AJ238" s="3">
        <v>219062.3</v>
      </c>
      <c r="AK238" s="3">
        <v>71977.820000000007</v>
      </c>
      <c r="AL238" s="3">
        <v>214694</v>
      </c>
      <c r="AM238" s="3">
        <v>1894175</v>
      </c>
      <c r="AN238" s="1" t="s">
        <v>64</v>
      </c>
    </row>
    <row r="239" spans="1:40" x14ac:dyDescent="0.3">
      <c r="A239" s="2">
        <v>29732</v>
      </c>
      <c r="B239" s="3">
        <v>180466</v>
      </c>
      <c r="C239" s="3">
        <v>37384.57</v>
      </c>
      <c r="D239" s="3">
        <v>6257495</v>
      </c>
      <c r="E239" s="3">
        <v>580332.6</v>
      </c>
      <c r="F239" s="3">
        <v>0</v>
      </c>
      <c r="G239" s="3">
        <v>449333.4</v>
      </c>
      <c r="H239" s="3">
        <v>400920.4</v>
      </c>
      <c r="I239" s="3">
        <v>35148550</v>
      </c>
      <c r="J239" s="3">
        <v>0</v>
      </c>
      <c r="K239" s="3">
        <v>0</v>
      </c>
      <c r="L239" s="3">
        <v>85076510</v>
      </c>
      <c r="M239" s="3">
        <v>8776519</v>
      </c>
      <c r="N239" s="3">
        <v>50250700</v>
      </c>
      <c r="O239" s="3">
        <v>9143009000</v>
      </c>
      <c r="P239" s="3">
        <v>39130.79</v>
      </c>
      <c r="Q239" s="3">
        <v>155690900000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12985.02</v>
      </c>
      <c r="Y239" s="3">
        <v>0</v>
      </c>
      <c r="Z239" s="3">
        <v>0</v>
      </c>
      <c r="AA239" s="3">
        <v>1588145</v>
      </c>
      <c r="AB239" s="3">
        <v>0</v>
      </c>
      <c r="AC239" s="3">
        <v>261.5351</v>
      </c>
      <c r="AD239" s="3">
        <v>742.71709999999996</v>
      </c>
      <c r="AE239" s="3">
        <v>1032002</v>
      </c>
      <c r="AF239" s="3">
        <v>292757.3</v>
      </c>
      <c r="AG239" s="3">
        <v>1735.999</v>
      </c>
      <c r="AH239" s="3">
        <v>0</v>
      </c>
      <c r="AI239" s="3">
        <v>-38122.1</v>
      </c>
      <c r="AJ239" s="3">
        <v>304936.5</v>
      </c>
      <c r="AK239" s="3">
        <v>73343.77</v>
      </c>
      <c r="AL239" s="3">
        <v>243118.9</v>
      </c>
      <c r="AM239" s="3">
        <v>13516350</v>
      </c>
      <c r="AN239" s="1" t="s">
        <v>96</v>
      </c>
    </row>
    <row r="240" spans="1:40" x14ac:dyDescent="0.3">
      <c r="A240" s="2">
        <v>29733</v>
      </c>
      <c r="B240" s="3">
        <v>176574.5</v>
      </c>
      <c r="C240" s="3">
        <v>0</v>
      </c>
      <c r="D240" s="3">
        <v>980671</v>
      </c>
      <c r="E240" s="3">
        <v>291545.8</v>
      </c>
      <c r="F240" s="3">
        <v>0</v>
      </c>
      <c r="G240" s="3">
        <v>-384920.9</v>
      </c>
      <c r="H240" s="3">
        <v>0</v>
      </c>
      <c r="I240" s="3">
        <v>33329560</v>
      </c>
      <c r="J240" s="3">
        <v>0</v>
      </c>
      <c r="K240" s="3">
        <v>0</v>
      </c>
      <c r="L240" s="3">
        <v>83104920</v>
      </c>
      <c r="M240" s="3">
        <v>8235942</v>
      </c>
      <c r="N240" s="3">
        <v>50258580</v>
      </c>
      <c r="O240" s="3">
        <v>9142745000</v>
      </c>
      <c r="P240" s="3">
        <v>32439.93</v>
      </c>
      <c r="Q240" s="3">
        <v>155690400000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400920.4</v>
      </c>
      <c r="X240" s="3">
        <v>9404.4189999999999</v>
      </c>
      <c r="Y240" s="3">
        <v>0</v>
      </c>
      <c r="Z240" s="3">
        <v>0</v>
      </c>
      <c r="AA240" s="3">
        <v>2837458</v>
      </c>
      <c r="AB240" s="3">
        <v>0</v>
      </c>
      <c r="AC240" s="3">
        <v>571.09979999999996</v>
      </c>
      <c r="AD240" s="3">
        <v>3627.114</v>
      </c>
      <c r="AE240" s="3">
        <v>2080828</v>
      </c>
      <c r="AF240" s="3">
        <v>41838.49</v>
      </c>
      <c r="AG240" s="3">
        <v>0</v>
      </c>
      <c r="AH240" s="3">
        <v>0</v>
      </c>
      <c r="AI240" s="3">
        <v>-38457.89</v>
      </c>
      <c r="AJ240" s="3">
        <v>244567.6</v>
      </c>
      <c r="AK240" s="3">
        <v>73648.91</v>
      </c>
      <c r="AL240" s="3">
        <v>236270.4</v>
      </c>
      <c r="AM240" s="3">
        <v>1809583</v>
      </c>
      <c r="AN240" s="1" t="s">
        <v>93</v>
      </c>
    </row>
    <row r="241" spans="1:40" x14ac:dyDescent="0.3">
      <c r="A241" s="2">
        <v>29734</v>
      </c>
      <c r="B241" s="3">
        <v>171587.5</v>
      </c>
      <c r="C241" s="3">
        <v>0</v>
      </c>
      <c r="D241" s="3">
        <v>874522.5</v>
      </c>
      <c r="E241" s="3">
        <v>245985.9</v>
      </c>
      <c r="F241" s="3">
        <v>0</v>
      </c>
      <c r="G241" s="3">
        <v>-345286.8</v>
      </c>
      <c r="H241" s="3">
        <v>0</v>
      </c>
      <c r="I241" s="3">
        <v>31332840</v>
      </c>
      <c r="J241" s="3">
        <v>0</v>
      </c>
      <c r="K241" s="3">
        <v>0</v>
      </c>
      <c r="L241" s="3">
        <v>81280500</v>
      </c>
      <c r="M241" s="3">
        <v>7447159</v>
      </c>
      <c r="N241" s="3">
        <v>50227960</v>
      </c>
      <c r="O241" s="3">
        <v>9142507000</v>
      </c>
      <c r="P241" s="3">
        <v>31382.83</v>
      </c>
      <c r="Q241" s="3">
        <v>155689400000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5419.68</v>
      </c>
      <c r="Y241" s="3">
        <v>0</v>
      </c>
      <c r="Z241" s="3">
        <v>0</v>
      </c>
      <c r="AA241" s="3">
        <v>3319083</v>
      </c>
      <c r="AB241" s="3">
        <v>0</v>
      </c>
      <c r="AC241" s="3">
        <v>4919.491</v>
      </c>
      <c r="AD241" s="3">
        <v>10811.5</v>
      </c>
      <c r="AE241" s="3">
        <v>2306455</v>
      </c>
      <c r="AF241" s="3">
        <v>34235.760000000002</v>
      </c>
      <c r="AG241" s="3">
        <v>0</v>
      </c>
      <c r="AH241" s="3">
        <v>0</v>
      </c>
      <c r="AI241" s="3">
        <v>-38890.129999999997</v>
      </c>
      <c r="AJ241" s="3">
        <v>206038.9</v>
      </c>
      <c r="AK241" s="3">
        <v>74589.42</v>
      </c>
      <c r="AL241" s="3">
        <v>231882</v>
      </c>
      <c r="AM241" s="3">
        <v>1991300</v>
      </c>
      <c r="AN241" s="1" t="s">
        <v>90</v>
      </c>
    </row>
    <row r="242" spans="1:40" x14ac:dyDescent="0.3">
      <c r="A242" s="2">
        <v>29735</v>
      </c>
      <c r="B242" s="3">
        <v>171521.3</v>
      </c>
      <c r="C242" s="3">
        <v>0</v>
      </c>
      <c r="D242" s="3">
        <v>794025.2</v>
      </c>
      <c r="E242" s="3">
        <v>215779.9</v>
      </c>
      <c r="F242" s="3">
        <v>0</v>
      </c>
      <c r="G242" s="3">
        <v>-319602.59999999998</v>
      </c>
      <c r="H242" s="3">
        <v>0</v>
      </c>
      <c r="I242" s="3">
        <v>29241590</v>
      </c>
      <c r="J242" s="3">
        <v>0</v>
      </c>
      <c r="K242" s="3">
        <v>0</v>
      </c>
      <c r="L242" s="3">
        <v>79629340</v>
      </c>
      <c r="M242" s="3">
        <v>6627903</v>
      </c>
      <c r="N242" s="3">
        <v>49731280</v>
      </c>
      <c r="O242" s="3">
        <v>9142692000</v>
      </c>
      <c r="P242" s="3">
        <v>31332.2</v>
      </c>
      <c r="Q242" s="3">
        <v>155688000000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5015.143</v>
      </c>
      <c r="Y242" s="3">
        <v>0</v>
      </c>
      <c r="Z242" s="3">
        <v>0</v>
      </c>
      <c r="AA242" s="3">
        <v>3427553</v>
      </c>
      <c r="AB242" s="3">
        <v>0</v>
      </c>
      <c r="AC242" s="3">
        <v>20581.490000000002</v>
      </c>
      <c r="AD242" s="3">
        <v>24593.200000000001</v>
      </c>
      <c r="AE242" s="3">
        <v>2645163</v>
      </c>
      <c r="AF242" s="3">
        <v>30530.75</v>
      </c>
      <c r="AG242" s="3">
        <v>0</v>
      </c>
      <c r="AH242" s="3">
        <v>0</v>
      </c>
      <c r="AI242" s="3">
        <v>-38897.85</v>
      </c>
      <c r="AJ242" s="3">
        <v>174621.6</v>
      </c>
      <c r="AK242" s="3">
        <v>85101.440000000002</v>
      </c>
      <c r="AL242" s="3">
        <v>650871.80000000005</v>
      </c>
      <c r="AM242" s="3">
        <v>2086231</v>
      </c>
      <c r="AN242" s="1" t="s">
        <v>80</v>
      </c>
    </row>
    <row r="243" spans="1:40" x14ac:dyDescent="0.3">
      <c r="A243" s="2">
        <v>29736</v>
      </c>
      <c r="B243" s="3">
        <v>173919.5</v>
      </c>
      <c r="C243" s="3">
        <v>0</v>
      </c>
      <c r="D243" s="3">
        <v>693784.7</v>
      </c>
      <c r="E243" s="3">
        <v>191595.8</v>
      </c>
      <c r="F243" s="3">
        <v>0</v>
      </c>
      <c r="G243" s="3">
        <v>-302206.2</v>
      </c>
      <c r="H243" s="3">
        <v>0</v>
      </c>
      <c r="I243" s="3">
        <v>27232290</v>
      </c>
      <c r="J243" s="3">
        <v>0</v>
      </c>
      <c r="K243" s="3">
        <v>0</v>
      </c>
      <c r="L243" s="3">
        <v>78132020</v>
      </c>
      <c r="M243" s="3">
        <v>5942344</v>
      </c>
      <c r="N243" s="3">
        <v>49631190</v>
      </c>
      <c r="O243" s="3">
        <v>9142451000</v>
      </c>
      <c r="P243" s="3">
        <v>29276.49</v>
      </c>
      <c r="Q243" s="3">
        <v>155686400000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4279.9719999999998</v>
      </c>
      <c r="Y243" s="3">
        <v>0</v>
      </c>
      <c r="Z243" s="3">
        <v>0</v>
      </c>
      <c r="AA243" s="3">
        <v>3192470</v>
      </c>
      <c r="AB243" s="3">
        <v>0</v>
      </c>
      <c r="AC243" s="3">
        <v>49016.59</v>
      </c>
      <c r="AD243" s="3">
        <v>37121</v>
      </c>
      <c r="AE243" s="3">
        <v>2724157</v>
      </c>
      <c r="AF243" s="3">
        <v>27248.91</v>
      </c>
      <c r="AG243" s="3">
        <v>0</v>
      </c>
      <c r="AH243" s="3">
        <v>0</v>
      </c>
      <c r="AI243" s="3">
        <v>-37524.44</v>
      </c>
      <c r="AJ243" s="3">
        <v>151803.29999999999</v>
      </c>
      <c r="AK243" s="3">
        <v>68247.95</v>
      </c>
      <c r="AL243" s="3">
        <v>203069.6</v>
      </c>
      <c r="AM243" s="3">
        <v>2005021</v>
      </c>
      <c r="AN243" s="1" t="s">
        <v>102</v>
      </c>
    </row>
    <row r="244" spans="1:40" x14ac:dyDescent="0.3">
      <c r="A244" s="2">
        <v>29737</v>
      </c>
      <c r="B244" s="3">
        <v>171436.4</v>
      </c>
      <c r="C244" s="3">
        <v>0</v>
      </c>
      <c r="D244" s="3">
        <v>1437001</v>
      </c>
      <c r="E244" s="3">
        <v>181979.8</v>
      </c>
      <c r="F244" s="3">
        <v>0</v>
      </c>
      <c r="G244" s="3">
        <v>-223317</v>
      </c>
      <c r="H244" s="3">
        <v>0</v>
      </c>
      <c r="I244" s="3">
        <v>25221370</v>
      </c>
      <c r="J244" s="3">
        <v>0</v>
      </c>
      <c r="K244" s="3">
        <v>0</v>
      </c>
      <c r="L244" s="3">
        <v>76546410</v>
      </c>
      <c r="M244" s="3">
        <v>5531318</v>
      </c>
      <c r="N244" s="3">
        <v>46076640</v>
      </c>
      <c r="O244" s="3">
        <v>9144847000</v>
      </c>
      <c r="P244" s="3">
        <v>30738.3</v>
      </c>
      <c r="Q244" s="3">
        <v>155685300000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4083.3229999999999</v>
      </c>
      <c r="Y244" s="3">
        <v>0</v>
      </c>
      <c r="Z244" s="3">
        <v>0</v>
      </c>
      <c r="AA244" s="3">
        <v>3125291</v>
      </c>
      <c r="AB244" s="3">
        <v>0</v>
      </c>
      <c r="AC244" s="3">
        <v>82284.08</v>
      </c>
      <c r="AD244" s="3">
        <v>46373.5</v>
      </c>
      <c r="AE244" s="3">
        <v>2768351</v>
      </c>
      <c r="AF244" s="3">
        <v>31204.23</v>
      </c>
      <c r="AG244" s="3">
        <v>0</v>
      </c>
      <c r="AH244" s="3">
        <v>0</v>
      </c>
      <c r="AI244" s="3">
        <v>-36987.97</v>
      </c>
      <c r="AJ244" s="3">
        <v>141846.39999999999</v>
      </c>
      <c r="AK244" s="3">
        <v>913133.7</v>
      </c>
      <c r="AL244" s="3">
        <v>3614303</v>
      </c>
      <c r="AM244" s="3">
        <v>2006835</v>
      </c>
      <c r="AN244" s="1" t="s">
        <v>111</v>
      </c>
    </row>
    <row r="245" spans="1:40" x14ac:dyDescent="0.3">
      <c r="A245" s="2">
        <v>29738</v>
      </c>
      <c r="B245" s="3">
        <v>176301.5</v>
      </c>
      <c r="C245" s="3">
        <v>0</v>
      </c>
      <c r="D245" s="3">
        <v>677761.2</v>
      </c>
      <c r="E245" s="3">
        <v>164122.1</v>
      </c>
      <c r="F245" s="3">
        <v>0</v>
      </c>
      <c r="G245" s="3">
        <v>-254348.2</v>
      </c>
      <c r="H245" s="3">
        <v>0</v>
      </c>
      <c r="I245" s="3">
        <v>23275840</v>
      </c>
      <c r="J245" s="3">
        <v>0</v>
      </c>
      <c r="K245" s="3">
        <v>0</v>
      </c>
      <c r="L245" s="3">
        <v>74851030</v>
      </c>
      <c r="M245" s="3">
        <v>5103760</v>
      </c>
      <c r="N245" s="3">
        <v>45715570</v>
      </c>
      <c r="O245" s="3">
        <v>9144810000</v>
      </c>
      <c r="P245" s="3">
        <v>28556.06</v>
      </c>
      <c r="Q245" s="3">
        <v>155683400000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3818.8389999999999</v>
      </c>
      <c r="Y245" s="3">
        <v>0</v>
      </c>
      <c r="Z245" s="3">
        <v>0</v>
      </c>
      <c r="AA245" s="3">
        <v>3132643</v>
      </c>
      <c r="AB245" s="3">
        <v>0</v>
      </c>
      <c r="AC245" s="3">
        <v>114481.8</v>
      </c>
      <c r="AD245" s="3">
        <v>58503.3</v>
      </c>
      <c r="AE245" s="3">
        <v>2880051</v>
      </c>
      <c r="AF245" s="3">
        <v>25905.53</v>
      </c>
      <c r="AG245" s="3">
        <v>0</v>
      </c>
      <c r="AH245" s="3">
        <v>0</v>
      </c>
      <c r="AI245" s="3">
        <v>-35414.769999999997</v>
      </c>
      <c r="AJ245" s="3">
        <v>130884.6</v>
      </c>
      <c r="AK245" s="3">
        <v>65921.759999999995</v>
      </c>
      <c r="AL245" s="3">
        <v>377672.6</v>
      </c>
      <c r="AM245" s="3">
        <v>1941718</v>
      </c>
      <c r="AN245" s="1" t="s">
        <v>94</v>
      </c>
    </row>
    <row r="246" spans="1:40" x14ac:dyDescent="0.3">
      <c r="A246" s="2">
        <v>29739</v>
      </c>
      <c r="B246" s="3">
        <v>178726</v>
      </c>
      <c r="C246" s="3">
        <v>0</v>
      </c>
      <c r="D246" s="3">
        <v>480281.1</v>
      </c>
      <c r="E246" s="3">
        <v>147301.20000000001</v>
      </c>
      <c r="F246" s="3">
        <v>0</v>
      </c>
      <c r="G246" s="3">
        <v>-284721.5</v>
      </c>
      <c r="H246" s="3">
        <v>0</v>
      </c>
      <c r="I246" s="3">
        <v>21595130</v>
      </c>
      <c r="J246" s="3">
        <v>0</v>
      </c>
      <c r="K246" s="3">
        <v>0</v>
      </c>
      <c r="L246" s="3">
        <v>73370750</v>
      </c>
      <c r="M246" s="3">
        <v>4673794</v>
      </c>
      <c r="N246" s="3">
        <v>45499260</v>
      </c>
      <c r="O246" s="3">
        <v>9144583000</v>
      </c>
      <c r="P246" s="3">
        <v>27229.43</v>
      </c>
      <c r="Q246" s="3">
        <v>155681300000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2982.3989999999999</v>
      </c>
      <c r="Y246" s="3">
        <v>0</v>
      </c>
      <c r="Z246" s="3">
        <v>0</v>
      </c>
      <c r="AA246" s="3">
        <v>2882482</v>
      </c>
      <c r="AB246" s="3">
        <v>0</v>
      </c>
      <c r="AC246" s="3">
        <v>122575</v>
      </c>
      <c r="AD246" s="3">
        <v>59711.98</v>
      </c>
      <c r="AE246" s="3">
        <v>2864141</v>
      </c>
      <c r="AF246" s="3">
        <v>19722.03</v>
      </c>
      <c r="AG246" s="3">
        <v>0</v>
      </c>
      <c r="AH246" s="3">
        <v>0</v>
      </c>
      <c r="AI246" s="3">
        <v>-35225.160000000003</v>
      </c>
      <c r="AJ246" s="3">
        <v>120318.39999999999</v>
      </c>
      <c r="AK246" s="3">
        <v>61409.58</v>
      </c>
      <c r="AL246" s="3">
        <v>214279.6</v>
      </c>
      <c r="AM246" s="3">
        <v>1677720</v>
      </c>
      <c r="AN246" s="1" t="s">
        <v>80</v>
      </c>
    </row>
    <row r="247" spans="1:40" x14ac:dyDescent="0.3">
      <c r="A247" s="2">
        <v>29740</v>
      </c>
      <c r="B247" s="3">
        <v>176261.7</v>
      </c>
      <c r="C247" s="3">
        <v>0</v>
      </c>
      <c r="D247" s="3">
        <v>515220.4</v>
      </c>
      <c r="E247" s="3">
        <v>137262.20000000001</v>
      </c>
      <c r="F247" s="3">
        <v>0</v>
      </c>
      <c r="G247" s="3">
        <v>-246497.5</v>
      </c>
      <c r="H247" s="3">
        <v>0</v>
      </c>
      <c r="I247" s="3">
        <v>19960480</v>
      </c>
      <c r="J247" s="3">
        <v>0</v>
      </c>
      <c r="K247" s="3">
        <v>0</v>
      </c>
      <c r="L247" s="3">
        <v>72037590</v>
      </c>
      <c r="M247" s="3">
        <v>4343813</v>
      </c>
      <c r="N247" s="3">
        <v>45290730</v>
      </c>
      <c r="O247" s="3">
        <v>9144402000</v>
      </c>
      <c r="P247" s="3">
        <v>26440.59</v>
      </c>
      <c r="Q247" s="3">
        <v>155679800000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2909.2660000000001</v>
      </c>
      <c r="Y247" s="3">
        <v>0</v>
      </c>
      <c r="Z247" s="3">
        <v>0</v>
      </c>
      <c r="AA247" s="3">
        <v>2569851</v>
      </c>
      <c r="AB247" s="3">
        <v>0</v>
      </c>
      <c r="AC247" s="3">
        <v>110745.9</v>
      </c>
      <c r="AD247" s="3">
        <v>51008.12</v>
      </c>
      <c r="AE247" s="3">
        <v>2288379</v>
      </c>
      <c r="AF247" s="3">
        <v>20250.97</v>
      </c>
      <c r="AG247" s="3">
        <v>0</v>
      </c>
      <c r="AH247" s="3">
        <v>0</v>
      </c>
      <c r="AI247" s="3">
        <v>-34729.39</v>
      </c>
      <c r="AJ247" s="3">
        <v>112663.1</v>
      </c>
      <c r="AK247" s="3">
        <v>59648.04</v>
      </c>
      <c r="AL247" s="3">
        <v>210641.3</v>
      </c>
      <c r="AM247" s="3">
        <v>1631748</v>
      </c>
      <c r="AN247" s="1" t="s">
        <v>102</v>
      </c>
    </row>
    <row r="248" spans="1:40" x14ac:dyDescent="0.3">
      <c r="A248" s="2">
        <v>29741</v>
      </c>
      <c r="B248" s="3">
        <v>176487</v>
      </c>
      <c r="C248" s="3">
        <v>6328.5320000000002</v>
      </c>
      <c r="D248" s="3">
        <v>1424192</v>
      </c>
      <c r="E248" s="3">
        <v>196203.4</v>
      </c>
      <c r="F248" s="3">
        <v>0</v>
      </c>
      <c r="G248" s="3">
        <v>-9729.75</v>
      </c>
      <c r="H248" s="3">
        <v>359666.7</v>
      </c>
      <c r="I248" s="3">
        <v>17762920</v>
      </c>
      <c r="J248" s="3">
        <v>0</v>
      </c>
      <c r="K248" s="3">
        <v>0</v>
      </c>
      <c r="L248" s="3">
        <v>72770800</v>
      </c>
      <c r="M248" s="3">
        <v>4545363</v>
      </c>
      <c r="N248" s="3">
        <v>45127020</v>
      </c>
      <c r="O248" s="3">
        <v>9144501000</v>
      </c>
      <c r="P248" s="3">
        <v>30021.06</v>
      </c>
      <c r="Q248" s="3">
        <v>155680900000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1451.2339999999999</v>
      </c>
      <c r="Y248" s="3">
        <v>0</v>
      </c>
      <c r="Z248" s="3">
        <v>0</v>
      </c>
      <c r="AA248" s="3">
        <v>1495569</v>
      </c>
      <c r="AB248" s="3">
        <v>0</v>
      </c>
      <c r="AC248" s="3">
        <v>53010.55</v>
      </c>
      <c r="AD248" s="3">
        <v>29128.62</v>
      </c>
      <c r="AE248" s="3">
        <v>1313743</v>
      </c>
      <c r="AF248" s="3">
        <v>49986.01</v>
      </c>
      <c r="AG248" s="3">
        <v>355.68060000000003</v>
      </c>
      <c r="AH248" s="3">
        <v>0</v>
      </c>
      <c r="AI248" s="3">
        <v>-34516.730000000003</v>
      </c>
      <c r="AJ248" s="3">
        <v>120623</v>
      </c>
      <c r="AK248" s="3">
        <v>58847.06</v>
      </c>
      <c r="AL248" s="3">
        <v>231517.4</v>
      </c>
      <c r="AM248" s="3">
        <v>4161771</v>
      </c>
      <c r="AN248" s="1" t="s">
        <v>112</v>
      </c>
    </row>
    <row r="249" spans="1:40" x14ac:dyDescent="0.3">
      <c r="A249" s="2">
        <v>29742</v>
      </c>
      <c r="B249" s="3">
        <v>171377.4</v>
      </c>
      <c r="C249" s="3">
        <v>0</v>
      </c>
      <c r="D249" s="3">
        <v>802832.4</v>
      </c>
      <c r="E249" s="3">
        <v>153638.1</v>
      </c>
      <c r="F249" s="3">
        <v>0</v>
      </c>
      <c r="G249" s="3">
        <v>-190250.4</v>
      </c>
      <c r="H249" s="3">
        <v>0</v>
      </c>
      <c r="I249" s="3">
        <v>16133130</v>
      </c>
      <c r="J249" s="3">
        <v>0</v>
      </c>
      <c r="K249" s="3">
        <v>0</v>
      </c>
      <c r="L249" s="3">
        <v>70657160</v>
      </c>
      <c r="M249" s="3">
        <v>4412481</v>
      </c>
      <c r="N249" s="3">
        <v>44930820</v>
      </c>
      <c r="O249" s="3">
        <v>9144354000</v>
      </c>
      <c r="P249" s="3">
        <v>28093.09</v>
      </c>
      <c r="Q249" s="3">
        <v>155679100000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359666.7</v>
      </c>
      <c r="X249" s="3">
        <v>2499.7539999999999</v>
      </c>
      <c r="Y249" s="3">
        <v>0</v>
      </c>
      <c r="Z249" s="3">
        <v>0</v>
      </c>
      <c r="AA249" s="3">
        <v>2826616</v>
      </c>
      <c r="AB249" s="3">
        <v>0</v>
      </c>
      <c r="AC249" s="3">
        <v>117279.4</v>
      </c>
      <c r="AD249" s="3">
        <v>62990.15</v>
      </c>
      <c r="AE249" s="3">
        <v>2920845</v>
      </c>
      <c r="AF249" s="3">
        <v>30118.69</v>
      </c>
      <c r="AG249" s="3">
        <v>0</v>
      </c>
      <c r="AH249" s="3">
        <v>0</v>
      </c>
      <c r="AI249" s="3">
        <v>-34308.959999999999</v>
      </c>
      <c r="AJ249" s="3">
        <v>119301.1</v>
      </c>
      <c r="AK249" s="3">
        <v>57971.65</v>
      </c>
      <c r="AL249" s="3">
        <v>198409.4</v>
      </c>
      <c r="AM249" s="3">
        <v>1627298</v>
      </c>
      <c r="AN249" s="1" t="s">
        <v>108</v>
      </c>
    </row>
    <row r="250" spans="1:40" x14ac:dyDescent="0.3">
      <c r="A250" s="2">
        <v>29743</v>
      </c>
      <c r="B250" s="3">
        <v>171361.4</v>
      </c>
      <c r="C250" s="3">
        <v>0</v>
      </c>
      <c r="D250" s="3">
        <v>448199.2</v>
      </c>
      <c r="E250" s="3">
        <v>132338.20000000001</v>
      </c>
      <c r="F250" s="3">
        <v>0</v>
      </c>
      <c r="G250" s="3">
        <v>-269938.5</v>
      </c>
      <c r="H250" s="3">
        <v>0</v>
      </c>
      <c r="I250" s="3">
        <v>14629310</v>
      </c>
      <c r="J250" s="3">
        <v>0</v>
      </c>
      <c r="K250" s="3">
        <v>0</v>
      </c>
      <c r="L250" s="3">
        <v>68831100</v>
      </c>
      <c r="M250" s="3">
        <v>4040787</v>
      </c>
      <c r="N250" s="3">
        <v>44685570</v>
      </c>
      <c r="O250" s="3">
        <v>9144131000</v>
      </c>
      <c r="P250" s="3">
        <v>26355.91</v>
      </c>
      <c r="Q250" s="3">
        <v>155676600000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1841.8009999999999</v>
      </c>
      <c r="Y250" s="3">
        <v>0</v>
      </c>
      <c r="Z250" s="3">
        <v>0</v>
      </c>
      <c r="AA250" s="3">
        <v>3050114</v>
      </c>
      <c r="AB250" s="3">
        <v>0</v>
      </c>
      <c r="AC250" s="3">
        <v>140482.20000000001</v>
      </c>
      <c r="AD250" s="3">
        <v>73288</v>
      </c>
      <c r="AE250" s="3">
        <v>3212074</v>
      </c>
      <c r="AF250" s="3">
        <v>18495.27</v>
      </c>
      <c r="AG250" s="3">
        <v>0</v>
      </c>
      <c r="AH250" s="3">
        <v>0</v>
      </c>
      <c r="AI250" s="3">
        <v>-34301.019999999997</v>
      </c>
      <c r="AJ250" s="3">
        <v>107791.1</v>
      </c>
      <c r="AK250" s="3">
        <v>56521.96</v>
      </c>
      <c r="AL250" s="3">
        <v>212748.5</v>
      </c>
      <c r="AM250" s="3">
        <v>1501972</v>
      </c>
      <c r="AN250" s="1" t="s">
        <v>89</v>
      </c>
    </row>
    <row r="251" spans="1:40" x14ac:dyDescent="0.3">
      <c r="A251" s="2">
        <v>29744</v>
      </c>
      <c r="B251" s="3">
        <v>171348.2</v>
      </c>
      <c r="C251" s="3">
        <v>0</v>
      </c>
      <c r="D251" s="3">
        <v>307521.90000000002</v>
      </c>
      <c r="E251" s="3">
        <v>114577.4</v>
      </c>
      <c r="F251" s="3">
        <v>0</v>
      </c>
      <c r="G251" s="3">
        <v>-284369.3</v>
      </c>
      <c r="H251" s="3">
        <v>0</v>
      </c>
      <c r="I251" s="3">
        <v>13337300</v>
      </c>
      <c r="J251" s="3">
        <v>0</v>
      </c>
      <c r="K251" s="3">
        <v>0</v>
      </c>
      <c r="L251" s="3">
        <v>67294660</v>
      </c>
      <c r="M251" s="3">
        <v>3617802</v>
      </c>
      <c r="N251" s="3">
        <v>44451390</v>
      </c>
      <c r="O251" s="3">
        <v>9143878000</v>
      </c>
      <c r="P251" s="3">
        <v>25078.99</v>
      </c>
      <c r="Q251" s="3">
        <v>155674200000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1476.2529999999999</v>
      </c>
      <c r="Y251" s="3">
        <v>0</v>
      </c>
      <c r="Z251" s="3">
        <v>0</v>
      </c>
      <c r="AA251" s="3">
        <v>2772807</v>
      </c>
      <c r="AB251" s="3">
        <v>0</v>
      </c>
      <c r="AC251" s="3">
        <v>138555.1</v>
      </c>
      <c r="AD251" s="3">
        <v>71040.63</v>
      </c>
      <c r="AE251" s="3">
        <v>2935227</v>
      </c>
      <c r="AF251" s="3">
        <v>13789.48</v>
      </c>
      <c r="AG251" s="3">
        <v>0</v>
      </c>
      <c r="AH251" s="3">
        <v>0</v>
      </c>
      <c r="AI251" s="3">
        <v>-34195.33</v>
      </c>
      <c r="AJ251" s="3">
        <v>96111.27</v>
      </c>
      <c r="AK251" s="3">
        <v>54166.57</v>
      </c>
      <c r="AL251" s="3">
        <v>191931</v>
      </c>
      <c r="AM251" s="3">
        <v>1290535</v>
      </c>
      <c r="AN251" s="1" t="s">
        <v>99</v>
      </c>
    </row>
    <row r="252" spans="1:40" x14ac:dyDescent="0.3">
      <c r="A252" s="2">
        <v>29745</v>
      </c>
      <c r="B252" s="3">
        <v>173784</v>
      </c>
      <c r="C252" s="3">
        <v>0</v>
      </c>
      <c r="D252" s="3">
        <v>234827.1</v>
      </c>
      <c r="E252" s="3">
        <v>101196.4</v>
      </c>
      <c r="F252" s="3">
        <v>0</v>
      </c>
      <c r="G252" s="3">
        <v>-281938.90000000002</v>
      </c>
      <c r="H252" s="3">
        <v>0</v>
      </c>
      <c r="I252" s="3">
        <v>12233370</v>
      </c>
      <c r="J252" s="3">
        <v>0</v>
      </c>
      <c r="K252" s="3">
        <v>0</v>
      </c>
      <c r="L252" s="3">
        <v>65835720</v>
      </c>
      <c r="M252" s="3">
        <v>3267891</v>
      </c>
      <c r="N252" s="3">
        <v>44195940</v>
      </c>
      <c r="O252" s="3">
        <v>9143628000</v>
      </c>
      <c r="P252" s="3">
        <v>23828.46</v>
      </c>
      <c r="Q252" s="3">
        <v>155671800000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1115.0889999999999</v>
      </c>
      <c r="Y252" s="3">
        <v>0</v>
      </c>
      <c r="Z252" s="3">
        <v>0</v>
      </c>
      <c r="AA252" s="3">
        <v>2530731</v>
      </c>
      <c r="AB252" s="3">
        <v>0</v>
      </c>
      <c r="AC252" s="3">
        <v>148323.70000000001</v>
      </c>
      <c r="AD252" s="3">
        <v>77376.28</v>
      </c>
      <c r="AE252" s="3">
        <v>2935969</v>
      </c>
      <c r="AF252" s="3">
        <v>11159.41</v>
      </c>
      <c r="AG252" s="3">
        <v>0</v>
      </c>
      <c r="AH252" s="3">
        <v>0</v>
      </c>
      <c r="AI252" s="3">
        <v>-33882.78</v>
      </c>
      <c r="AJ252" s="3">
        <v>86490.78</v>
      </c>
      <c r="AK252" s="3">
        <v>52079.47</v>
      </c>
      <c r="AL252" s="3">
        <v>193841.5</v>
      </c>
      <c r="AM252" s="3">
        <v>1102818</v>
      </c>
      <c r="AN252" s="1" t="s">
        <v>85</v>
      </c>
    </row>
    <row r="253" spans="1:40" x14ac:dyDescent="0.3">
      <c r="A253" s="2">
        <v>29746</v>
      </c>
      <c r="B253" s="3">
        <v>203133.8</v>
      </c>
      <c r="C253" s="3">
        <v>0</v>
      </c>
      <c r="D253" s="3">
        <v>268794</v>
      </c>
      <c r="E253" s="3">
        <v>95541.33</v>
      </c>
      <c r="F253" s="3">
        <v>0</v>
      </c>
      <c r="G253" s="3">
        <v>-247051</v>
      </c>
      <c r="H253" s="3">
        <v>0</v>
      </c>
      <c r="I253" s="3">
        <v>11147360</v>
      </c>
      <c r="J253" s="3">
        <v>0</v>
      </c>
      <c r="K253" s="3">
        <v>0</v>
      </c>
      <c r="L253" s="3">
        <v>64259190</v>
      </c>
      <c r="M253" s="3">
        <v>3035276</v>
      </c>
      <c r="N253" s="3">
        <v>43920260</v>
      </c>
      <c r="O253" s="3">
        <v>9143406000</v>
      </c>
      <c r="P253" s="3">
        <v>23844.97</v>
      </c>
      <c r="Q253" s="3">
        <v>155669300000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1000.54</v>
      </c>
      <c r="Y253" s="3">
        <v>0</v>
      </c>
      <c r="Z253" s="3">
        <v>0</v>
      </c>
      <c r="AA253" s="3">
        <v>2488627</v>
      </c>
      <c r="AB253" s="3">
        <v>0</v>
      </c>
      <c r="AC253" s="3">
        <v>170547.4</v>
      </c>
      <c r="AD253" s="3">
        <v>75132.69</v>
      </c>
      <c r="AE253" s="3">
        <v>2892212</v>
      </c>
      <c r="AF253" s="3">
        <v>11975.42</v>
      </c>
      <c r="AG253" s="3">
        <v>0</v>
      </c>
      <c r="AH253" s="3">
        <v>0</v>
      </c>
      <c r="AI253" s="3">
        <v>-33920.550000000003</v>
      </c>
      <c r="AJ253" s="3">
        <v>80573.06</v>
      </c>
      <c r="AK253" s="3">
        <v>50717.52</v>
      </c>
      <c r="AL253" s="3">
        <v>185905.7</v>
      </c>
      <c r="AM253" s="3">
        <v>1085013</v>
      </c>
      <c r="AN253" s="1" t="s">
        <v>91</v>
      </c>
    </row>
    <row r="254" spans="1:40" x14ac:dyDescent="0.3">
      <c r="A254" s="2">
        <v>29747</v>
      </c>
      <c r="B254" s="3">
        <v>340134.40000000002</v>
      </c>
      <c r="C254" s="3">
        <v>0</v>
      </c>
      <c r="D254" s="3">
        <v>214248.2</v>
      </c>
      <c r="E254" s="3">
        <v>86304.25</v>
      </c>
      <c r="F254" s="3">
        <v>0</v>
      </c>
      <c r="G254" s="3">
        <v>-248396.9</v>
      </c>
      <c r="H254" s="3">
        <v>0</v>
      </c>
      <c r="I254" s="3">
        <v>10157970</v>
      </c>
      <c r="J254" s="3">
        <v>0</v>
      </c>
      <c r="K254" s="3">
        <v>0</v>
      </c>
      <c r="L254" s="3">
        <v>62908650</v>
      </c>
      <c r="M254" s="3">
        <v>2813352</v>
      </c>
      <c r="N254" s="3">
        <v>43618550</v>
      </c>
      <c r="O254" s="3">
        <v>9143182000</v>
      </c>
      <c r="P254" s="3">
        <v>22591.52</v>
      </c>
      <c r="Q254" s="3">
        <v>155666900000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797.86969999999997</v>
      </c>
      <c r="Y254" s="3">
        <v>0</v>
      </c>
      <c r="Z254" s="3">
        <v>0</v>
      </c>
      <c r="AA254" s="3">
        <v>2225705</v>
      </c>
      <c r="AB254" s="3">
        <v>0</v>
      </c>
      <c r="AC254" s="3">
        <v>197570.6</v>
      </c>
      <c r="AD254" s="3">
        <v>71893.600000000006</v>
      </c>
      <c r="AE254" s="3">
        <v>2672310</v>
      </c>
      <c r="AF254" s="3">
        <v>9992.7289999999994</v>
      </c>
      <c r="AG254" s="3">
        <v>0</v>
      </c>
      <c r="AH254" s="3">
        <v>0</v>
      </c>
      <c r="AI254" s="3">
        <v>-33955.14</v>
      </c>
      <c r="AJ254" s="3">
        <v>74815.990000000005</v>
      </c>
      <c r="AK254" s="3">
        <v>49391.06</v>
      </c>
      <c r="AL254" s="3">
        <v>179130.1</v>
      </c>
      <c r="AM254" s="3">
        <v>988587.1</v>
      </c>
      <c r="AN254" s="1" t="s">
        <v>113</v>
      </c>
    </row>
    <row r="255" spans="1:40" x14ac:dyDescent="0.3">
      <c r="A255" s="2">
        <v>29748</v>
      </c>
      <c r="B255" s="3">
        <v>396399.2</v>
      </c>
      <c r="C255" s="3">
        <v>0</v>
      </c>
      <c r="D255" s="3">
        <v>162657.9</v>
      </c>
      <c r="E255" s="3">
        <v>77679.13</v>
      </c>
      <c r="F255" s="3">
        <v>0</v>
      </c>
      <c r="G255" s="3">
        <v>-251243.1</v>
      </c>
      <c r="H255" s="3">
        <v>0</v>
      </c>
      <c r="I255" s="3">
        <v>9309377</v>
      </c>
      <c r="J255" s="3">
        <v>0</v>
      </c>
      <c r="K255" s="3">
        <v>0</v>
      </c>
      <c r="L255" s="3">
        <v>61692380</v>
      </c>
      <c r="M255" s="3">
        <v>2615717</v>
      </c>
      <c r="N255" s="3">
        <v>43286760</v>
      </c>
      <c r="O255" s="3">
        <v>9142982000</v>
      </c>
      <c r="P255" s="3">
        <v>21589.33</v>
      </c>
      <c r="Q255" s="3">
        <v>155664500000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600.61689999999999</v>
      </c>
      <c r="Y255" s="3">
        <v>0</v>
      </c>
      <c r="Z255" s="3">
        <v>0</v>
      </c>
      <c r="AA255" s="3">
        <v>1991411</v>
      </c>
      <c r="AB255" s="3">
        <v>0</v>
      </c>
      <c r="AC255" s="3">
        <v>196816.5</v>
      </c>
      <c r="AD255" s="3">
        <v>71228.22</v>
      </c>
      <c r="AE255" s="3">
        <v>2590878</v>
      </c>
      <c r="AF255" s="3">
        <v>8319.5509999999995</v>
      </c>
      <c r="AG255" s="3">
        <v>0</v>
      </c>
      <c r="AH255" s="3">
        <v>0</v>
      </c>
      <c r="AI255" s="3">
        <v>-33986.559999999998</v>
      </c>
      <c r="AJ255" s="3">
        <v>70292.63</v>
      </c>
      <c r="AK255" s="3">
        <v>47855.5</v>
      </c>
      <c r="AL255" s="3">
        <v>205432.3</v>
      </c>
      <c r="AM255" s="3">
        <v>847992.3</v>
      </c>
      <c r="AN255" s="1" t="s">
        <v>93</v>
      </c>
    </row>
    <row r="256" spans="1:40" x14ac:dyDescent="0.3">
      <c r="A256" s="2">
        <v>29749</v>
      </c>
      <c r="B256" s="3">
        <v>396393.7</v>
      </c>
      <c r="C256" s="3">
        <v>0</v>
      </c>
      <c r="D256" s="3">
        <v>108781.9</v>
      </c>
      <c r="E256" s="3">
        <v>68870.710000000006</v>
      </c>
      <c r="F256" s="3">
        <v>0</v>
      </c>
      <c r="G256" s="3">
        <v>-251882.4</v>
      </c>
      <c r="H256" s="3">
        <v>0</v>
      </c>
      <c r="I256" s="3">
        <v>8625081</v>
      </c>
      <c r="J256" s="3">
        <v>0</v>
      </c>
      <c r="K256" s="3">
        <v>0</v>
      </c>
      <c r="L256" s="3">
        <v>60550910</v>
      </c>
      <c r="M256" s="3">
        <v>2432105</v>
      </c>
      <c r="N256" s="3">
        <v>43007370</v>
      </c>
      <c r="O256" s="3">
        <v>9142738000</v>
      </c>
      <c r="P256" s="3">
        <v>20422.650000000001</v>
      </c>
      <c r="Q256" s="3">
        <v>155662000000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407.15679999999998</v>
      </c>
      <c r="Y256" s="3">
        <v>0</v>
      </c>
      <c r="Z256" s="3">
        <v>0</v>
      </c>
      <c r="AA256" s="3">
        <v>1806629</v>
      </c>
      <c r="AB256" s="3">
        <v>0</v>
      </c>
      <c r="AC256" s="3">
        <v>185615.7</v>
      </c>
      <c r="AD256" s="3">
        <v>72869.14</v>
      </c>
      <c r="AE256" s="3">
        <v>2501782</v>
      </c>
      <c r="AF256" s="3">
        <v>6611.1419999999998</v>
      </c>
      <c r="AG256" s="3">
        <v>0</v>
      </c>
      <c r="AH256" s="3">
        <v>0</v>
      </c>
      <c r="AI256" s="3">
        <v>-34019.26</v>
      </c>
      <c r="AJ256" s="3">
        <v>64955.5</v>
      </c>
      <c r="AK256" s="3">
        <v>46283.96</v>
      </c>
      <c r="AL256" s="3">
        <v>158885.70000000001</v>
      </c>
      <c r="AM256" s="3">
        <v>683888.7</v>
      </c>
      <c r="AN256" s="1" t="s">
        <v>66</v>
      </c>
    </row>
    <row r="257" spans="1:40" x14ac:dyDescent="0.3">
      <c r="A257" s="2">
        <v>29750</v>
      </c>
      <c r="B257" s="3">
        <v>396388.9</v>
      </c>
      <c r="C257" s="3">
        <v>0</v>
      </c>
      <c r="D257" s="3">
        <v>112293.6</v>
      </c>
      <c r="E257" s="3">
        <v>62287.35</v>
      </c>
      <c r="F257" s="3">
        <v>0</v>
      </c>
      <c r="G257" s="3">
        <v>-238997.8</v>
      </c>
      <c r="H257" s="3">
        <v>0</v>
      </c>
      <c r="I257" s="3">
        <v>7995292</v>
      </c>
      <c r="J257" s="3">
        <v>0</v>
      </c>
      <c r="K257" s="3">
        <v>0</v>
      </c>
      <c r="L257" s="3">
        <v>59797860</v>
      </c>
      <c r="M257" s="3">
        <v>2286452</v>
      </c>
      <c r="N257" s="3">
        <v>42788740</v>
      </c>
      <c r="O257" s="3">
        <v>9142528000</v>
      </c>
      <c r="P257" s="3">
        <v>19760.259999999998</v>
      </c>
      <c r="Q257" s="3">
        <v>155660700000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441.7473</v>
      </c>
      <c r="Y257" s="3">
        <v>0</v>
      </c>
      <c r="Z257" s="3">
        <v>0</v>
      </c>
      <c r="AA257" s="3">
        <v>1331326</v>
      </c>
      <c r="AB257" s="3">
        <v>0</v>
      </c>
      <c r="AC257" s="3">
        <v>130536.1</v>
      </c>
      <c r="AD257" s="3">
        <v>43290.06</v>
      </c>
      <c r="AE257" s="3">
        <v>1351219</v>
      </c>
      <c r="AF257" s="3">
        <v>5562.6149999999998</v>
      </c>
      <c r="AG257" s="3">
        <v>0</v>
      </c>
      <c r="AH257" s="3">
        <v>0</v>
      </c>
      <c r="AI257" s="3">
        <v>-33821.339999999997</v>
      </c>
      <c r="AJ257" s="3">
        <v>62221.19</v>
      </c>
      <c r="AK257" s="3">
        <v>45068.89</v>
      </c>
      <c r="AL257" s="3">
        <v>150455.5</v>
      </c>
      <c r="AM257" s="3">
        <v>629347.9</v>
      </c>
      <c r="AN257" s="1" t="s">
        <v>66</v>
      </c>
    </row>
    <row r="258" spans="1:40" x14ac:dyDescent="0.3">
      <c r="A258" s="2">
        <v>29751</v>
      </c>
      <c r="B258" s="3">
        <v>393938.1</v>
      </c>
      <c r="C258" s="3">
        <v>0</v>
      </c>
      <c r="D258" s="3">
        <v>104909.1</v>
      </c>
      <c r="E258" s="3">
        <v>59538.66</v>
      </c>
      <c r="F258" s="3">
        <v>0</v>
      </c>
      <c r="G258" s="3">
        <v>-230247.9</v>
      </c>
      <c r="H258" s="3">
        <v>0</v>
      </c>
      <c r="I258" s="3">
        <v>7423946</v>
      </c>
      <c r="J258" s="3">
        <v>0</v>
      </c>
      <c r="K258" s="3">
        <v>0</v>
      </c>
      <c r="L258" s="3">
        <v>58914730</v>
      </c>
      <c r="M258" s="3">
        <v>2186299</v>
      </c>
      <c r="N258" s="3">
        <v>42539600</v>
      </c>
      <c r="O258" s="3">
        <v>9142321000</v>
      </c>
      <c r="P258" s="3">
        <v>19577.080000000002</v>
      </c>
      <c r="Q258" s="3">
        <v>155659100000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351.88600000000002</v>
      </c>
      <c r="Y258" s="3">
        <v>0</v>
      </c>
      <c r="Z258" s="3">
        <v>0</v>
      </c>
      <c r="AA258" s="3">
        <v>1376439</v>
      </c>
      <c r="AB258" s="3">
        <v>0</v>
      </c>
      <c r="AC258" s="3">
        <v>143474.79999999999</v>
      </c>
      <c r="AD258" s="3">
        <v>51379.68</v>
      </c>
      <c r="AE258" s="3">
        <v>1673263</v>
      </c>
      <c r="AF258" s="3">
        <v>11743.27</v>
      </c>
      <c r="AG258" s="3">
        <v>0</v>
      </c>
      <c r="AH258" s="3">
        <v>0</v>
      </c>
      <c r="AI258" s="3">
        <v>-33819.39</v>
      </c>
      <c r="AJ258" s="3">
        <v>59246.03</v>
      </c>
      <c r="AK258" s="3">
        <v>57040.71</v>
      </c>
      <c r="AL258" s="3">
        <v>165059.6</v>
      </c>
      <c r="AM258" s="3">
        <v>570993.80000000005</v>
      </c>
      <c r="AN258" s="1" t="s">
        <v>63</v>
      </c>
    </row>
    <row r="259" spans="1:40" x14ac:dyDescent="0.3">
      <c r="A259" s="2">
        <v>29752</v>
      </c>
      <c r="B259" s="3">
        <v>482011.3</v>
      </c>
      <c r="C259" s="3">
        <v>0</v>
      </c>
      <c r="D259" s="3">
        <v>162694.29999999999</v>
      </c>
      <c r="E259" s="3">
        <v>59902.53</v>
      </c>
      <c r="F259" s="3">
        <v>0</v>
      </c>
      <c r="G259" s="3">
        <v>-195900.3</v>
      </c>
      <c r="H259" s="3">
        <v>0</v>
      </c>
      <c r="I259" s="3">
        <v>6761394</v>
      </c>
      <c r="J259" s="3">
        <v>0</v>
      </c>
      <c r="K259" s="3">
        <v>0</v>
      </c>
      <c r="L259" s="3">
        <v>57789410</v>
      </c>
      <c r="M259" s="3">
        <v>2116217</v>
      </c>
      <c r="N259" s="3">
        <v>42284440</v>
      </c>
      <c r="O259" s="3">
        <v>9142146000</v>
      </c>
      <c r="P259" s="3">
        <v>20054.580000000002</v>
      </c>
      <c r="Q259" s="3">
        <v>155657400000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452.77890000000002</v>
      </c>
      <c r="Y259" s="3">
        <v>0</v>
      </c>
      <c r="Z259" s="3">
        <v>0</v>
      </c>
      <c r="AA259" s="3">
        <v>1612977</v>
      </c>
      <c r="AB259" s="3">
        <v>0</v>
      </c>
      <c r="AC259" s="3">
        <v>162787.29999999999</v>
      </c>
      <c r="AD259" s="3">
        <v>53617.1</v>
      </c>
      <c r="AE259" s="3">
        <v>1688473</v>
      </c>
      <c r="AF259" s="3">
        <v>7375.1629999999996</v>
      </c>
      <c r="AG259" s="3">
        <v>0</v>
      </c>
      <c r="AH259" s="3">
        <v>0</v>
      </c>
      <c r="AI259" s="3">
        <v>-33766</v>
      </c>
      <c r="AJ259" s="3">
        <v>57926.95</v>
      </c>
      <c r="AK259" s="3">
        <v>42814.12</v>
      </c>
      <c r="AL259" s="3">
        <v>150439.1</v>
      </c>
      <c r="AM259" s="3">
        <v>662099.69999999995</v>
      </c>
      <c r="AN259" s="1" t="s">
        <v>77</v>
      </c>
    </row>
    <row r="260" spans="1:40" x14ac:dyDescent="0.3">
      <c r="A260" s="2">
        <v>29753</v>
      </c>
      <c r="B260" s="3">
        <v>702199.9</v>
      </c>
      <c r="C260" s="3">
        <v>0</v>
      </c>
      <c r="D260" s="3">
        <v>136684</v>
      </c>
      <c r="E260" s="3">
        <v>57363.32</v>
      </c>
      <c r="F260" s="3">
        <v>0</v>
      </c>
      <c r="G260" s="3">
        <v>-201690.7</v>
      </c>
      <c r="H260" s="3">
        <v>0</v>
      </c>
      <c r="I260" s="3">
        <v>6078178</v>
      </c>
      <c r="J260" s="3">
        <v>0</v>
      </c>
      <c r="K260" s="3">
        <v>0</v>
      </c>
      <c r="L260" s="3">
        <v>56350700</v>
      </c>
      <c r="M260" s="3">
        <v>2008814</v>
      </c>
      <c r="N260" s="3">
        <v>41978830</v>
      </c>
      <c r="O260" s="3">
        <v>9141937000</v>
      </c>
      <c r="P260" s="3">
        <v>19699.86</v>
      </c>
      <c r="Q260" s="3">
        <v>155654500000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440.36340000000001</v>
      </c>
      <c r="Y260" s="3">
        <v>0</v>
      </c>
      <c r="Z260" s="3">
        <v>0</v>
      </c>
      <c r="AA260" s="3">
        <v>2014555</v>
      </c>
      <c r="AB260" s="3">
        <v>0</v>
      </c>
      <c r="AC260" s="3">
        <v>212176.1</v>
      </c>
      <c r="AD260" s="3">
        <v>79441.52</v>
      </c>
      <c r="AE260" s="3">
        <v>2646730</v>
      </c>
      <c r="AF260" s="3">
        <v>7265.5309999999999</v>
      </c>
      <c r="AG260" s="3">
        <v>0</v>
      </c>
      <c r="AH260" s="3">
        <v>0</v>
      </c>
      <c r="AI260" s="3">
        <v>-33846.57</v>
      </c>
      <c r="AJ260" s="3">
        <v>54790.22</v>
      </c>
      <c r="AK260" s="3">
        <v>41242.230000000003</v>
      </c>
      <c r="AL260" s="3">
        <v>148356.4</v>
      </c>
      <c r="AM260" s="3">
        <v>682775.5</v>
      </c>
      <c r="AN260" s="1" t="s">
        <v>61</v>
      </c>
    </row>
    <row r="261" spans="1:40" x14ac:dyDescent="0.3">
      <c r="A261" s="2">
        <v>29754</v>
      </c>
      <c r="B261" s="3">
        <v>765808.1</v>
      </c>
      <c r="C261" s="3">
        <v>0</v>
      </c>
      <c r="D261" s="3">
        <v>88389.41</v>
      </c>
      <c r="E261" s="3">
        <v>51271.97</v>
      </c>
      <c r="F261" s="3">
        <v>0</v>
      </c>
      <c r="G261" s="3">
        <v>-213352.9</v>
      </c>
      <c r="H261" s="3">
        <v>0</v>
      </c>
      <c r="I261" s="3">
        <v>5450122</v>
      </c>
      <c r="J261" s="3">
        <v>0</v>
      </c>
      <c r="K261" s="3">
        <v>0</v>
      </c>
      <c r="L261" s="3">
        <v>54964330</v>
      </c>
      <c r="M261" s="3">
        <v>1845415</v>
      </c>
      <c r="N261" s="3">
        <v>41677610</v>
      </c>
      <c r="O261" s="3">
        <v>9141711000</v>
      </c>
      <c r="P261" s="3">
        <v>18571.22</v>
      </c>
      <c r="Q261" s="3">
        <v>155651400000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365.1651</v>
      </c>
      <c r="Y261" s="3">
        <v>0</v>
      </c>
      <c r="Z261" s="3">
        <v>0</v>
      </c>
      <c r="AA261" s="3">
        <v>2021776</v>
      </c>
      <c r="AB261" s="3">
        <v>0</v>
      </c>
      <c r="AC261" s="3">
        <v>206290.4</v>
      </c>
      <c r="AD261" s="3">
        <v>84102.06</v>
      </c>
      <c r="AE261" s="3">
        <v>2771629</v>
      </c>
      <c r="AF261" s="3">
        <v>5595.2420000000002</v>
      </c>
      <c r="AG261" s="3">
        <v>0</v>
      </c>
      <c r="AH261" s="3">
        <v>0</v>
      </c>
      <c r="AI261" s="3">
        <v>-33922.33</v>
      </c>
      <c r="AJ261" s="3">
        <v>50530.73</v>
      </c>
      <c r="AK261" s="3">
        <v>39593.480000000003</v>
      </c>
      <c r="AL261" s="3">
        <v>145600.20000000001</v>
      </c>
      <c r="AM261" s="3">
        <v>627690.69999999995</v>
      </c>
      <c r="AN261" s="1" t="s">
        <v>76</v>
      </c>
    </row>
    <row r="262" spans="1:40" x14ac:dyDescent="0.3">
      <c r="A262" s="2">
        <v>29755</v>
      </c>
      <c r="B262" s="3">
        <v>761103</v>
      </c>
      <c r="C262" s="3">
        <v>5899.7460000000001</v>
      </c>
      <c r="D262" s="3">
        <v>328979.59999999998</v>
      </c>
      <c r="E262" s="3">
        <v>116132</v>
      </c>
      <c r="F262" s="3">
        <v>0</v>
      </c>
      <c r="G262" s="3">
        <v>-112047.1</v>
      </c>
      <c r="H262" s="3">
        <v>360061.3</v>
      </c>
      <c r="I262" s="3">
        <v>4693444</v>
      </c>
      <c r="J262" s="3">
        <v>0</v>
      </c>
      <c r="K262" s="3">
        <v>0</v>
      </c>
      <c r="L262" s="3">
        <v>55472330</v>
      </c>
      <c r="M262" s="3">
        <v>2067171</v>
      </c>
      <c r="N262" s="3">
        <v>41460290</v>
      </c>
      <c r="O262" s="3">
        <v>9141566000</v>
      </c>
      <c r="P262" s="3">
        <v>23443.759999999998</v>
      </c>
      <c r="Q262" s="3">
        <v>155649000000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161.7979</v>
      </c>
      <c r="Y262" s="3">
        <v>0</v>
      </c>
      <c r="Z262" s="3">
        <v>0</v>
      </c>
      <c r="AA262" s="3">
        <v>1518742</v>
      </c>
      <c r="AB262" s="3">
        <v>0</v>
      </c>
      <c r="AC262" s="3">
        <v>129170.5</v>
      </c>
      <c r="AD262" s="3">
        <v>88036.96</v>
      </c>
      <c r="AE262" s="3">
        <v>3031438</v>
      </c>
      <c r="AF262" s="3">
        <v>15783.4</v>
      </c>
      <c r="AG262" s="3">
        <v>354.55599999999998</v>
      </c>
      <c r="AH262" s="3">
        <v>0</v>
      </c>
      <c r="AI262" s="3">
        <v>-33911.49</v>
      </c>
      <c r="AJ262" s="3">
        <v>51560.31</v>
      </c>
      <c r="AK262" s="3">
        <v>38236.959999999999</v>
      </c>
      <c r="AL262" s="3">
        <v>139835</v>
      </c>
      <c r="AM262" s="3">
        <v>2722223</v>
      </c>
      <c r="AN262" s="1" t="s">
        <v>66</v>
      </c>
    </row>
    <row r="263" spans="1:40" x14ac:dyDescent="0.3">
      <c r="A263" s="2">
        <v>29756</v>
      </c>
      <c r="B263" s="3">
        <v>760938.2</v>
      </c>
      <c r="C263" s="3">
        <v>0</v>
      </c>
      <c r="D263" s="3">
        <v>145559.4</v>
      </c>
      <c r="E263" s="3">
        <v>70736.789999999994</v>
      </c>
      <c r="F263" s="3">
        <v>0</v>
      </c>
      <c r="G263" s="3">
        <v>-178937</v>
      </c>
      <c r="H263" s="3">
        <v>0</v>
      </c>
      <c r="I263" s="3">
        <v>4164008</v>
      </c>
      <c r="J263" s="3">
        <v>0</v>
      </c>
      <c r="K263" s="3">
        <v>0</v>
      </c>
      <c r="L263" s="3">
        <v>53818920</v>
      </c>
      <c r="M263" s="3">
        <v>1976340</v>
      </c>
      <c r="N263" s="3">
        <v>41193390</v>
      </c>
      <c r="O263" s="3">
        <v>9141364000</v>
      </c>
      <c r="P263" s="3">
        <v>21487.74</v>
      </c>
      <c r="Q263" s="3">
        <v>155645400000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360061.3</v>
      </c>
      <c r="X263" s="3">
        <v>272.70100000000002</v>
      </c>
      <c r="Y263" s="3">
        <v>0</v>
      </c>
      <c r="Z263" s="3">
        <v>0</v>
      </c>
      <c r="AA263" s="3">
        <v>2036225</v>
      </c>
      <c r="AB263" s="3">
        <v>0</v>
      </c>
      <c r="AC263" s="3">
        <v>175401.4</v>
      </c>
      <c r="AD263" s="3">
        <v>94309.94</v>
      </c>
      <c r="AE263" s="3">
        <v>3225032</v>
      </c>
      <c r="AF263" s="3">
        <v>8336.7199999999993</v>
      </c>
      <c r="AG263" s="3">
        <v>0</v>
      </c>
      <c r="AH263" s="3">
        <v>0</v>
      </c>
      <c r="AI263" s="3">
        <v>-33857.160000000003</v>
      </c>
      <c r="AJ263" s="3">
        <v>50287.08</v>
      </c>
      <c r="AK263" s="3">
        <v>37262.18</v>
      </c>
      <c r="AL263" s="3">
        <v>141919</v>
      </c>
      <c r="AM263" s="3">
        <v>529163.1</v>
      </c>
      <c r="AN263" s="1" t="s">
        <v>88</v>
      </c>
    </row>
    <row r="264" spans="1:40" x14ac:dyDescent="0.3">
      <c r="A264" s="2">
        <v>29757</v>
      </c>
      <c r="B264" s="3">
        <v>760932.8</v>
      </c>
      <c r="C264" s="3">
        <v>0</v>
      </c>
      <c r="D264" s="3">
        <v>51692.49</v>
      </c>
      <c r="E264" s="3">
        <v>55630.19</v>
      </c>
      <c r="F264" s="3">
        <v>0</v>
      </c>
      <c r="G264" s="3">
        <v>-216972</v>
      </c>
      <c r="H264" s="3">
        <v>0</v>
      </c>
      <c r="I264" s="3">
        <v>3684896</v>
      </c>
      <c r="J264" s="3">
        <v>0</v>
      </c>
      <c r="K264" s="3">
        <v>0</v>
      </c>
      <c r="L264" s="3">
        <v>52282600</v>
      </c>
      <c r="M264" s="3">
        <v>1740457</v>
      </c>
      <c r="N264" s="3">
        <v>40915320</v>
      </c>
      <c r="O264" s="3">
        <v>9141113000</v>
      </c>
      <c r="P264" s="3">
        <v>19358.990000000002</v>
      </c>
      <c r="Q264" s="3">
        <v>155641700000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242.8511</v>
      </c>
      <c r="Y264" s="3">
        <v>0</v>
      </c>
      <c r="Z264" s="3">
        <v>0</v>
      </c>
      <c r="AA264" s="3">
        <v>2129645</v>
      </c>
      <c r="AB264" s="3">
        <v>0</v>
      </c>
      <c r="AC264" s="3">
        <v>183788.6</v>
      </c>
      <c r="AD264" s="3">
        <v>104293.5</v>
      </c>
      <c r="AE264" s="3">
        <v>3335791</v>
      </c>
      <c r="AF264" s="3">
        <v>5164.0540000000001</v>
      </c>
      <c r="AG264" s="3">
        <v>0</v>
      </c>
      <c r="AH264" s="3">
        <v>0</v>
      </c>
      <c r="AI264" s="3">
        <v>-33929.22</v>
      </c>
      <c r="AJ264" s="3">
        <v>45212.1</v>
      </c>
      <c r="AK264" s="3">
        <v>35826.15</v>
      </c>
      <c r="AL264" s="3">
        <v>139619.70000000001</v>
      </c>
      <c r="AM264" s="3">
        <v>478868.8</v>
      </c>
      <c r="AN264" s="1" t="s">
        <v>95</v>
      </c>
    </row>
    <row r="265" spans="1:40" x14ac:dyDescent="0.3">
      <c r="A265" s="2">
        <v>29758</v>
      </c>
      <c r="B265" s="3">
        <v>758481.3</v>
      </c>
      <c r="C265" s="3">
        <v>0</v>
      </c>
      <c r="D265" s="3">
        <v>34491.449999999997</v>
      </c>
      <c r="E265" s="3">
        <v>47223.72</v>
      </c>
      <c r="F265" s="3">
        <v>0</v>
      </c>
      <c r="G265" s="3">
        <v>-216931.1</v>
      </c>
      <c r="H265" s="3">
        <v>0</v>
      </c>
      <c r="I265" s="3">
        <v>3250976</v>
      </c>
      <c r="J265" s="3">
        <v>0</v>
      </c>
      <c r="K265" s="3">
        <v>0</v>
      </c>
      <c r="L265" s="3">
        <v>50860800</v>
      </c>
      <c r="M265" s="3">
        <v>1499211</v>
      </c>
      <c r="N265" s="3">
        <v>40636040</v>
      </c>
      <c r="O265" s="3">
        <v>9140855000</v>
      </c>
      <c r="P265" s="3">
        <v>17882.75</v>
      </c>
      <c r="Q265" s="3">
        <v>155638100000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206.87200000000001</v>
      </c>
      <c r="Y265" s="3">
        <v>0</v>
      </c>
      <c r="Z265" s="3">
        <v>0</v>
      </c>
      <c r="AA265" s="3">
        <v>2005587</v>
      </c>
      <c r="AB265" s="3">
        <v>0</v>
      </c>
      <c r="AC265" s="3">
        <v>188865.8</v>
      </c>
      <c r="AD265" s="3">
        <v>103128.2</v>
      </c>
      <c r="AE265" s="3">
        <v>3207649</v>
      </c>
      <c r="AF265" s="3">
        <v>4217.5230000000001</v>
      </c>
      <c r="AG265" s="3">
        <v>0</v>
      </c>
      <c r="AH265" s="3">
        <v>0</v>
      </c>
      <c r="AI265" s="3">
        <v>-33970.080000000002</v>
      </c>
      <c r="AJ265" s="3">
        <v>39901.760000000002</v>
      </c>
      <c r="AK265" s="3">
        <v>34233.379999999997</v>
      </c>
      <c r="AL265" s="3">
        <v>130438.1</v>
      </c>
      <c r="AM265" s="3">
        <v>433713.1</v>
      </c>
      <c r="AN265" s="1" t="s">
        <v>88</v>
      </c>
    </row>
    <row r="266" spans="1:40" x14ac:dyDescent="0.3">
      <c r="A266" s="2">
        <v>29759</v>
      </c>
      <c r="B266" s="3">
        <v>802515.6</v>
      </c>
      <c r="C266" s="3">
        <v>0</v>
      </c>
      <c r="D266" s="3">
        <v>24245.24</v>
      </c>
      <c r="E266" s="3">
        <v>40135.49</v>
      </c>
      <c r="F266" s="3">
        <v>0</v>
      </c>
      <c r="G266" s="3">
        <v>-214107.7</v>
      </c>
      <c r="H266" s="3">
        <v>0</v>
      </c>
      <c r="I266" s="3">
        <v>2873078</v>
      </c>
      <c r="J266" s="3">
        <v>0</v>
      </c>
      <c r="K266" s="3">
        <v>0</v>
      </c>
      <c r="L266" s="3">
        <v>49501930</v>
      </c>
      <c r="M266" s="3">
        <v>1289257</v>
      </c>
      <c r="N266" s="3">
        <v>40350940</v>
      </c>
      <c r="O266" s="3">
        <v>9140596000</v>
      </c>
      <c r="P266" s="3">
        <v>16993.650000000001</v>
      </c>
      <c r="Q266" s="3">
        <v>155634400000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175.9059</v>
      </c>
      <c r="Y266" s="3">
        <v>0</v>
      </c>
      <c r="Z266" s="3">
        <v>0</v>
      </c>
      <c r="AA266" s="3">
        <v>1875980</v>
      </c>
      <c r="AB266" s="3">
        <v>0</v>
      </c>
      <c r="AC266" s="3">
        <v>190729.8</v>
      </c>
      <c r="AD266" s="3">
        <v>106782.39999999999</v>
      </c>
      <c r="AE266" s="3">
        <v>3223090</v>
      </c>
      <c r="AF266" s="3">
        <v>3564.306</v>
      </c>
      <c r="AG266" s="3">
        <v>0</v>
      </c>
      <c r="AH266" s="3">
        <v>0</v>
      </c>
      <c r="AI266" s="3">
        <v>-34005.660000000003</v>
      </c>
      <c r="AJ266" s="3">
        <v>35566.910000000003</v>
      </c>
      <c r="AK266" s="3">
        <v>32537.46</v>
      </c>
      <c r="AL266" s="3">
        <v>130246.8</v>
      </c>
      <c r="AM266" s="3">
        <v>377722.9</v>
      </c>
      <c r="AN266" s="1" t="s">
        <v>65</v>
      </c>
    </row>
    <row r="267" spans="1:40" x14ac:dyDescent="0.3">
      <c r="A267" s="2">
        <v>29760</v>
      </c>
      <c r="B267" s="3">
        <v>844103.6</v>
      </c>
      <c r="C267" s="3">
        <v>0</v>
      </c>
      <c r="D267" s="3">
        <v>27305.07</v>
      </c>
      <c r="E267" s="3">
        <v>35247.39</v>
      </c>
      <c r="F267" s="3">
        <v>0</v>
      </c>
      <c r="G267" s="3">
        <v>-207355.2</v>
      </c>
      <c r="H267" s="3">
        <v>0</v>
      </c>
      <c r="I267" s="3">
        <v>2536790</v>
      </c>
      <c r="J267" s="3">
        <v>0</v>
      </c>
      <c r="K267" s="3">
        <v>0</v>
      </c>
      <c r="L267" s="3">
        <v>48194670</v>
      </c>
      <c r="M267" s="3">
        <v>1140121</v>
      </c>
      <c r="N267" s="3">
        <v>39445400</v>
      </c>
      <c r="O267" s="3">
        <v>9140874000</v>
      </c>
      <c r="P267" s="3">
        <v>16284.59</v>
      </c>
      <c r="Q267" s="3">
        <v>155630600000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154.68389999999999</v>
      </c>
      <c r="Y267" s="3">
        <v>0</v>
      </c>
      <c r="Z267" s="3">
        <v>0</v>
      </c>
      <c r="AA267" s="3">
        <v>1813787</v>
      </c>
      <c r="AB267" s="3">
        <v>0</v>
      </c>
      <c r="AC267" s="3">
        <v>192092</v>
      </c>
      <c r="AD267" s="3">
        <v>113943.7</v>
      </c>
      <c r="AE267" s="3">
        <v>3297398</v>
      </c>
      <c r="AF267" s="3">
        <v>3100.3960000000002</v>
      </c>
      <c r="AG267" s="3">
        <v>0</v>
      </c>
      <c r="AH267" s="3">
        <v>0</v>
      </c>
      <c r="AI267" s="3">
        <v>-34731.919999999998</v>
      </c>
      <c r="AJ267" s="3">
        <v>31971.35</v>
      </c>
      <c r="AK267" s="3">
        <v>118494.5</v>
      </c>
      <c r="AL267" s="3">
        <v>745557</v>
      </c>
      <c r="AM267" s="3">
        <v>336133.3</v>
      </c>
      <c r="AN267" s="1" t="s">
        <v>94</v>
      </c>
    </row>
    <row r="268" spans="1:40" x14ac:dyDescent="0.3">
      <c r="A268" s="2">
        <v>29761</v>
      </c>
      <c r="B268" s="3">
        <v>843501.2</v>
      </c>
      <c r="C268" s="3">
        <v>0</v>
      </c>
      <c r="D268" s="3">
        <v>16470.43</v>
      </c>
      <c r="E268" s="3">
        <v>30921.8</v>
      </c>
      <c r="F268" s="3">
        <v>0</v>
      </c>
      <c r="G268" s="3">
        <v>-197829.9</v>
      </c>
      <c r="H268" s="3">
        <v>0</v>
      </c>
      <c r="I268" s="3">
        <v>2232520</v>
      </c>
      <c r="J268" s="3">
        <v>0</v>
      </c>
      <c r="K268" s="3">
        <v>0</v>
      </c>
      <c r="L268" s="3">
        <v>47133570</v>
      </c>
      <c r="M268" s="3">
        <v>1079356</v>
      </c>
      <c r="N268" s="3">
        <v>37026640</v>
      </c>
      <c r="O268" s="3">
        <v>9142375000</v>
      </c>
      <c r="P268" s="3">
        <v>15715.99</v>
      </c>
      <c r="Q268" s="3">
        <v>155626700000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84.118709999999993</v>
      </c>
      <c r="Y268" s="3">
        <v>0</v>
      </c>
      <c r="Z268" s="3">
        <v>0</v>
      </c>
      <c r="AA268" s="3">
        <v>1764347</v>
      </c>
      <c r="AB268" s="3">
        <v>0</v>
      </c>
      <c r="AC268" s="3">
        <v>185337.2</v>
      </c>
      <c r="AD268" s="3">
        <v>113408.8</v>
      </c>
      <c r="AE268" s="3">
        <v>3259625</v>
      </c>
      <c r="AF268" s="3">
        <v>2702.252</v>
      </c>
      <c r="AG268" s="3">
        <v>0</v>
      </c>
      <c r="AH268" s="3">
        <v>0</v>
      </c>
      <c r="AI268" s="3">
        <v>-34105.269999999997</v>
      </c>
      <c r="AJ268" s="3">
        <v>28703.47</v>
      </c>
      <c r="AK268" s="3">
        <v>416718.7</v>
      </c>
      <c r="AL268" s="3">
        <v>2262253</v>
      </c>
      <c r="AM268" s="3">
        <v>304185.8</v>
      </c>
      <c r="AN268" s="1" t="s">
        <v>114</v>
      </c>
    </row>
    <row r="269" spans="1:40" x14ac:dyDescent="0.3">
      <c r="A269" s="2">
        <v>29762</v>
      </c>
      <c r="B269" s="3">
        <v>912823.1</v>
      </c>
      <c r="C269" s="3">
        <v>0</v>
      </c>
      <c r="D269" s="3">
        <v>14404.84</v>
      </c>
      <c r="E269" s="3">
        <v>27694.46</v>
      </c>
      <c r="F269" s="3">
        <v>0</v>
      </c>
      <c r="G269" s="3">
        <v>-195863.2</v>
      </c>
      <c r="H269" s="3">
        <v>0</v>
      </c>
      <c r="I269" s="3">
        <v>1950856</v>
      </c>
      <c r="J269" s="3">
        <v>0</v>
      </c>
      <c r="K269" s="3">
        <v>0</v>
      </c>
      <c r="L269" s="3">
        <v>45650890</v>
      </c>
      <c r="M269" s="3">
        <v>942685.2</v>
      </c>
      <c r="N269" s="3">
        <v>36734120</v>
      </c>
      <c r="O269" s="3">
        <v>9142113000</v>
      </c>
      <c r="P269" s="3">
        <v>15238.07</v>
      </c>
      <c r="Q269" s="3">
        <v>155622300000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76.727879999999999</v>
      </c>
      <c r="Y269" s="3">
        <v>0</v>
      </c>
      <c r="Z269" s="3">
        <v>0</v>
      </c>
      <c r="AA269" s="3">
        <v>1858619</v>
      </c>
      <c r="AB269" s="3">
        <v>0</v>
      </c>
      <c r="AC269" s="3">
        <v>190074</v>
      </c>
      <c r="AD269" s="3">
        <v>132255</v>
      </c>
      <c r="AE269" s="3">
        <v>3796277</v>
      </c>
      <c r="AF269" s="3">
        <v>2422.4769999999999</v>
      </c>
      <c r="AG269" s="3">
        <v>0</v>
      </c>
      <c r="AH269" s="3">
        <v>0</v>
      </c>
      <c r="AI269" s="3">
        <v>-34150.75</v>
      </c>
      <c r="AJ269" s="3">
        <v>26509.54</v>
      </c>
      <c r="AK269" s="3">
        <v>28361.23</v>
      </c>
      <c r="AL269" s="3">
        <v>129075.4</v>
      </c>
      <c r="AM269" s="3">
        <v>281587.09999999998</v>
      </c>
      <c r="AN269" s="1" t="s">
        <v>83</v>
      </c>
    </row>
    <row r="270" spans="1:40" x14ac:dyDescent="0.3">
      <c r="A270" s="2">
        <v>29763</v>
      </c>
      <c r="B270" s="3">
        <v>1026036</v>
      </c>
      <c r="C270" s="3">
        <v>0</v>
      </c>
      <c r="D270" s="3">
        <v>7133.0839999999998</v>
      </c>
      <c r="E270" s="3">
        <v>24083.02</v>
      </c>
      <c r="F270" s="3">
        <v>0</v>
      </c>
      <c r="G270" s="3">
        <v>-193974.2</v>
      </c>
      <c r="H270" s="3">
        <v>0</v>
      </c>
      <c r="I270" s="3">
        <v>1714738</v>
      </c>
      <c r="J270" s="3">
        <v>0</v>
      </c>
      <c r="K270" s="3">
        <v>0</v>
      </c>
      <c r="L270" s="3">
        <v>44354560</v>
      </c>
      <c r="M270" s="3">
        <v>799642.1</v>
      </c>
      <c r="N270" s="3">
        <v>36486300</v>
      </c>
      <c r="O270" s="3">
        <v>9141848000</v>
      </c>
      <c r="P270" s="3">
        <v>14783.24</v>
      </c>
      <c r="Q270" s="3">
        <v>155618100000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63.580289999999998</v>
      </c>
      <c r="Y270" s="3">
        <v>0</v>
      </c>
      <c r="Z270" s="3">
        <v>0</v>
      </c>
      <c r="AA270" s="3">
        <v>1645533</v>
      </c>
      <c r="AB270" s="3">
        <v>0</v>
      </c>
      <c r="AC270" s="3">
        <v>156984.4</v>
      </c>
      <c r="AD270" s="3">
        <v>124045.3</v>
      </c>
      <c r="AE270" s="3">
        <v>3481770</v>
      </c>
      <c r="AF270" s="3">
        <v>1563.058</v>
      </c>
      <c r="AG270" s="3">
        <v>0</v>
      </c>
      <c r="AH270" s="3">
        <v>0</v>
      </c>
      <c r="AI270" s="3">
        <v>-34195.18</v>
      </c>
      <c r="AJ270" s="3">
        <v>22074.18</v>
      </c>
      <c r="AK270" s="3">
        <v>24630.32</v>
      </c>
      <c r="AL270" s="3">
        <v>113012.4</v>
      </c>
      <c r="AM270" s="3">
        <v>236054</v>
      </c>
      <c r="AN270" s="1" t="s">
        <v>63</v>
      </c>
    </row>
    <row r="271" spans="1:40" x14ac:dyDescent="0.3">
      <c r="A271" s="2">
        <v>29764</v>
      </c>
      <c r="B271" s="3">
        <v>1036817</v>
      </c>
      <c r="C271" s="3">
        <v>0</v>
      </c>
      <c r="D271" s="3">
        <v>6667.5870000000004</v>
      </c>
      <c r="E271" s="3">
        <v>21491.94</v>
      </c>
      <c r="F271" s="3">
        <v>0</v>
      </c>
      <c r="G271" s="3">
        <v>-190033.5</v>
      </c>
      <c r="H271" s="3">
        <v>0</v>
      </c>
      <c r="I271" s="3">
        <v>1505268</v>
      </c>
      <c r="J271" s="3">
        <v>0</v>
      </c>
      <c r="K271" s="3">
        <v>0</v>
      </c>
      <c r="L271" s="3">
        <v>43088950</v>
      </c>
      <c r="M271" s="3">
        <v>691333.3</v>
      </c>
      <c r="N271" s="3">
        <v>36258180</v>
      </c>
      <c r="O271" s="3">
        <v>9141590000</v>
      </c>
      <c r="P271" s="3">
        <v>14366.53</v>
      </c>
      <c r="Q271" s="3">
        <v>155613900000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1557576</v>
      </c>
      <c r="AB271" s="3">
        <v>0</v>
      </c>
      <c r="AC271" s="3">
        <v>136289.70000000001</v>
      </c>
      <c r="AD271" s="3">
        <v>121275.8</v>
      </c>
      <c r="AE271" s="3">
        <v>3377739</v>
      </c>
      <c r="AF271" s="3">
        <v>1443.6569999999999</v>
      </c>
      <c r="AG271" s="3">
        <v>0</v>
      </c>
      <c r="AH271" s="3">
        <v>0</v>
      </c>
      <c r="AI271" s="3">
        <v>-34224.269999999997</v>
      </c>
      <c r="AJ271" s="3">
        <v>18814.330000000002</v>
      </c>
      <c r="AK271" s="3">
        <v>22294.31</v>
      </c>
      <c r="AL271" s="3">
        <v>110739.5</v>
      </c>
      <c r="AM271" s="3">
        <v>209470.2</v>
      </c>
      <c r="AN271" s="1" t="s">
        <v>71</v>
      </c>
    </row>
    <row r="272" spans="1:40" x14ac:dyDescent="0.3">
      <c r="A272" s="2">
        <v>29765</v>
      </c>
      <c r="B272" s="3">
        <v>1034764</v>
      </c>
      <c r="C272" s="3">
        <v>0</v>
      </c>
      <c r="D272" s="3">
        <v>4912.0039999999999</v>
      </c>
      <c r="E272" s="3">
        <v>19216.560000000001</v>
      </c>
      <c r="F272" s="3">
        <v>0</v>
      </c>
      <c r="G272" s="3">
        <v>-186566.1</v>
      </c>
      <c r="H272" s="3">
        <v>0</v>
      </c>
      <c r="I272" s="3">
        <v>1318265</v>
      </c>
      <c r="J272" s="3">
        <v>0</v>
      </c>
      <c r="K272" s="3">
        <v>0</v>
      </c>
      <c r="L272" s="3">
        <v>41828200</v>
      </c>
      <c r="M272" s="3">
        <v>598015.9</v>
      </c>
      <c r="N272" s="3">
        <v>36042120</v>
      </c>
      <c r="O272" s="3">
        <v>9141333000</v>
      </c>
      <c r="P272" s="3">
        <v>13963.37</v>
      </c>
      <c r="Q272" s="3">
        <v>155609600000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1520156</v>
      </c>
      <c r="AB272" s="3">
        <v>0</v>
      </c>
      <c r="AC272" s="3">
        <v>122218.6</v>
      </c>
      <c r="AD272" s="3">
        <v>125975</v>
      </c>
      <c r="AE272" s="3">
        <v>3441132</v>
      </c>
      <c r="AF272" s="3">
        <v>1139.7909999999999</v>
      </c>
      <c r="AG272" s="3">
        <v>0</v>
      </c>
      <c r="AH272" s="3">
        <v>0</v>
      </c>
      <c r="AI272" s="3">
        <v>-34257.58</v>
      </c>
      <c r="AJ272" s="3">
        <v>16350.56</v>
      </c>
      <c r="AK272" s="3">
        <v>20412.27</v>
      </c>
      <c r="AL272" s="3">
        <v>110286.5</v>
      </c>
      <c r="AM272" s="3">
        <v>187003.1</v>
      </c>
      <c r="AN272" s="1" t="s">
        <v>62</v>
      </c>
    </row>
    <row r="273" spans="1:40" x14ac:dyDescent="0.3">
      <c r="A273" s="2">
        <v>29766</v>
      </c>
      <c r="B273" s="3">
        <v>1034856</v>
      </c>
      <c r="C273" s="3">
        <v>0</v>
      </c>
      <c r="D273" s="3">
        <v>3510.3380000000002</v>
      </c>
      <c r="E273" s="3">
        <v>17048.72</v>
      </c>
      <c r="F273" s="3">
        <v>0</v>
      </c>
      <c r="G273" s="3">
        <v>-183152.1</v>
      </c>
      <c r="H273" s="3">
        <v>0</v>
      </c>
      <c r="I273" s="3">
        <v>1153373</v>
      </c>
      <c r="J273" s="3">
        <v>0</v>
      </c>
      <c r="K273" s="3">
        <v>0</v>
      </c>
      <c r="L273" s="3">
        <v>40621160</v>
      </c>
      <c r="M273" s="3">
        <v>516299.3</v>
      </c>
      <c r="N273" s="3">
        <v>35808320</v>
      </c>
      <c r="O273" s="3">
        <v>9141105000</v>
      </c>
      <c r="P273" s="3">
        <v>13575.82</v>
      </c>
      <c r="Q273" s="3">
        <v>155605500000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1437189</v>
      </c>
      <c r="AB273" s="3">
        <v>0</v>
      </c>
      <c r="AC273" s="3">
        <v>114967.6</v>
      </c>
      <c r="AD273" s="3">
        <v>124315.9</v>
      </c>
      <c r="AE273" s="3">
        <v>3364313</v>
      </c>
      <c r="AF273" s="3">
        <v>781.22760000000005</v>
      </c>
      <c r="AG273" s="3">
        <v>0</v>
      </c>
      <c r="AH273" s="3">
        <v>0</v>
      </c>
      <c r="AI273" s="3">
        <v>-34286.74</v>
      </c>
      <c r="AJ273" s="3">
        <v>13957.88</v>
      </c>
      <c r="AK273" s="3">
        <v>18561.52</v>
      </c>
      <c r="AL273" s="3">
        <v>132895.6</v>
      </c>
      <c r="AM273" s="3">
        <v>164892</v>
      </c>
      <c r="AN273" s="1" t="s">
        <v>65</v>
      </c>
    </row>
    <row r="274" spans="1:40" x14ac:dyDescent="0.3">
      <c r="A274" s="2">
        <v>29767</v>
      </c>
      <c r="B274" s="3">
        <v>1037287</v>
      </c>
      <c r="C274" s="3">
        <v>0</v>
      </c>
      <c r="D274" s="3">
        <v>2025.4010000000001</v>
      </c>
      <c r="E274" s="3">
        <v>14870.25</v>
      </c>
      <c r="F274" s="3">
        <v>0</v>
      </c>
      <c r="G274" s="3">
        <v>-180528.2</v>
      </c>
      <c r="H274" s="3">
        <v>0</v>
      </c>
      <c r="I274" s="3">
        <v>1014616</v>
      </c>
      <c r="J274" s="3">
        <v>0</v>
      </c>
      <c r="K274" s="3">
        <v>0</v>
      </c>
      <c r="L274" s="3">
        <v>39474280</v>
      </c>
      <c r="M274" s="3">
        <v>440149.3</v>
      </c>
      <c r="N274" s="3">
        <v>35612960</v>
      </c>
      <c r="O274" s="3">
        <v>9140845000</v>
      </c>
      <c r="P274" s="3">
        <v>13207.14</v>
      </c>
      <c r="Q274" s="3">
        <v>155601100000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1349498</v>
      </c>
      <c r="AB274" s="3">
        <v>0</v>
      </c>
      <c r="AC274" s="3">
        <v>107202.7</v>
      </c>
      <c r="AD274" s="3">
        <v>127457.4</v>
      </c>
      <c r="AE274" s="3">
        <v>3531215</v>
      </c>
      <c r="AF274" s="3">
        <v>533.67409999999995</v>
      </c>
      <c r="AG274" s="3">
        <v>0</v>
      </c>
      <c r="AH274" s="3">
        <v>0</v>
      </c>
      <c r="AI274" s="3">
        <v>-34324.44</v>
      </c>
      <c r="AJ274" s="3">
        <v>12367.67</v>
      </c>
      <c r="AK274" s="3">
        <v>17248.669999999998</v>
      </c>
      <c r="AL274" s="3">
        <v>100614.7</v>
      </c>
      <c r="AM274" s="3">
        <v>138757.20000000001</v>
      </c>
      <c r="AN274" s="1" t="s">
        <v>80</v>
      </c>
    </row>
    <row r="275" spans="1:40" x14ac:dyDescent="0.3">
      <c r="A275" s="2">
        <v>29768</v>
      </c>
      <c r="B275" s="3">
        <v>1022737</v>
      </c>
      <c r="C275" s="3">
        <v>0</v>
      </c>
      <c r="D275" s="3">
        <v>1825.4880000000001</v>
      </c>
      <c r="E275" s="3">
        <v>13336.56</v>
      </c>
      <c r="F275" s="3">
        <v>0</v>
      </c>
      <c r="G275" s="3">
        <v>-177243.1</v>
      </c>
      <c r="H275" s="3">
        <v>0</v>
      </c>
      <c r="I275" s="3">
        <v>891646.5</v>
      </c>
      <c r="J275" s="3">
        <v>0</v>
      </c>
      <c r="K275" s="3">
        <v>0</v>
      </c>
      <c r="L275" s="3">
        <v>38486760</v>
      </c>
      <c r="M275" s="3">
        <v>378983.1</v>
      </c>
      <c r="N275" s="3">
        <v>35407700</v>
      </c>
      <c r="O275" s="3">
        <v>9140633000</v>
      </c>
      <c r="P275" s="3">
        <v>12864.3</v>
      </c>
      <c r="Q275" s="3">
        <v>155597600000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1161601</v>
      </c>
      <c r="AB275" s="3">
        <v>0</v>
      </c>
      <c r="AC275" s="3">
        <v>95132.59</v>
      </c>
      <c r="AD275" s="3">
        <v>105107.1</v>
      </c>
      <c r="AE275" s="3">
        <v>2788837</v>
      </c>
      <c r="AF275" s="3">
        <v>447.94779999999997</v>
      </c>
      <c r="AG275" s="3">
        <v>0</v>
      </c>
      <c r="AH275" s="3">
        <v>0</v>
      </c>
      <c r="AI275" s="3">
        <v>-34321.85</v>
      </c>
      <c r="AJ275" s="3">
        <v>10267.52</v>
      </c>
      <c r="AK275" s="3">
        <v>15591.66</v>
      </c>
      <c r="AL275" s="3">
        <v>120490.6</v>
      </c>
      <c r="AM275" s="3">
        <v>122969.4</v>
      </c>
      <c r="AN275" s="1" t="s">
        <v>83</v>
      </c>
    </row>
    <row r="276" spans="1:40" x14ac:dyDescent="0.3">
      <c r="A276" s="2">
        <v>29769</v>
      </c>
      <c r="B276" s="3">
        <v>988670.6</v>
      </c>
      <c r="C276" s="3">
        <v>0</v>
      </c>
      <c r="D276" s="3">
        <v>2242.643</v>
      </c>
      <c r="E276" s="3">
        <v>12324.42</v>
      </c>
      <c r="F276" s="3">
        <v>0</v>
      </c>
      <c r="G276" s="3">
        <v>-174277.7</v>
      </c>
      <c r="H276" s="3">
        <v>0</v>
      </c>
      <c r="I276" s="3">
        <v>773940.3</v>
      </c>
      <c r="J276" s="3">
        <v>0</v>
      </c>
      <c r="K276" s="3">
        <v>0</v>
      </c>
      <c r="L276" s="3">
        <v>37440650</v>
      </c>
      <c r="M276" s="3">
        <v>332452.09999999998</v>
      </c>
      <c r="N276" s="3">
        <v>35215540</v>
      </c>
      <c r="O276" s="3">
        <v>9140394000</v>
      </c>
      <c r="P276" s="3">
        <v>12546.02</v>
      </c>
      <c r="Q276" s="3">
        <v>155593700000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1200719</v>
      </c>
      <c r="AB276" s="3">
        <v>0</v>
      </c>
      <c r="AC276" s="3">
        <v>99619.98</v>
      </c>
      <c r="AD276" s="3">
        <v>119289.5</v>
      </c>
      <c r="AE276" s="3">
        <v>3112128</v>
      </c>
      <c r="AF276" s="3">
        <v>405.34910000000002</v>
      </c>
      <c r="AG276" s="3">
        <v>0</v>
      </c>
      <c r="AH276" s="3">
        <v>0</v>
      </c>
      <c r="AI276" s="3">
        <v>-34339.32</v>
      </c>
      <c r="AJ276" s="3">
        <v>9045.9989999999998</v>
      </c>
      <c r="AK276" s="3">
        <v>14163.42</v>
      </c>
      <c r="AL276" s="3">
        <v>101690.5</v>
      </c>
      <c r="AM276" s="3">
        <v>117706.2</v>
      </c>
      <c r="AN276" s="1" t="s">
        <v>69</v>
      </c>
    </row>
    <row r="277" spans="1:40" x14ac:dyDescent="0.3">
      <c r="A277" s="2">
        <v>29770</v>
      </c>
      <c r="B277" s="3">
        <v>990896.4</v>
      </c>
      <c r="C277" s="3">
        <v>0</v>
      </c>
      <c r="D277" s="3">
        <v>2101.8240000000001</v>
      </c>
      <c r="E277" s="3">
        <v>11330.17</v>
      </c>
      <c r="F277" s="3">
        <v>0</v>
      </c>
      <c r="G277" s="3">
        <v>-171438.2</v>
      </c>
      <c r="H277" s="3">
        <v>0</v>
      </c>
      <c r="I277" s="3">
        <v>662106.5</v>
      </c>
      <c r="J277" s="3">
        <v>0</v>
      </c>
      <c r="K277" s="3">
        <v>0</v>
      </c>
      <c r="L277" s="3">
        <v>36368940</v>
      </c>
      <c r="M277" s="3">
        <v>291081.7</v>
      </c>
      <c r="N277" s="3">
        <v>34975050</v>
      </c>
      <c r="O277" s="3">
        <v>9140195000</v>
      </c>
      <c r="P277" s="3">
        <v>12254.87</v>
      </c>
      <c r="Q277" s="3">
        <v>155589700000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1219307</v>
      </c>
      <c r="AB277" s="3">
        <v>0</v>
      </c>
      <c r="AC277" s="3">
        <v>103411.2</v>
      </c>
      <c r="AD277" s="3">
        <v>122951.9</v>
      </c>
      <c r="AE277" s="3">
        <v>3197239</v>
      </c>
      <c r="AF277" s="3">
        <v>358.92340000000002</v>
      </c>
      <c r="AG277" s="3">
        <v>0</v>
      </c>
      <c r="AH277" s="3">
        <v>0</v>
      </c>
      <c r="AI277" s="3">
        <v>-34373.72</v>
      </c>
      <c r="AJ277" s="3">
        <v>7676.3069999999998</v>
      </c>
      <c r="AK277" s="3">
        <v>15666.84</v>
      </c>
      <c r="AL277" s="3">
        <v>144835.70000000001</v>
      </c>
      <c r="AM277" s="3">
        <v>111833.8</v>
      </c>
      <c r="AN277" s="1" t="s">
        <v>71</v>
      </c>
    </row>
    <row r="278" spans="1:40" x14ac:dyDescent="0.3">
      <c r="A278" s="2">
        <v>29771</v>
      </c>
      <c r="B278" s="3">
        <v>990843.7</v>
      </c>
      <c r="C278" s="3">
        <v>0</v>
      </c>
      <c r="D278" s="3">
        <v>1252.251</v>
      </c>
      <c r="E278" s="3">
        <v>10121.9</v>
      </c>
      <c r="F278" s="3">
        <v>0</v>
      </c>
      <c r="G278" s="3">
        <v>-169543.6</v>
      </c>
      <c r="H278" s="3">
        <v>0</v>
      </c>
      <c r="I278" s="3">
        <v>563846.80000000005</v>
      </c>
      <c r="J278" s="3">
        <v>0</v>
      </c>
      <c r="K278" s="3">
        <v>0</v>
      </c>
      <c r="L278" s="3">
        <v>35308290</v>
      </c>
      <c r="M278" s="3">
        <v>252179.9</v>
      </c>
      <c r="N278" s="3">
        <v>34794220</v>
      </c>
      <c r="O278" s="3">
        <v>9139937000</v>
      </c>
      <c r="P278" s="3">
        <v>11981.94</v>
      </c>
      <c r="Q278" s="3">
        <v>155585600000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1191549</v>
      </c>
      <c r="AB278" s="3">
        <v>0</v>
      </c>
      <c r="AC278" s="3">
        <v>101313.5</v>
      </c>
      <c r="AD278" s="3">
        <v>125904.4</v>
      </c>
      <c r="AE278" s="3">
        <v>3371206</v>
      </c>
      <c r="AF278" s="3">
        <v>320.24919999999997</v>
      </c>
      <c r="AG278" s="3">
        <v>0</v>
      </c>
      <c r="AH278" s="3">
        <v>0</v>
      </c>
      <c r="AI278" s="3">
        <v>-34411.910000000003</v>
      </c>
      <c r="AJ278" s="3">
        <v>5852.5129999999999</v>
      </c>
      <c r="AK278" s="3">
        <v>11101.39</v>
      </c>
      <c r="AL278" s="3">
        <v>85458.240000000005</v>
      </c>
      <c r="AM278" s="3">
        <v>98259.63</v>
      </c>
      <c r="AN278" s="1" t="s">
        <v>68</v>
      </c>
    </row>
    <row r="279" spans="1:40" x14ac:dyDescent="0.3">
      <c r="A279" s="2">
        <v>29772</v>
      </c>
      <c r="B279" s="3">
        <v>988395.8</v>
      </c>
      <c r="C279" s="3">
        <v>0</v>
      </c>
      <c r="D279" s="3">
        <v>518.60109999999997</v>
      </c>
      <c r="E279" s="3">
        <v>8784.1509999999998</v>
      </c>
      <c r="F279" s="3">
        <v>0</v>
      </c>
      <c r="G279" s="3">
        <v>-167802.6</v>
      </c>
      <c r="H279" s="3">
        <v>0</v>
      </c>
      <c r="I279" s="3">
        <v>484124.4</v>
      </c>
      <c r="J279" s="3">
        <v>0</v>
      </c>
      <c r="K279" s="3">
        <v>0</v>
      </c>
      <c r="L279" s="3">
        <v>34306800</v>
      </c>
      <c r="M279" s="3">
        <v>220973.6</v>
      </c>
      <c r="N279" s="3">
        <v>34619330</v>
      </c>
      <c r="O279" s="3">
        <v>9139677000</v>
      </c>
      <c r="P279" s="3">
        <v>11715.74</v>
      </c>
      <c r="Q279" s="3">
        <v>155581200000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1107975</v>
      </c>
      <c r="AB279" s="3">
        <v>0</v>
      </c>
      <c r="AC279" s="3">
        <v>94265.97</v>
      </c>
      <c r="AD279" s="3">
        <v>133077.1</v>
      </c>
      <c r="AE279" s="3">
        <v>3575870</v>
      </c>
      <c r="AF279" s="3">
        <v>290.88499999999999</v>
      </c>
      <c r="AG279" s="3">
        <v>0</v>
      </c>
      <c r="AH279" s="3">
        <v>0</v>
      </c>
      <c r="AI279" s="3">
        <v>-34456.35</v>
      </c>
      <c r="AJ279" s="3">
        <v>4994.0649999999996</v>
      </c>
      <c r="AK279" s="3">
        <v>9976.4</v>
      </c>
      <c r="AL279" s="3">
        <v>85702.01</v>
      </c>
      <c r="AM279" s="3">
        <v>79722.460000000006</v>
      </c>
      <c r="AN279" s="1" t="s">
        <v>94</v>
      </c>
    </row>
    <row r="280" spans="1:40" x14ac:dyDescent="0.3">
      <c r="A280" s="2">
        <v>29773</v>
      </c>
      <c r="B280" s="3">
        <v>964108</v>
      </c>
      <c r="C280" s="3">
        <v>0</v>
      </c>
      <c r="D280" s="3">
        <v>156.01929999999999</v>
      </c>
      <c r="E280" s="3">
        <v>7274.1679999999997</v>
      </c>
      <c r="F280" s="3">
        <v>0</v>
      </c>
      <c r="G280" s="3">
        <v>-166302</v>
      </c>
      <c r="H280" s="3">
        <v>0</v>
      </c>
      <c r="I280" s="3">
        <v>428245.1</v>
      </c>
      <c r="J280" s="3">
        <v>0</v>
      </c>
      <c r="K280" s="3">
        <v>0</v>
      </c>
      <c r="L280" s="3">
        <v>33503150</v>
      </c>
      <c r="M280" s="3">
        <v>192049.9</v>
      </c>
      <c r="N280" s="3">
        <v>34474150</v>
      </c>
      <c r="O280" s="3">
        <v>9139434000</v>
      </c>
      <c r="P280" s="3">
        <v>11470.08</v>
      </c>
      <c r="Q280" s="3">
        <v>155577500000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885700.8</v>
      </c>
      <c r="AB280" s="3">
        <v>0</v>
      </c>
      <c r="AC280" s="3">
        <v>68810.509999999995</v>
      </c>
      <c r="AD280" s="3">
        <v>112829</v>
      </c>
      <c r="AE280" s="3">
        <v>2973745</v>
      </c>
      <c r="AF280" s="3">
        <v>262.80889999999999</v>
      </c>
      <c r="AG280" s="3">
        <v>0</v>
      </c>
      <c r="AH280" s="3">
        <v>0</v>
      </c>
      <c r="AI280" s="3">
        <v>-34459.61</v>
      </c>
      <c r="AJ280" s="3">
        <v>3909.0909999999999</v>
      </c>
      <c r="AK280" s="3">
        <v>8687.5529999999999</v>
      </c>
      <c r="AL280" s="3">
        <v>80350.789999999994</v>
      </c>
      <c r="AM280" s="3">
        <v>55879.24</v>
      </c>
      <c r="AN280" s="1" t="s">
        <v>76</v>
      </c>
    </row>
    <row r="281" spans="1:40" x14ac:dyDescent="0.3">
      <c r="A281" s="2">
        <v>29774</v>
      </c>
      <c r="B281" s="3">
        <v>917863</v>
      </c>
      <c r="C281" s="3">
        <v>0</v>
      </c>
      <c r="D281" s="3">
        <v>220.92830000000001</v>
      </c>
      <c r="E281" s="3">
        <v>6256.598</v>
      </c>
      <c r="F281" s="3">
        <v>0</v>
      </c>
      <c r="G281" s="3">
        <v>-164467.1</v>
      </c>
      <c r="H281" s="3">
        <v>0</v>
      </c>
      <c r="I281" s="3">
        <v>381407</v>
      </c>
      <c r="J281" s="3">
        <v>0</v>
      </c>
      <c r="K281" s="3">
        <v>0</v>
      </c>
      <c r="L281" s="3">
        <v>32805780</v>
      </c>
      <c r="M281" s="3">
        <v>171541.5</v>
      </c>
      <c r="N281" s="3">
        <v>34335780</v>
      </c>
      <c r="O281" s="3">
        <v>9139213000</v>
      </c>
      <c r="P281" s="3">
        <v>11241</v>
      </c>
      <c r="Q281" s="3">
        <v>155574300000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762496.6</v>
      </c>
      <c r="AB281" s="3">
        <v>0</v>
      </c>
      <c r="AC281" s="3">
        <v>59257.37</v>
      </c>
      <c r="AD281" s="3">
        <v>97473.43</v>
      </c>
      <c r="AE281" s="3">
        <v>2437409</v>
      </c>
      <c r="AF281" s="3">
        <v>237.97640000000001</v>
      </c>
      <c r="AG281" s="3">
        <v>0</v>
      </c>
      <c r="AH281" s="3">
        <v>0</v>
      </c>
      <c r="AI281" s="3">
        <v>-34434.35</v>
      </c>
      <c r="AJ281" s="3">
        <v>3479.2489999999998</v>
      </c>
      <c r="AK281" s="3">
        <v>7827.33</v>
      </c>
      <c r="AL281" s="3">
        <v>82673.490000000005</v>
      </c>
      <c r="AM281" s="3">
        <v>46838.13</v>
      </c>
      <c r="AN281" s="1" t="s">
        <v>98</v>
      </c>
    </row>
    <row r="282" spans="1:40" x14ac:dyDescent="0.3">
      <c r="A282" s="2">
        <v>29775</v>
      </c>
      <c r="B282" s="3">
        <v>912722.2</v>
      </c>
      <c r="C282" s="3">
        <v>0</v>
      </c>
      <c r="D282" s="3">
        <v>187.32230000000001</v>
      </c>
      <c r="E282" s="3">
        <v>5549.335</v>
      </c>
      <c r="F282" s="3">
        <v>0</v>
      </c>
      <c r="G282" s="3">
        <v>-162262.29999999999</v>
      </c>
      <c r="H282" s="3">
        <v>0</v>
      </c>
      <c r="I282" s="3">
        <v>338739.4</v>
      </c>
      <c r="J282" s="3">
        <v>0</v>
      </c>
      <c r="K282" s="3">
        <v>0</v>
      </c>
      <c r="L282" s="3">
        <v>32113730</v>
      </c>
      <c r="M282" s="3">
        <v>155231.79999999999</v>
      </c>
      <c r="N282" s="3">
        <v>34204580</v>
      </c>
      <c r="O282" s="3">
        <v>9138986000</v>
      </c>
      <c r="P282" s="3">
        <v>11025.69</v>
      </c>
      <c r="Q282" s="3">
        <v>155571100000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749314.7</v>
      </c>
      <c r="AB282" s="3">
        <v>0</v>
      </c>
      <c r="AC282" s="3">
        <v>56839.64</v>
      </c>
      <c r="AD282" s="3">
        <v>102196.6</v>
      </c>
      <c r="AE282" s="3">
        <v>2531708</v>
      </c>
      <c r="AF282" s="3">
        <v>211.02699999999999</v>
      </c>
      <c r="AG282" s="3">
        <v>0</v>
      </c>
      <c r="AH282" s="3">
        <v>0</v>
      </c>
      <c r="AI282" s="3">
        <v>-34176.17</v>
      </c>
      <c r="AJ282" s="3">
        <v>2994.1610000000001</v>
      </c>
      <c r="AK282" s="3">
        <v>7091.6549999999997</v>
      </c>
      <c r="AL282" s="3">
        <v>77431.27</v>
      </c>
      <c r="AM282" s="3">
        <v>42667.55</v>
      </c>
      <c r="AN282" s="1" t="s">
        <v>88</v>
      </c>
    </row>
    <row r="283" spans="1:40" x14ac:dyDescent="0.3">
      <c r="A283" s="2">
        <v>29776</v>
      </c>
      <c r="B283" s="3">
        <v>944158.8</v>
      </c>
      <c r="C283" s="3">
        <v>0</v>
      </c>
      <c r="D283" s="3">
        <v>198.39340000000001</v>
      </c>
      <c r="E283" s="3">
        <v>5065.4459999999999</v>
      </c>
      <c r="F283" s="3">
        <v>0</v>
      </c>
      <c r="G283" s="3">
        <v>-159968.1</v>
      </c>
      <c r="H283" s="3">
        <v>0</v>
      </c>
      <c r="I283" s="3">
        <v>296936.09999999998</v>
      </c>
      <c r="J283" s="3">
        <v>0</v>
      </c>
      <c r="K283" s="3">
        <v>0</v>
      </c>
      <c r="L283" s="3">
        <v>31383960</v>
      </c>
      <c r="M283" s="3">
        <v>141790.5</v>
      </c>
      <c r="N283" s="3">
        <v>34070990</v>
      </c>
      <c r="O283" s="3">
        <v>9138752000</v>
      </c>
      <c r="P283" s="3">
        <v>10828.33</v>
      </c>
      <c r="Q283" s="3">
        <v>155567600000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783289.5</v>
      </c>
      <c r="AB283" s="3">
        <v>0</v>
      </c>
      <c r="AC283" s="3">
        <v>60427.75</v>
      </c>
      <c r="AD283" s="3">
        <v>108371.5</v>
      </c>
      <c r="AE283" s="3">
        <v>2762972</v>
      </c>
      <c r="AF283" s="3">
        <v>193.65119999999999</v>
      </c>
      <c r="AG283" s="3">
        <v>0</v>
      </c>
      <c r="AH283" s="3">
        <v>0</v>
      </c>
      <c r="AI283" s="3">
        <v>-34207.800000000003</v>
      </c>
      <c r="AJ283" s="3">
        <v>2742.7109999999998</v>
      </c>
      <c r="AK283" s="3">
        <v>6361.2659999999996</v>
      </c>
      <c r="AL283" s="3">
        <v>75975.91</v>
      </c>
      <c r="AM283" s="3">
        <v>41803.370000000003</v>
      </c>
      <c r="AN283" s="1" t="s">
        <v>90</v>
      </c>
    </row>
    <row r="284" spans="1:40" x14ac:dyDescent="0.3">
      <c r="A284" s="2">
        <v>29777</v>
      </c>
      <c r="B284" s="3">
        <v>1029262</v>
      </c>
      <c r="C284" s="3">
        <v>0</v>
      </c>
      <c r="D284" s="3">
        <v>185.6601</v>
      </c>
      <c r="E284" s="3">
        <v>4671.4390000000003</v>
      </c>
      <c r="F284" s="3">
        <v>0</v>
      </c>
      <c r="G284" s="3">
        <v>-157544.6</v>
      </c>
      <c r="H284" s="3">
        <v>0</v>
      </c>
      <c r="I284" s="3">
        <v>256426.7</v>
      </c>
      <c r="J284" s="3">
        <v>0</v>
      </c>
      <c r="K284" s="3">
        <v>0</v>
      </c>
      <c r="L284" s="3">
        <v>30654240</v>
      </c>
      <c r="M284" s="3">
        <v>128833.2</v>
      </c>
      <c r="N284" s="3">
        <v>33935250</v>
      </c>
      <c r="O284" s="3">
        <v>9138515000</v>
      </c>
      <c r="P284" s="3">
        <v>10645.55</v>
      </c>
      <c r="Q284" s="3">
        <v>155563900000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781886.4</v>
      </c>
      <c r="AB284" s="3">
        <v>0</v>
      </c>
      <c r="AC284" s="3">
        <v>65222.33</v>
      </c>
      <c r="AD284" s="3">
        <v>110348.7</v>
      </c>
      <c r="AE284" s="3">
        <v>2800821</v>
      </c>
      <c r="AF284" s="3">
        <v>179.19720000000001</v>
      </c>
      <c r="AG284" s="3">
        <v>0</v>
      </c>
      <c r="AH284" s="3">
        <v>0</v>
      </c>
      <c r="AI284" s="3">
        <v>-34245.01</v>
      </c>
      <c r="AJ284" s="3">
        <v>2244.7060000000001</v>
      </c>
      <c r="AK284" s="3">
        <v>5873.2060000000001</v>
      </c>
      <c r="AL284" s="3">
        <v>72836.06</v>
      </c>
      <c r="AM284" s="3">
        <v>40509.35</v>
      </c>
      <c r="AN284" s="1" t="s">
        <v>60</v>
      </c>
    </row>
    <row r="285" spans="1:40" x14ac:dyDescent="0.3">
      <c r="A285" s="2">
        <v>29778</v>
      </c>
      <c r="B285" s="3">
        <v>1029752</v>
      </c>
      <c r="C285" s="3">
        <v>0</v>
      </c>
      <c r="D285" s="3">
        <v>17.02045</v>
      </c>
      <c r="E285" s="3">
        <v>4064.259</v>
      </c>
      <c r="F285" s="3">
        <v>0</v>
      </c>
      <c r="G285" s="3">
        <v>-156824.20000000001</v>
      </c>
      <c r="H285" s="3">
        <v>0</v>
      </c>
      <c r="I285" s="3">
        <v>226380.6</v>
      </c>
      <c r="J285" s="3">
        <v>0</v>
      </c>
      <c r="K285" s="3">
        <v>0</v>
      </c>
      <c r="L285" s="3">
        <v>30027800</v>
      </c>
      <c r="M285" s="3">
        <v>113626</v>
      </c>
      <c r="N285" s="3">
        <v>33802820</v>
      </c>
      <c r="O285" s="3">
        <v>9138297000</v>
      </c>
      <c r="P285" s="3">
        <v>10472.75</v>
      </c>
      <c r="Q285" s="3">
        <v>155560500000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671152.5</v>
      </c>
      <c r="AB285" s="3">
        <v>0</v>
      </c>
      <c r="AC285" s="3">
        <v>54232.87</v>
      </c>
      <c r="AD285" s="3">
        <v>103803.9</v>
      </c>
      <c r="AE285" s="3">
        <v>2584997</v>
      </c>
      <c r="AF285" s="3">
        <v>166.83699999999999</v>
      </c>
      <c r="AG285" s="3">
        <v>0</v>
      </c>
      <c r="AH285" s="3">
        <v>0</v>
      </c>
      <c r="AI285" s="3">
        <v>-34436.050000000003</v>
      </c>
      <c r="AJ285" s="3">
        <v>1955.5509999999999</v>
      </c>
      <c r="AK285" s="3">
        <v>5563.2039999999997</v>
      </c>
      <c r="AL285" s="3">
        <v>80226.19</v>
      </c>
      <c r="AM285" s="3">
        <v>30046.09</v>
      </c>
      <c r="AN285" s="1" t="s">
        <v>64</v>
      </c>
    </row>
    <row r="286" spans="1:40" x14ac:dyDescent="0.3">
      <c r="A286" s="2">
        <v>29779</v>
      </c>
      <c r="B286" s="3">
        <v>1025045</v>
      </c>
      <c r="C286" s="3">
        <v>0</v>
      </c>
      <c r="D286" s="3">
        <v>4.7401150000000003</v>
      </c>
      <c r="E286" s="3">
        <v>3532.3620000000001</v>
      </c>
      <c r="F286" s="3">
        <v>0</v>
      </c>
      <c r="G286" s="3">
        <v>-155592.1</v>
      </c>
      <c r="H286" s="3">
        <v>0</v>
      </c>
      <c r="I286" s="3">
        <v>203566</v>
      </c>
      <c r="J286" s="3">
        <v>0</v>
      </c>
      <c r="K286" s="3">
        <v>0</v>
      </c>
      <c r="L286" s="3">
        <v>29452550</v>
      </c>
      <c r="M286" s="3">
        <v>101837.8</v>
      </c>
      <c r="N286" s="3">
        <v>33674990</v>
      </c>
      <c r="O286" s="3">
        <v>9138078000</v>
      </c>
      <c r="P286" s="3">
        <v>10309.91</v>
      </c>
      <c r="Q286" s="3">
        <v>155557000000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609960.19999999995</v>
      </c>
      <c r="AB286" s="3">
        <v>0</v>
      </c>
      <c r="AC286" s="3">
        <v>49366.39</v>
      </c>
      <c r="AD286" s="3">
        <v>102088.9</v>
      </c>
      <c r="AE286" s="3">
        <v>2644345</v>
      </c>
      <c r="AF286" s="3">
        <v>156.04169999999999</v>
      </c>
      <c r="AG286" s="3">
        <v>0</v>
      </c>
      <c r="AH286" s="3">
        <v>0</v>
      </c>
      <c r="AI286" s="3">
        <v>-34540.339999999997</v>
      </c>
      <c r="AJ286" s="3">
        <v>1638.3720000000001</v>
      </c>
      <c r="AK286" s="3">
        <v>5360.2629999999999</v>
      </c>
      <c r="AL286" s="3">
        <v>80170.399999999994</v>
      </c>
      <c r="AM286" s="3">
        <v>22814.65</v>
      </c>
      <c r="AN286" s="1" t="s">
        <v>78</v>
      </c>
    </row>
    <row r="287" spans="1:40" x14ac:dyDescent="0.3">
      <c r="A287" s="2">
        <v>29780</v>
      </c>
      <c r="B287" s="3">
        <v>1025075</v>
      </c>
      <c r="C287" s="3">
        <v>0</v>
      </c>
      <c r="D287" s="3">
        <v>229.17259999999999</v>
      </c>
      <c r="E287" s="3">
        <v>3304.107</v>
      </c>
      <c r="F287" s="3">
        <v>0</v>
      </c>
      <c r="G287" s="3">
        <v>-153918.79999999999</v>
      </c>
      <c r="H287" s="3">
        <v>0</v>
      </c>
      <c r="I287" s="3">
        <v>176832.2</v>
      </c>
      <c r="J287" s="3">
        <v>0</v>
      </c>
      <c r="K287" s="3">
        <v>0</v>
      </c>
      <c r="L287" s="3">
        <v>28876270</v>
      </c>
      <c r="M287" s="3">
        <v>94689.88</v>
      </c>
      <c r="N287" s="3">
        <v>33552080</v>
      </c>
      <c r="O287" s="3">
        <v>9137869000</v>
      </c>
      <c r="P287" s="3">
        <v>10158.379999999999</v>
      </c>
      <c r="Q287" s="3">
        <v>155554100000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610074.69999999995</v>
      </c>
      <c r="AB287" s="3">
        <v>0</v>
      </c>
      <c r="AC287" s="3">
        <v>50822.43</v>
      </c>
      <c r="AD287" s="3">
        <v>90535.3</v>
      </c>
      <c r="AE287" s="3">
        <v>2135596</v>
      </c>
      <c r="AF287" s="3">
        <v>146.4614</v>
      </c>
      <c r="AG287" s="3">
        <v>0</v>
      </c>
      <c r="AH287" s="3">
        <v>0</v>
      </c>
      <c r="AI287" s="3">
        <v>-34532.559999999998</v>
      </c>
      <c r="AJ287" s="3">
        <v>1531.9570000000001</v>
      </c>
      <c r="AK287" s="3">
        <v>5061.1229999999996</v>
      </c>
      <c r="AL287" s="3">
        <v>73688.070000000007</v>
      </c>
      <c r="AM287" s="3">
        <v>26733.74</v>
      </c>
      <c r="AN287" s="1" t="s">
        <v>64</v>
      </c>
    </row>
    <row r="288" spans="1:40" x14ac:dyDescent="0.3">
      <c r="A288" s="2">
        <v>29781</v>
      </c>
      <c r="B288" s="3">
        <v>1037217</v>
      </c>
      <c r="C288" s="3">
        <v>0</v>
      </c>
      <c r="D288" s="3">
        <v>94.563569999999999</v>
      </c>
      <c r="E288" s="3">
        <v>3154.7469999999998</v>
      </c>
      <c r="F288" s="3">
        <v>0</v>
      </c>
      <c r="G288" s="3">
        <v>-152583</v>
      </c>
      <c r="H288" s="3">
        <v>0</v>
      </c>
      <c r="I288" s="3">
        <v>148593</v>
      </c>
      <c r="J288" s="3">
        <v>0</v>
      </c>
      <c r="K288" s="3">
        <v>0</v>
      </c>
      <c r="L288" s="3">
        <v>28213070</v>
      </c>
      <c r="M288" s="3">
        <v>86574</v>
      </c>
      <c r="N288" s="3">
        <v>33431910</v>
      </c>
      <c r="O288" s="3">
        <v>9137639000</v>
      </c>
      <c r="P288" s="3">
        <v>10016.51</v>
      </c>
      <c r="Q288" s="3">
        <v>155550600000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699702.5</v>
      </c>
      <c r="AB288" s="3">
        <v>0</v>
      </c>
      <c r="AC288" s="3">
        <v>54766.01</v>
      </c>
      <c r="AD288" s="3">
        <v>106105.7</v>
      </c>
      <c r="AE288" s="3">
        <v>2568236</v>
      </c>
      <c r="AF288" s="3">
        <v>137.85659999999999</v>
      </c>
      <c r="AG288" s="3">
        <v>0</v>
      </c>
      <c r="AH288" s="3">
        <v>0</v>
      </c>
      <c r="AI288" s="3">
        <v>-34552.870000000003</v>
      </c>
      <c r="AJ288" s="3">
        <v>1441.557</v>
      </c>
      <c r="AK288" s="3">
        <v>4921.125</v>
      </c>
      <c r="AL288" s="3">
        <v>66907.77</v>
      </c>
      <c r="AM288" s="3">
        <v>28239.22</v>
      </c>
      <c r="AN288" s="1" t="s">
        <v>65</v>
      </c>
    </row>
    <row r="289" spans="1:40" x14ac:dyDescent="0.3">
      <c r="A289" s="2">
        <v>29782</v>
      </c>
      <c r="B289" s="3">
        <v>1042127</v>
      </c>
      <c r="C289" s="3">
        <v>0</v>
      </c>
      <c r="D289" s="3">
        <v>12.506449999999999</v>
      </c>
      <c r="E289" s="3">
        <v>2902</v>
      </c>
      <c r="F289" s="3">
        <v>0</v>
      </c>
      <c r="G289" s="3">
        <v>-151531.20000000001</v>
      </c>
      <c r="H289" s="3">
        <v>0</v>
      </c>
      <c r="I289" s="3">
        <v>122484.5</v>
      </c>
      <c r="J289" s="3">
        <v>0</v>
      </c>
      <c r="K289" s="3">
        <v>0</v>
      </c>
      <c r="L289" s="3">
        <v>27512600</v>
      </c>
      <c r="M289" s="3">
        <v>76767.53</v>
      </c>
      <c r="N289" s="3">
        <v>33311700</v>
      </c>
      <c r="O289" s="3">
        <v>9137391000</v>
      </c>
      <c r="P289" s="3">
        <v>9877.1679999999997</v>
      </c>
      <c r="Q289" s="3">
        <v>155546700000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736960.4</v>
      </c>
      <c r="AB289" s="3">
        <v>0</v>
      </c>
      <c r="AC289" s="3">
        <v>56326.559999999998</v>
      </c>
      <c r="AD289" s="3">
        <v>123364.8</v>
      </c>
      <c r="AE289" s="3">
        <v>3102604</v>
      </c>
      <c r="AF289" s="3">
        <v>130.0575</v>
      </c>
      <c r="AG289" s="3">
        <v>0</v>
      </c>
      <c r="AH289" s="3">
        <v>0</v>
      </c>
      <c r="AI289" s="3">
        <v>-34607.61</v>
      </c>
      <c r="AJ289" s="3">
        <v>1194.0309999999999</v>
      </c>
      <c r="AK289" s="3">
        <v>4772.6329999999998</v>
      </c>
      <c r="AL289" s="3">
        <v>65137.77</v>
      </c>
      <c r="AM289" s="3">
        <v>26108.5</v>
      </c>
      <c r="AN289" s="1" t="s">
        <v>71</v>
      </c>
    </row>
    <row r="290" spans="1:40" x14ac:dyDescent="0.3">
      <c r="A290" s="2">
        <v>29783</v>
      </c>
      <c r="B290" s="3">
        <v>1042169</v>
      </c>
      <c r="C290" s="3">
        <v>0</v>
      </c>
      <c r="D290" s="3">
        <v>7.8394680000000001</v>
      </c>
      <c r="E290" s="3">
        <v>2558.3789999999999</v>
      </c>
      <c r="F290" s="3">
        <v>0</v>
      </c>
      <c r="G290" s="3">
        <v>-150484.20000000001</v>
      </c>
      <c r="H290" s="3">
        <v>0</v>
      </c>
      <c r="I290" s="3">
        <v>101638.5</v>
      </c>
      <c r="J290" s="3">
        <v>0</v>
      </c>
      <c r="K290" s="3">
        <v>0</v>
      </c>
      <c r="L290" s="3">
        <v>26859130</v>
      </c>
      <c r="M290" s="3">
        <v>67228.73</v>
      </c>
      <c r="N290" s="3">
        <v>33191140</v>
      </c>
      <c r="O290" s="3">
        <v>9137154000</v>
      </c>
      <c r="P290" s="3">
        <v>9744.8420000000006</v>
      </c>
      <c r="Q290" s="3">
        <v>155542800000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684792.3</v>
      </c>
      <c r="AB290" s="3">
        <v>0</v>
      </c>
      <c r="AC290" s="3">
        <v>50505.22</v>
      </c>
      <c r="AD290" s="3">
        <v>119714.9</v>
      </c>
      <c r="AE290" s="3">
        <v>3048189</v>
      </c>
      <c r="AF290" s="3">
        <v>122.9396</v>
      </c>
      <c r="AG290" s="3">
        <v>0</v>
      </c>
      <c r="AH290" s="3">
        <v>0</v>
      </c>
      <c r="AI290" s="3">
        <v>-34645.03</v>
      </c>
      <c r="AJ290" s="3">
        <v>1083.46</v>
      </c>
      <c r="AK290" s="3">
        <v>4675.1400000000003</v>
      </c>
      <c r="AL290" s="3">
        <v>71210.94</v>
      </c>
      <c r="AM290" s="3">
        <v>20846.03</v>
      </c>
      <c r="AN290" s="1" t="s">
        <v>92</v>
      </c>
    </row>
    <row r="291" spans="1:40" x14ac:dyDescent="0.3">
      <c r="A291" s="2">
        <v>29784</v>
      </c>
      <c r="B291" s="3">
        <v>1037329</v>
      </c>
      <c r="C291" s="3">
        <v>0</v>
      </c>
      <c r="D291" s="3">
        <v>2.7960799999999999</v>
      </c>
      <c r="E291" s="3">
        <v>2218.2330000000002</v>
      </c>
      <c r="F291" s="3">
        <v>0</v>
      </c>
      <c r="G291" s="3">
        <v>-149478</v>
      </c>
      <c r="H291" s="3">
        <v>0</v>
      </c>
      <c r="I291" s="3">
        <v>85758.97</v>
      </c>
      <c r="J291" s="3">
        <v>0</v>
      </c>
      <c r="K291" s="3">
        <v>0</v>
      </c>
      <c r="L291" s="3">
        <v>26275130</v>
      </c>
      <c r="M291" s="3">
        <v>58165.78</v>
      </c>
      <c r="N291" s="3">
        <v>33081490</v>
      </c>
      <c r="O291" s="3">
        <v>9136919000</v>
      </c>
      <c r="P291" s="3">
        <v>9619.0619999999999</v>
      </c>
      <c r="Q291" s="3">
        <v>155539100000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610102.69999999995</v>
      </c>
      <c r="AB291" s="3">
        <v>0</v>
      </c>
      <c r="AC291" s="3">
        <v>45204.63</v>
      </c>
      <c r="AD291" s="3">
        <v>114280.8</v>
      </c>
      <c r="AE291" s="3">
        <v>2872226</v>
      </c>
      <c r="AF291" s="3">
        <v>116.4087</v>
      </c>
      <c r="AG291" s="3">
        <v>0</v>
      </c>
      <c r="AH291" s="3">
        <v>0</v>
      </c>
      <c r="AI291" s="3">
        <v>-34659.32</v>
      </c>
      <c r="AJ291" s="3">
        <v>909.87220000000002</v>
      </c>
      <c r="AK291" s="3">
        <v>4389.0110000000004</v>
      </c>
      <c r="AL291" s="3">
        <v>65415.37</v>
      </c>
      <c r="AM291" s="3">
        <v>15879.52</v>
      </c>
      <c r="AN291" s="1" t="s">
        <v>94</v>
      </c>
    </row>
    <row r="292" spans="1:40" x14ac:dyDescent="0.3">
      <c r="A292" s="2">
        <v>29785</v>
      </c>
      <c r="B292" s="3">
        <v>1037311</v>
      </c>
      <c r="C292" s="3">
        <v>0</v>
      </c>
      <c r="D292" s="3">
        <v>2.0096769999999999</v>
      </c>
      <c r="E292" s="3">
        <v>1972.848</v>
      </c>
      <c r="F292" s="3">
        <v>0</v>
      </c>
      <c r="G292" s="3">
        <v>-148411.9</v>
      </c>
      <c r="H292" s="3">
        <v>0</v>
      </c>
      <c r="I292" s="3">
        <v>71942.16</v>
      </c>
      <c r="J292" s="3">
        <v>0</v>
      </c>
      <c r="K292" s="3">
        <v>0</v>
      </c>
      <c r="L292" s="3">
        <v>25709650</v>
      </c>
      <c r="M292" s="3">
        <v>51018.83</v>
      </c>
      <c r="N292" s="3">
        <v>32925760</v>
      </c>
      <c r="O292" s="3">
        <v>9136734000</v>
      </c>
      <c r="P292" s="3">
        <v>9499.7759999999998</v>
      </c>
      <c r="Q292" s="3">
        <v>155535500000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590598</v>
      </c>
      <c r="AB292" s="3">
        <v>0</v>
      </c>
      <c r="AC292" s="3">
        <v>42389.39</v>
      </c>
      <c r="AD292" s="3">
        <v>109749.8</v>
      </c>
      <c r="AE292" s="3">
        <v>2737444</v>
      </c>
      <c r="AF292" s="3">
        <v>110.3909</v>
      </c>
      <c r="AG292" s="3">
        <v>0</v>
      </c>
      <c r="AH292" s="3">
        <v>0</v>
      </c>
      <c r="AI292" s="3">
        <v>-34668.51</v>
      </c>
      <c r="AJ292" s="3">
        <v>730.56290000000001</v>
      </c>
      <c r="AK292" s="3">
        <v>6957.098</v>
      </c>
      <c r="AL292" s="3">
        <v>114134.8</v>
      </c>
      <c r="AM292" s="3">
        <v>13816.81</v>
      </c>
      <c r="AN292" s="1" t="s">
        <v>64</v>
      </c>
    </row>
    <row r="293" spans="1:40" x14ac:dyDescent="0.3">
      <c r="A293" s="2">
        <v>29786</v>
      </c>
      <c r="B293" s="3">
        <v>1037305</v>
      </c>
      <c r="C293" s="3">
        <v>0</v>
      </c>
      <c r="D293" s="3">
        <v>1.5377369999999999</v>
      </c>
      <c r="E293" s="3">
        <v>1768.01</v>
      </c>
      <c r="F293" s="3">
        <v>0</v>
      </c>
      <c r="G293" s="3">
        <v>-147405.5</v>
      </c>
      <c r="H293" s="3">
        <v>0</v>
      </c>
      <c r="I293" s="3">
        <v>59933.1</v>
      </c>
      <c r="J293" s="3">
        <v>0</v>
      </c>
      <c r="K293" s="3">
        <v>0</v>
      </c>
      <c r="L293" s="3">
        <v>25142790</v>
      </c>
      <c r="M293" s="3">
        <v>44856.33</v>
      </c>
      <c r="N293" s="3">
        <v>32824820</v>
      </c>
      <c r="O293" s="3">
        <v>9136502000</v>
      </c>
      <c r="P293" s="3">
        <v>9388.6209999999992</v>
      </c>
      <c r="Q293" s="3">
        <v>155531900000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586725.69999999995</v>
      </c>
      <c r="AB293" s="3">
        <v>0</v>
      </c>
      <c r="AC293" s="3">
        <v>39260.559999999998</v>
      </c>
      <c r="AD293" s="3">
        <v>108916.3</v>
      </c>
      <c r="AE293" s="3">
        <v>2748029</v>
      </c>
      <c r="AF293" s="3">
        <v>104.8267</v>
      </c>
      <c r="AG293" s="3">
        <v>0</v>
      </c>
      <c r="AH293" s="3">
        <v>0</v>
      </c>
      <c r="AI293" s="3">
        <v>-34682.35</v>
      </c>
      <c r="AJ293" s="3">
        <v>598.62379999999996</v>
      </c>
      <c r="AK293" s="3">
        <v>4150.76</v>
      </c>
      <c r="AL293" s="3">
        <v>62334.89</v>
      </c>
      <c r="AM293" s="3">
        <v>12009.07</v>
      </c>
      <c r="AN293" s="1" t="s">
        <v>90</v>
      </c>
    </row>
    <row r="294" spans="1:40" x14ac:dyDescent="0.3">
      <c r="A294" s="2">
        <v>29787</v>
      </c>
      <c r="B294" s="3">
        <v>1030015</v>
      </c>
      <c r="C294" s="3">
        <v>0</v>
      </c>
      <c r="D294" s="3">
        <v>0</v>
      </c>
      <c r="E294" s="3">
        <v>1584.0129999999999</v>
      </c>
      <c r="F294" s="3">
        <v>0</v>
      </c>
      <c r="G294" s="3">
        <v>-146511</v>
      </c>
      <c r="H294" s="3">
        <v>0</v>
      </c>
      <c r="I294" s="3">
        <v>49750.59</v>
      </c>
      <c r="J294" s="3">
        <v>0</v>
      </c>
      <c r="K294" s="3">
        <v>0</v>
      </c>
      <c r="L294" s="3">
        <v>24574210</v>
      </c>
      <c r="M294" s="3">
        <v>39874.43</v>
      </c>
      <c r="N294" s="3">
        <v>32716750</v>
      </c>
      <c r="O294" s="3">
        <v>9136273000</v>
      </c>
      <c r="P294" s="3">
        <v>9285.5820000000003</v>
      </c>
      <c r="Q294" s="3">
        <v>155528100000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585605.5</v>
      </c>
      <c r="AB294" s="3">
        <v>0</v>
      </c>
      <c r="AC294" s="3">
        <v>36708.5</v>
      </c>
      <c r="AD294" s="3">
        <v>118039.3</v>
      </c>
      <c r="AE294" s="3">
        <v>2968454</v>
      </c>
      <c r="AF294" s="3">
        <v>99.667370000000005</v>
      </c>
      <c r="AG294" s="3">
        <v>0</v>
      </c>
      <c r="AH294" s="3">
        <v>0</v>
      </c>
      <c r="AI294" s="3">
        <v>-34711.25</v>
      </c>
      <c r="AJ294" s="3">
        <v>548.66399999999999</v>
      </c>
      <c r="AK294" s="3">
        <v>4088.6860000000001</v>
      </c>
      <c r="AL294" s="3">
        <v>71968.77</v>
      </c>
      <c r="AM294" s="3">
        <v>10182.51</v>
      </c>
      <c r="AN294" s="1" t="s">
        <v>77</v>
      </c>
    </row>
    <row r="295" spans="1:40" x14ac:dyDescent="0.3">
      <c r="A295" s="2">
        <v>29788</v>
      </c>
      <c r="B295" s="3">
        <v>1025120</v>
      </c>
      <c r="C295" s="3">
        <v>0</v>
      </c>
      <c r="D295" s="3">
        <v>0</v>
      </c>
      <c r="E295" s="3">
        <v>1425.0640000000001</v>
      </c>
      <c r="F295" s="3">
        <v>0</v>
      </c>
      <c r="G295" s="3">
        <v>-145617.29999999999</v>
      </c>
      <c r="H295" s="3">
        <v>0</v>
      </c>
      <c r="I295" s="3">
        <v>41123.83</v>
      </c>
      <c r="J295" s="3">
        <v>0</v>
      </c>
      <c r="K295" s="3">
        <v>0</v>
      </c>
      <c r="L295" s="3">
        <v>24053200</v>
      </c>
      <c r="M295" s="3">
        <v>38181.53</v>
      </c>
      <c r="N295" s="3">
        <v>32394170</v>
      </c>
      <c r="O295" s="3">
        <v>9136240000</v>
      </c>
      <c r="P295" s="3">
        <v>9188.0030000000006</v>
      </c>
      <c r="Q295" s="3">
        <v>155524300000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557850.6</v>
      </c>
      <c r="AB295" s="3">
        <v>0</v>
      </c>
      <c r="AC295" s="3">
        <v>35727.599999999999</v>
      </c>
      <c r="AD295" s="3">
        <v>114128.6</v>
      </c>
      <c r="AE295" s="3">
        <v>2881457</v>
      </c>
      <c r="AF295" s="3">
        <v>94.871629999999996</v>
      </c>
      <c r="AG295" s="3">
        <v>0</v>
      </c>
      <c r="AH295" s="3">
        <v>0</v>
      </c>
      <c r="AI295" s="3">
        <v>-34733.15</v>
      </c>
      <c r="AJ295" s="3">
        <v>517.20249999999999</v>
      </c>
      <c r="AK295" s="3">
        <v>28552.19</v>
      </c>
      <c r="AL295" s="3">
        <v>287431.09999999998</v>
      </c>
      <c r="AM295" s="3">
        <v>8626.7569999999996</v>
      </c>
      <c r="AN295" s="1" t="s">
        <v>64</v>
      </c>
    </row>
    <row r="296" spans="1:40" x14ac:dyDescent="0.3">
      <c r="A296" s="2">
        <v>29789</v>
      </c>
      <c r="B296" s="3">
        <v>1037224</v>
      </c>
      <c r="C296" s="3">
        <v>0</v>
      </c>
      <c r="D296" s="3">
        <v>0</v>
      </c>
      <c r="E296" s="3">
        <v>1287.2560000000001</v>
      </c>
      <c r="F296" s="3">
        <v>0</v>
      </c>
      <c r="G296" s="3">
        <v>-144627.6</v>
      </c>
      <c r="H296" s="3">
        <v>0</v>
      </c>
      <c r="I296" s="3">
        <v>33645.620000000003</v>
      </c>
      <c r="J296" s="3">
        <v>0</v>
      </c>
      <c r="K296" s="3">
        <v>0</v>
      </c>
      <c r="L296" s="3">
        <v>23535140</v>
      </c>
      <c r="M296" s="3">
        <v>36457.4</v>
      </c>
      <c r="N296" s="3">
        <v>31809810</v>
      </c>
      <c r="O296" s="3">
        <v>9136470000</v>
      </c>
      <c r="P296" s="3">
        <v>9094.0280000000002</v>
      </c>
      <c r="Q296" s="3">
        <v>155520600000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556468.5</v>
      </c>
      <c r="AB296" s="3">
        <v>0</v>
      </c>
      <c r="AC296" s="3">
        <v>32504.29</v>
      </c>
      <c r="AD296" s="3">
        <v>111046.7</v>
      </c>
      <c r="AE296" s="3">
        <v>2887960</v>
      </c>
      <c r="AF296" s="3">
        <v>90.404349999999994</v>
      </c>
      <c r="AG296" s="3">
        <v>0</v>
      </c>
      <c r="AH296" s="3">
        <v>0</v>
      </c>
      <c r="AI296" s="3">
        <v>-34818.97</v>
      </c>
      <c r="AJ296" s="3">
        <v>359.36950000000002</v>
      </c>
      <c r="AK296" s="3">
        <v>30944.63</v>
      </c>
      <c r="AL296" s="3">
        <v>552267.80000000005</v>
      </c>
      <c r="AM296" s="3">
        <v>7478.2139999999999</v>
      </c>
      <c r="AN296" s="1" t="s">
        <v>96</v>
      </c>
    </row>
    <row r="297" spans="1:40" x14ac:dyDescent="0.3">
      <c r="A297" s="2">
        <v>29790</v>
      </c>
      <c r="B297" s="3">
        <v>1042130</v>
      </c>
      <c r="C297" s="3">
        <v>0</v>
      </c>
      <c r="D297" s="3">
        <v>0</v>
      </c>
      <c r="E297" s="3">
        <v>1164.6020000000001</v>
      </c>
      <c r="F297" s="3">
        <v>0</v>
      </c>
      <c r="G297" s="3">
        <v>-143812.6</v>
      </c>
      <c r="H297" s="3">
        <v>0</v>
      </c>
      <c r="I297" s="3">
        <v>27454.62</v>
      </c>
      <c r="J297" s="3">
        <v>0</v>
      </c>
      <c r="K297" s="3">
        <v>0</v>
      </c>
      <c r="L297" s="3">
        <v>23003860</v>
      </c>
      <c r="M297" s="3">
        <v>31489.99</v>
      </c>
      <c r="N297" s="3">
        <v>31724490</v>
      </c>
      <c r="O297" s="3">
        <v>9136232000</v>
      </c>
      <c r="P297" s="3">
        <v>9005.4549999999999</v>
      </c>
      <c r="Q297" s="3">
        <v>155516800000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544473.69999999995</v>
      </c>
      <c r="AB297" s="3">
        <v>0</v>
      </c>
      <c r="AC297" s="3">
        <v>29580.51</v>
      </c>
      <c r="AD297" s="3">
        <v>111625.8</v>
      </c>
      <c r="AE297" s="3">
        <v>2914308</v>
      </c>
      <c r="AF297" s="3">
        <v>86.235110000000006</v>
      </c>
      <c r="AG297" s="3">
        <v>0</v>
      </c>
      <c r="AH297" s="3">
        <v>0</v>
      </c>
      <c r="AI297" s="3">
        <v>-34773.160000000003</v>
      </c>
      <c r="AJ297" s="3">
        <v>344.80529999999999</v>
      </c>
      <c r="AK297" s="3">
        <v>3626.7849999999999</v>
      </c>
      <c r="AL297" s="3">
        <v>56134.11</v>
      </c>
      <c r="AM297" s="3">
        <v>6190.9970000000003</v>
      </c>
      <c r="AN297" s="1" t="s">
        <v>100</v>
      </c>
    </row>
    <row r="298" spans="1:40" x14ac:dyDescent="0.3">
      <c r="A298" s="2">
        <v>29791</v>
      </c>
      <c r="B298" s="3">
        <v>1042168</v>
      </c>
      <c r="C298" s="3">
        <v>0</v>
      </c>
      <c r="D298" s="3">
        <v>0</v>
      </c>
      <c r="E298" s="3">
        <v>1039.1600000000001</v>
      </c>
      <c r="F298" s="3">
        <v>0</v>
      </c>
      <c r="G298" s="3">
        <v>-143071.79999999999</v>
      </c>
      <c r="H298" s="3">
        <v>0</v>
      </c>
      <c r="I298" s="3">
        <v>22446.51</v>
      </c>
      <c r="J298" s="3">
        <v>0</v>
      </c>
      <c r="K298" s="3">
        <v>0</v>
      </c>
      <c r="L298" s="3">
        <v>22478500</v>
      </c>
      <c r="M298" s="3">
        <v>28272.38</v>
      </c>
      <c r="N298" s="3">
        <v>31641430</v>
      </c>
      <c r="O298" s="3">
        <v>9135989000</v>
      </c>
      <c r="P298" s="3">
        <v>8920.9950000000008</v>
      </c>
      <c r="Q298" s="3">
        <v>155512900000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535496.30000000005</v>
      </c>
      <c r="AB298" s="3">
        <v>0</v>
      </c>
      <c r="AC298" s="3">
        <v>28058.959999999999</v>
      </c>
      <c r="AD298" s="3">
        <v>117313.9</v>
      </c>
      <c r="AE298" s="3">
        <v>3048708</v>
      </c>
      <c r="AF298" s="3">
        <v>82.337270000000004</v>
      </c>
      <c r="AG298" s="3">
        <v>0</v>
      </c>
      <c r="AH298" s="3">
        <v>0</v>
      </c>
      <c r="AI298" s="3">
        <v>-34801</v>
      </c>
      <c r="AJ298" s="3">
        <v>344.89769999999999</v>
      </c>
      <c r="AK298" s="3">
        <v>3375.8679999999999</v>
      </c>
      <c r="AL298" s="3">
        <v>55392.75</v>
      </c>
      <c r="AM298" s="3">
        <v>5008.1099999999997</v>
      </c>
      <c r="AN298" s="1" t="s">
        <v>65</v>
      </c>
    </row>
    <row r="299" spans="1:40" x14ac:dyDescent="0.3">
      <c r="A299" s="2">
        <v>29792</v>
      </c>
      <c r="B299" s="3">
        <v>1037325</v>
      </c>
      <c r="C299" s="3">
        <v>0</v>
      </c>
      <c r="D299" s="3">
        <v>0</v>
      </c>
      <c r="E299" s="3">
        <v>928.68809999999996</v>
      </c>
      <c r="F299" s="3">
        <v>0</v>
      </c>
      <c r="G299" s="3">
        <v>-142367.79999999999</v>
      </c>
      <c r="H299" s="3">
        <v>0</v>
      </c>
      <c r="I299" s="3">
        <v>18608.95</v>
      </c>
      <c r="J299" s="3">
        <v>0</v>
      </c>
      <c r="K299" s="3">
        <v>0</v>
      </c>
      <c r="L299" s="3">
        <v>21984460</v>
      </c>
      <c r="M299" s="3">
        <v>26054.1</v>
      </c>
      <c r="N299" s="3">
        <v>31483890</v>
      </c>
      <c r="O299" s="3">
        <v>9135828000</v>
      </c>
      <c r="P299" s="3">
        <v>8841.1409999999996</v>
      </c>
      <c r="Q299" s="3">
        <v>155509100000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502090.6</v>
      </c>
      <c r="AB299" s="3">
        <v>0</v>
      </c>
      <c r="AC299" s="3">
        <v>26097.71</v>
      </c>
      <c r="AD299" s="3">
        <v>113256</v>
      </c>
      <c r="AE299" s="3">
        <v>2954616</v>
      </c>
      <c r="AF299" s="3">
        <v>78.687349999999995</v>
      </c>
      <c r="AG299" s="3">
        <v>0</v>
      </c>
      <c r="AH299" s="3">
        <v>0</v>
      </c>
      <c r="AI299" s="3">
        <v>-34820.04</v>
      </c>
      <c r="AJ299" s="3">
        <v>335.40980000000002</v>
      </c>
      <c r="AK299" s="3">
        <v>3338.7220000000002</v>
      </c>
      <c r="AL299" s="3">
        <v>131830</v>
      </c>
      <c r="AM299" s="3">
        <v>3837.5659999999998</v>
      </c>
      <c r="AN299" s="1" t="s">
        <v>47</v>
      </c>
    </row>
    <row r="300" spans="1:40" x14ac:dyDescent="0.3">
      <c r="A300" s="2">
        <v>29793</v>
      </c>
      <c r="B300" s="3">
        <v>1030020</v>
      </c>
      <c r="C300" s="3">
        <v>0</v>
      </c>
      <c r="D300" s="3">
        <v>0</v>
      </c>
      <c r="E300" s="3">
        <v>843.86590000000001</v>
      </c>
      <c r="F300" s="3">
        <v>0</v>
      </c>
      <c r="G300" s="3">
        <v>-141669.1</v>
      </c>
      <c r="H300" s="3">
        <v>0</v>
      </c>
      <c r="I300" s="3">
        <v>15232.21</v>
      </c>
      <c r="J300" s="3">
        <v>0</v>
      </c>
      <c r="K300" s="3">
        <v>0</v>
      </c>
      <c r="L300" s="3">
        <v>21509060</v>
      </c>
      <c r="M300" s="3">
        <v>24397.87</v>
      </c>
      <c r="N300" s="3">
        <v>31393810</v>
      </c>
      <c r="O300" s="3">
        <v>9135602000</v>
      </c>
      <c r="P300" s="3">
        <v>8764.7459999999992</v>
      </c>
      <c r="Q300" s="3">
        <v>155505300000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482498.6</v>
      </c>
      <c r="AB300" s="3">
        <v>0</v>
      </c>
      <c r="AC300" s="3">
        <v>25499.16</v>
      </c>
      <c r="AD300" s="3">
        <v>111007.5</v>
      </c>
      <c r="AE300" s="3">
        <v>2930621</v>
      </c>
      <c r="AF300" s="3">
        <v>75.264520000000005</v>
      </c>
      <c r="AG300" s="3">
        <v>0</v>
      </c>
      <c r="AH300" s="3">
        <v>0</v>
      </c>
      <c r="AI300" s="3">
        <v>-34837.440000000002</v>
      </c>
      <c r="AJ300" s="3">
        <v>335.54289999999997</v>
      </c>
      <c r="AK300" s="3">
        <v>3324.0880000000002</v>
      </c>
      <c r="AL300" s="3">
        <v>64965.8</v>
      </c>
      <c r="AM300" s="3">
        <v>3376.732</v>
      </c>
      <c r="AN300" s="1" t="s">
        <v>62</v>
      </c>
    </row>
    <row r="301" spans="1:40" x14ac:dyDescent="0.3">
      <c r="A301" s="2">
        <v>29794</v>
      </c>
      <c r="B301" s="3">
        <v>1029974</v>
      </c>
      <c r="C301" s="3">
        <v>0</v>
      </c>
      <c r="D301" s="3">
        <v>0</v>
      </c>
      <c r="E301" s="3">
        <v>779.02679999999998</v>
      </c>
      <c r="F301" s="3">
        <v>0</v>
      </c>
      <c r="G301" s="3">
        <v>-140915.79999999999</v>
      </c>
      <c r="H301" s="3">
        <v>0</v>
      </c>
      <c r="I301" s="3">
        <v>12026.22</v>
      </c>
      <c r="J301" s="3">
        <v>0</v>
      </c>
      <c r="K301" s="3">
        <v>0</v>
      </c>
      <c r="L301" s="3">
        <v>21021200</v>
      </c>
      <c r="M301" s="3">
        <v>23093.25</v>
      </c>
      <c r="N301" s="3">
        <v>31311170</v>
      </c>
      <c r="O301" s="3">
        <v>9135367000</v>
      </c>
      <c r="P301" s="3">
        <v>8692.098</v>
      </c>
      <c r="Q301" s="3">
        <v>155501400000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494416.9</v>
      </c>
      <c r="AB301" s="3">
        <v>0</v>
      </c>
      <c r="AC301" s="3">
        <v>24571.78</v>
      </c>
      <c r="AD301" s="3">
        <v>115178.8</v>
      </c>
      <c r="AE301" s="3">
        <v>3024582</v>
      </c>
      <c r="AF301" s="3">
        <v>72.050190000000001</v>
      </c>
      <c r="AG301" s="3">
        <v>0</v>
      </c>
      <c r="AH301" s="3">
        <v>0</v>
      </c>
      <c r="AI301" s="3">
        <v>-34861.040000000001</v>
      </c>
      <c r="AJ301" s="3">
        <v>329.18740000000003</v>
      </c>
      <c r="AK301" s="3">
        <v>3227.2510000000002</v>
      </c>
      <c r="AL301" s="3">
        <v>58441.29</v>
      </c>
      <c r="AM301" s="3">
        <v>3205.9989999999998</v>
      </c>
      <c r="AN301" s="1" t="s">
        <v>92</v>
      </c>
    </row>
    <row r="302" spans="1:40" x14ac:dyDescent="0.3">
      <c r="A302" s="2">
        <v>29795</v>
      </c>
      <c r="B302" s="3">
        <v>1029961</v>
      </c>
      <c r="C302" s="3">
        <v>0</v>
      </c>
      <c r="D302" s="3">
        <v>0</v>
      </c>
      <c r="E302" s="3">
        <v>706.36630000000002</v>
      </c>
      <c r="F302" s="3">
        <v>0</v>
      </c>
      <c r="G302" s="3">
        <v>-140238.70000000001</v>
      </c>
      <c r="H302" s="3">
        <v>0</v>
      </c>
      <c r="I302" s="3">
        <v>9502.7029999999995</v>
      </c>
      <c r="J302" s="3">
        <v>0</v>
      </c>
      <c r="K302" s="3">
        <v>0</v>
      </c>
      <c r="L302" s="3">
        <v>20565740</v>
      </c>
      <c r="M302" s="3">
        <v>21821.23</v>
      </c>
      <c r="N302" s="3">
        <v>31232330</v>
      </c>
      <c r="O302" s="3">
        <v>9135132000</v>
      </c>
      <c r="P302" s="3">
        <v>8623.1299999999992</v>
      </c>
      <c r="Q302" s="3">
        <v>155497600000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461253.3</v>
      </c>
      <c r="AB302" s="3">
        <v>0</v>
      </c>
      <c r="AC302" s="3">
        <v>23691.46</v>
      </c>
      <c r="AD302" s="3">
        <v>112899.6</v>
      </c>
      <c r="AE302" s="3">
        <v>2949143</v>
      </c>
      <c r="AF302" s="3">
        <v>69.027690000000007</v>
      </c>
      <c r="AG302" s="3">
        <v>0</v>
      </c>
      <c r="AH302" s="3">
        <v>0</v>
      </c>
      <c r="AI302" s="3">
        <v>-34879.120000000003</v>
      </c>
      <c r="AJ302" s="3">
        <v>211.07919999999999</v>
      </c>
      <c r="AK302" s="3">
        <v>2978.7</v>
      </c>
      <c r="AL302" s="3">
        <v>55402.2</v>
      </c>
      <c r="AM302" s="3">
        <v>2523.5120000000002</v>
      </c>
      <c r="AN302" s="1" t="s">
        <v>80</v>
      </c>
    </row>
    <row r="303" spans="1:40" x14ac:dyDescent="0.3">
      <c r="A303" s="2">
        <v>29796</v>
      </c>
      <c r="B303" s="3">
        <v>1029959</v>
      </c>
      <c r="C303" s="3">
        <v>0</v>
      </c>
      <c r="D303" s="3">
        <v>0</v>
      </c>
      <c r="E303" s="3">
        <v>635.8297</v>
      </c>
      <c r="F303" s="3">
        <v>0</v>
      </c>
      <c r="G303" s="3">
        <v>-139604.6</v>
      </c>
      <c r="H303" s="3">
        <v>0</v>
      </c>
      <c r="I303" s="3">
        <v>7783.8869999999997</v>
      </c>
      <c r="J303" s="3">
        <v>0</v>
      </c>
      <c r="K303" s="3">
        <v>0</v>
      </c>
      <c r="L303" s="3">
        <v>20152910</v>
      </c>
      <c r="M303" s="3">
        <v>20628.52</v>
      </c>
      <c r="N303" s="3">
        <v>31161770</v>
      </c>
      <c r="O303" s="3">
        <v>9134900000</v>
      </c>
      <c r="P303" s="3">
        <v>8557.8179999999993</v>
      </c>
      <c r="Q303" s="3">
        <v>155494000000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417646.5</v>
      </c>
      <c r="AB303" s="3">
        <v>0</v>
      </c>
      <c r="AC303" s="3">
        <v>20146.93</v>
      </c>
      <c r="AD303" s="3">
        <v>104553.7</v>
      </c>
      <c r="AE303" s="3">
        <v>2807231</v>
      </c>
      <c r="AF303" s="3">
        <v>66.182040000000001</v>
      </c>
      <c r="AG303" s="3">
        <v>0</v>
      </c>
      <c r="AH303" s="3">
        <v>0</v>
      </c>
      <c r="AI303" s="3">
        <v>-34890.32</v>
      </c>
      <c r="AJ303" s="3">
        <v>211.69489999999999</v>
      </c>
      <c r="AK303" s="3">
        <v>2822.6109999999999</v>
      </c>
      <c r="AL303" s="3">
        <v>50679.34</v>
      </c>
      <c r="AM303" s="3">
        <v>1718.816</v>
      </c>
      <c r="AN303" s="1" t="s">
        <v>76</v>
      </c>
    </row>
    <row r="304" spans="1:40" x14ac:dyDescent="0.3">
      <c r="A304" s="2">
        <v>29797</v>
      </c>
      <c r="B304" s="3">
        <v>1037245</v>
      </c>
      <c r="C304" s="3">
        <v>0</v>
      </c>
      <c r="D304" s="3">
        <v>0</v>
      </c>
      <c r="E304" s="3">
        <v>570.45640000000003</v>
      </c>
      <c r="F304" s="3">
        <v>0</v>
      </c>
      <c r="G304" s="3">
        <v>-138946.29999999999</v>
      </c>
      <c r="H304" s="3">
        <v>0</v>
      </c>
      <c r="I304" s="3">
        <v>6545.6769999999997</v>
      </c>
      <c r="J304" s="3">
        <v>0</v>
      </c>
      <c r="K304" s="3">
        <v>0</v>
      </c>
      <c r="L304" s="3">
        <v>19776130</v>
      </c>
      <c r="M304" s="3">
        <v>19666.419999999998</v>
      </c>
      <c r="N304" s="3">
        <v>31069960</v>
      </c>
      <c r="O304" s="3">
        <v>9134697000</v>
      </c>
      <c r="P304" s="3">
        <v>8494.0120000000006</v>
      </c>
      <c r="Q304" s="3">
        <v>155490400000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380893</v>
      </c>
      <c r="AB304" s="3">
        <v>0</v>
      </c>
      <c r="AC304" s="3">
        <v>18364.66</v>
      </c>
      <c r="AD304" s="3">
        <v>100028.9</v>
      </c>
      <c r="AE304" s="3">
        <v>2652925</v>
      </c>
      <c r="AF304" s="3">
        <v>63.499720000000003</v>
      </c>
      <c r="AG304" s="3">
        <v>0</v>
      </c>
      <c r="AH304" s="3">
        <v>0</v>
      </c>
      <c r="AI304" s="3">
        <v>-34896.11</v>
      </c>
      <c r="AJ304" s="3">
        <v>211.98650000000001</v>
      </c>
      <c r="AK304" s="3">
        <v>2760.6439999999998</v>
      </c>
      <c r="AL304" s="3">
        <v>73697.83</v>
      </c>
      <c r="AM304" s="3">
        <v>1238.211</v>
      </c>
      <c r="AN304" s="1" t="s">
        <v>101</v>
      </c>
    </row>
    <row r="305" spans="1:40" x14ac:dyDescent="0.3">
      <c r="A305" s="2">
        <v>29798</v>
      </c>
      <c r="B305" s="3">
        <v>1029999</v>
      </c>
      <c r="C305" s="3">
        <v>0</v>
      </c>
      <c r="D305" s="3">
        <v>0</v>
      </c>
      <c r="E305" s="3">
        <v>519.47239999999999</v>
      </c>
      <c r="F305" s="3">
        <v>0</v>
      </c>
      <c r="G305" s="3">
        <v>-138454.70000000001</v>
      </c>
      <c r="H305" s="3">
        <v>0</v>
      </c>
      <c r="I305" s="3">
        <v>5407.2740000000003</v>
      </c>
      <c r="J305" s="3">
        <v>0</v>
      </c>
      <c r="K305" s="3">
        <v>0</v>
      </c>
      <c r="L305" s="3">
        <v>19406530</v>
      </c>
      <c r="M305" s="3">
        <v>18817.12</v>
      </c>
      <c r="N305" s="3">
        <v>31004460</v>
      </c>
      <c r="O305" s="3">
        <v>9134471000</v>
      </c>
      <c r="P305" s="3">
        <v>8432.2800000000007</v>
      </c>
      <c r="Q305" s="3">
        <v>155487000000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373518.5</v>
      </c>
      <c r="AB305" s="3">
        <v>0</v>
      </c>
      <c r="AC305" s="3">
        <v>17434.689999999999</v>
      </c>
      <c r="AD305" s="3">
        <v>98650.59</v>
      </c>
      <c r="AE305" s="3">
        <v>2621088</v>
      </c>
      <c r="AF305" s="3">
        <v>60.968499999999999</v>
      </c>
      <c r="AG305" s="3">
        <v>0</v>
      </c>
      <c r="AH305" s="3">
        <v>0</v>
      </c>
      <c r="AI305" s="3">
        <v>-34903.550000000003</v>
      </c>
      <c r="AJ305" s="3">
        <v>212.1284</v>
      </c>
      <c r="AK305" s="3">
        <v>2727.03</v>
      </c>
      <c r="AL305" s="3">
        <v>48322.58</v>
      </c>
      <c r="AM305" s="3">
        <v>1138.403</v>
      </c>
      <c r="AN305" s="1" t="s">
        <v>78</v>
      </c>
    </row>
    <row r="306" spans="1:40" x14ac:dyDescent="0.3">
      <c r="A306" s="2">
        <v>29799</v>
      </c>
      <c r="B306" s="3">
        <v>1037262</v>
      </c>
      <c r="C306" s="3">
        <v>0</v>
      </c>
      <c r="D306" s="3">
        <v>0</v>
      </c>
      <c r="E306" s="3">
        <v>467.88560000000001</v>
      </c>
      <c r="F306" s="3">
        <v>0</v>
      </c>
      <c r="G306" s="3">
        <v>-137823.9</v>
      </c>
      <c r="H306" s="3">
        <v>0</v>
      </c>
      <c r="I306" s="3">
        <v>4525.5330000000004</v>
      </c>
      <c r="J306" s="3">
        <v>0</v>
      </c>
      <c r="K306" s="3">
        <v>0</v>
      </c>
      <c r="L306" s="3">
        <v>19086320</v>
      </c>
      <c r="M306" s="3">
        <v>18012.07</v>
      </c>
      <c r="N306" s="3">
        <v>30737880</v>
      </c>
      <c r="O306" s="3">
        <v>9134442000</v>
      </c>
      <c r="P306" s="3">
        <v>8373.8850000000002</v>
      </c>
      <c r="Q306" s="3">
        <v>155483700000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337332.8</v>
      </c>
      <c r="AB306" s="3">
        <v>0</v>
      </c>
      <c r="AC306" s="3">
        <v>15308.89</v>
      </c>
      <c r="AD306" s="3">
        <v>92225.69</v>
      </c>
      <c r="AE306" s="3">
        <v>2424473</v>
      </c>
      <c r="AF306" s="3">
        <v>58.577289999999998</v>
      </c>
      <c r="AG306" s="3">
        <v>0</v>
      </c>
      <c r="AH306" s="3">
        <v>0</v>
      </c>
      <c r="AI306" s="3">
        <v>-34903.82</v>
      </c>
      <c r="AJ306" s="3">
        <v>212.20070000000001</v>
      </c>
      <c r="AK306" s="3">
        <v>16167.76</v>
      </c>
      <c r="AL306" s="3">
        <v>251522.5</v>
      </c>
      <c r="AM306" s="3">
        <v>881.74019999999996</v>
      </c>
      <c r="AN306" s="1" t="s">
        <v>80</v>
      </c>
    </row>
    <row r="307" spans="1:40" x14ac:dyDescent="0.3">
      <c r="A307" s="2">
        <v>29800</v>
      </c>
      <c r="B307" s="3">
        <v>1037293</v>
      </c>
      <c r="C307" s="3">
        <v>0</v>
      </c>
      <c r="D307" s="3">
        <v>0</v>
      </c>
      <c r="E307" s="3">
        <v>425.91809999999998</v>
      </c>
      <c r="F307" s="3">
        <v>0</v>
      </c>
      <c r="G307" s="3">
        <v>-137319.79999999999</v>
      </c>
      <c r="H307" s="3">
        <v>0</v>
      </c>
      <c r="I307" s="3">
        <v>3886.011</v>
      </c>
      <c r="J307" s="3">
        <v>0</v>
      </c>
      <c r="K307" s="3">
        <v>0</v>
      </c>
      <c r="L307" s="3">
        <v>18782920</v>
      </c>
      <c r="M307" s="3">
        <v>17290.13</v>
      </c>
      <c r="N307" s="3">
        <v>30675260</v>
      </c>
      <c r="O307" s="3">
        <v>9134225000</v>
      </c>
      <c r="P307" s="3">
        <v>8318.0210000000006</v>
      </c>
      <c r="Q307" s="3">
        <v>155480500000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306607.09999999998</v>
      </c>
      <c r="AB307" s="3">
        <v>0</v>
      </c>
      <c r="AC307" s="3">
        <v>15347.27</v>
      </c>
      <c r="AD307" s="3">
        <v>87844.63</v>
      </c>
      <c r="AE307" s="3">
        <v>2344983</v>
      </c>
      <c r="AF307" s="3">
        <v>56.316000000000003</v>
      </c>
      <c r="AG307" s="3">
        <v>0</v>
      </c>
      <c r="AH307" s="3">
        <v>0</v>
      </c>
      <c r="AI307" s="3">
        <v>-34906.11</v>
      </c>
      <c r="AJ307" s="3">
        <v>212.2406</v>
      </c>
      <c r="AK307" s="3">
        <v>2543.8090000000002</v>
      </c>
      <c r="AL307" s="3">
        <v>47522.1</v>
      </c>
      <c r="AM307" s="3">
        <v>639.5222</v>
      </c>
      <c r="AN307" s="1" t="s">
        <v>61</v>
      </c>
    </row>
    <row r="308" spans="1:40" x14ac:dyDescent="0.3">
      <c r="A308" s="2">
        <v>29801</v>
      </c>
      <c r="B308" s="3">
        <v>1059653</v>
      </c>
      <c r="C308" s="3">
        <v>0</v>
      </c>
      <c r="D308" s="3">
        <v>0</v>
      </c>
      <c r="E308" s="3">
        <v>393.92880000000002</v>
      </c>
      <c r="F308" s="3">
        <v>0</v>
      </c>
      <c r="G308" s="3">
        <v>-156719.6</v>
      </c>
      <c r="H308" s="3">
        <v>0</v>
      </c>
      <c r="I308" s="3">
        <v>3270.7080000000001</v>
      </c>
      <c r="J308" s="3">
        <v>0</v>
      </c>
      <c r="K308" s="3">
        <v>0</v>
      </c>
      <c r="L308" s="3">
        <v>18604250</v>
      </c>
      <c r="M308" s="3">
        <v>19500.95</v>
      </c>
      <c r="N308" s="3">
        <v>29974260</v>
      </c>
      <c r="O308" s="3">
        <v>9134502000</v>
      </c>
      <c r="P308" s="3">
        <v>8264.2189999999991</v>
      </c>
      <c r="Q308" s="3">
        <v>155477200000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305071.2</v>
      </c>
      <c r="AB308" s="3">
        <v>0</v>
      </c>
      <c r="AC308" s="3">
        <v>15207.62</v>
      </c>
      <c r="AD308" s="3">
        <v>87567.1</v>
      </c>
      <c r="AE308" s="3">
        <v>2366967</v>
      </c>
      <c r="AF308" s="3">
        <v>54.175460000000001</v>
      </c>
      <c r="AG308" s="3">
        <v>0</v>
      </c>
      <c r="AH308" s="3">
        <v>0</v>
      </c>
      <c r="AI308" s="3">
        <v>-34913.949999999997</v>
      </c>
      <c r="AJ308" s="3">
        <v>212.28530000000001</v>
      </c>
      <c r="AK308" s="3">
        <v>128653.3</v>
      </c>
      <c r="AL308" s="3">
        <v>686050.4</v>
      </c>
      <c r="AM308" s="3">
        <v>615.30359999999996</v>
      </c>
      <c r="AN308" s="1" t="s">
        <v>47</v>
      </c>
    </row>
    <row r="309" spans="1:40" x14ac:dyDescent="0.3">
      <c r="A309" s="2">
        <v>29802</v>
      </c>
      <c r="B309" s="3">
        <v>1047223</v>
      </c>
      <c r="C309" s="3">
        <v>0</v>
      </c>
      <c r="D309" s="3">
        <v>0</v>
      </c>
      <c r="E309" s="3">
        <v>368.57569999999998</v>
      </c>
      <c r="F309" s="3">
        <v>0</v>
      </c>
      <c r="G309" s="3">
        <v>-143789.29999999999</v>
      </c>
      <c r="H309" s="3">
        <v>0</v>
      </c>
      <c r="I309" s="3">
        <v>2622.261</v>
      </c>
      <c r="J309" s="3">
        <v>0</v>
      </c>
      <c r="K309" s="3">
        <v>0</v>
      </c>
      <c r="L309" s="3">
        <v>18303560</v>
      </c>
      <c r="M309" s="3">
        <v>18162.04</v>
      </c>
      <c r="N309" s="3">
        <v>29892790</v>
      </c>
      <c r="O309" s="3">
        <v>9134298000</v>
      </c>
      <c r="P309" s="3">
        <v>8214.5300000000007</v>
      </c>
      <c r="Q309" s="3">
        <v>155474000000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304863.59999999998</v>
      </c>
      <c r="AB309" s="3">
        <v>0</v>
      </c>
      <c r="AC309" s="3">
        <v>15959.49</v>
      </c>
      <c r="AD309" s="3">
        <v>88196.59</v>
      </c>
      <c r="AE309" s="3">
        <v>2325625</v>
      </c>
      <c r="AF309" s="3">
        <v>52.147280000000002</v>
      </c>
      <c r="AG309" s="3">
        <v>0</v>
      </c>
      <c r="AH309" s="3">
        <v>0</v>
      </c>
      <c r="AI309" s="3">
        <v>-34916.86</v>
      </c>
      <c r="AJ309" s="3">
        <v>212.28469999999999</v>
      </c>
      <c r="AK309" s="3">
        <v>2822.0619999999999</v>
      </c>
      <c r="AL309" s="3">
        <v>65760.94</v>
      </c>
      <c r="AM309" s="3">
        <v>648.447</v>
      </c>
      <c r="AN309" s="1" t="s">
        <v>64</v>
      </c>
    </row>
    <row r="310" spans="1:40" x14ac:dyDescent="0.3">
      <c r="A310" s="2">
        <v>29803</v>
      </c>
      <c r="B310" s="3">
        <v>1044960</v>
      </c>
      <c r="C310" s="3">
        <v>0</v>
      </c>
      <c r="D310" s="3">
        <v>0</v>
      </c>
      <c r="E310" s="3">
        <v>347.54590000000002</v>
      </c>
      <c r="F310" s="3">
        <v>0</v>
      </c>
      <c r="G310" s="3">
        <v>-138619.9</v>
      </c>
      <c r="H310" s="3">
        <v>0</v>
      </c>
      <c r="I310" s="3">
        <v>1929.299</v>
      </c>
      <c r="J310" s="3">
        <v>0</v>
      </c>
      <c r="K310" s="3">
        <v>0</v>
      </c>
      <c r="L310" s="3">
        <v>17997390</v>
      </c>
      <c r="M310" s="3">
        <v>17629.080000000002</v>
      </c>
      <c r="N310" s="3">
        <v>29743410</v>
      </c>
      <c r="O310" s="3">
        <v>9134154000</v>
      </c>
      <c r="P310" s="3">
        <v>8167.3</v>
      </c>
      <c r="Q310" s="3">
        <v>155470800000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319968.40000000002</v>
      </c>
      <c r="AB310" s="3">
        <v>0</v>
      </c>
      <c r="AC310" s="3">
        <v>15383.32</v>
      </c>
      <c r="AD310" s="3">
        <v>95444.92</v>
      </c>
      <c r="AE310" s="3">
        <v>2422772</v>
      </c>
      <c r="AF310" s="3">
        <v>50.22381</v>
      </c>
      <c r="AG310" s="3">
        <v>0</v>
      </c>
      <c r="AH310" s="3">
        <v>0</v>
      </c>
      <c r="AI310" s="3">
        <v>-34931.699999999997</v>
      </c>
      <c r="AJ310" s="3">
        <v>212.30019999999999</v>
      </c>
      <c r="AK310" s="3">
        <v>13179.09</v>
      </c>
      <c r="AL310" s="3">
        <v>134242.29999999999</v>
      </c>
      <c r="AM310" s="3">
        <v>692.96209999999996</v>
      </c>
      <c r="AN310" s="1" t="s">
        <v>80</v>
      </c>
    </row>
    <row r="311" spans="1:40" x14ac:dyDescent="0.3">
      <c r="A311" s="2">
        <v>29804</v>
      </c>
      <c r="B311" s="3">
        <v>1045630</v>
      </c>
      <c r="C311" s="3">
        <v>0</v>
      </c>
      <c r="D311" s="3">
        <v>0</v>
      </c>
      <c r="E311" s="3">
        <v>329.5908</v>
      </c>
      <c r="F311" s="3">
        <v>0</v>
      </c>
      <c r="G311" s="3">
        <v>-136373.70000000001</v>
      </c>
      <c r="H311" s="3">
        <v>0</v>
      </c>
      <c r="I311" s="3">
        <v>1191.682</v>
      </c>
      <c r="J311" s="3">
        <v>0</v>
      </c>
      <c r="K311" s="3">
        <v>0</v>
      </c>
      <c r="L311" s="3">
        <v>17662830</v>
      </c>
      <c r="M311" s="3">
        <v>16055.61</v>
      </c>
      <c r="N311" s="3">
        <v>29683130</v>
      </c>
      <c r="O311" s="3">
        <v>9133925000</v>
      </c>
      <c r="P311" s="3">
        <v>8122.018</v>
      </c>
      <c r="Q311" s="3">
        <v>155467200000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338736.6</v>
      </c>
      <c r="AB311" s="3">
        <v>0</v>
      </c>
      <c r="AC311" s="3">
        <v>15926.04</v>
      </c>
      <c r="AD311" s="3">
        <v>99429.75</v>
      </c>
      <c r="AE311" s="3">
        <v>2623431</v>
      </c>
      <c r="AF311" s="3">
        <v>48.398020000000002</v>
      </c>
      <c r="AG311" s="3">
        <v>0</v>
      </c>
      <c r="AH311" s="3">
        <v>0</v>
      </c>
      <c r="AI311" s="3">
        <v>-34957.71</v>
      </c>
      <c r="AJ311" s="3">
        <v>212.3143</v>
      </c>
      <c r="AK311" s="3">
        <v>2462.7379999999998</v>
      </c>
      <c r="AL311" s="3">
        <v>44606.59</v>
      </c>
      <c r="AM311" s="3">
        <v>737.61680000000001</v>
      </c>
      <c r="AN311" s="1" t="s">
        <v>47</v>
      </c>
    </row>
    <row r="312" spans="1:40" x14ac:dyDescent="0.3">
      <c r="A312" s="2">
        <v>29805</v>
      </c>
      <c r="B312" s="3">
        <v>1044985</v>
      </c>
      <c r="C312" s="3">
        <v>0</v>
      </c>
      <c r="D312" s="3">
        <v>0</v>
      </c>
      <c r="E312" s="3">
        <v>303.12119999999999</v>
      </c>
      <c r="F312" s="3">
        <v>0</v>
      </c>
      <c r="G312" s="3">
        <v>-135277.79999999999</v>
      </c>
      <c r="H312" s="3">
        <v>0</v>
      </c>
      <c r="I312" s="3">
        <v>698.55200000000002</v>
      </c>
      <c r="J312" s="3">
        <v>0</v>
      </c>
      <c r="K312" s="3">
        <v>0</v>
      </c>
      <c r="L312" s="3">
        <v>17318700</v>
      </c>
      <c r="M312" s="3">
        <v>14551.91</v>
      </c>
      <c r="N312" s="3">
        <v>29619850</v>
      </c>
      <c r="O312" s="3">
        <v>9133689000</v>
      </c>
      <c r="P312" s="3">
        <v>8077.3879999999999</v>
      </c>
      <c r="Q312" s="3">
        <v>155463400000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348052.7</v>
      </c>
      <c r="AB312" s="3">
        <v>0</v>
      </c>
      <c r="AC312" s="3">
        <v>17236.330000000002</v>
      </c>
      <c r="AD312" s="3">
        <v>108626.6</v>
      </c>
      <c r="AE312" s="3">
        <v>2993782</v>
      </c>
      <c r="AF312" s="3">
        <v>46.663499999999999</v>
      </c>
      <c r="AG312" s="3">
        <v>0</v>
      </c>
      <c r="AH312" s="3">
        <v>0</v>
      </c>
      <c r="AI312" s="3">
        <v>-34999.660000000003</v>
      </c>
      <c r="AJ312" s="3">
        <v>141.2987</v>
      </c>
      <c r="AK312" s="3">
        <v>2409.1120000000001</v>
      </c>
      <c r="AL312" s="3">
        <v>46216.97</v>
      </c>
      <c r="AM312" s="3">
        <v>493.12970000000001</v>
      </c>
      <c r="AN312" s="1" t="s">
        <v>95</v>
      </c>
    </row>
    <row r="313" spans="1:40" x14ac:dyDescent="0.3">
      <c r="A313" s="2">
        <v>29806</v>
      </c>
      <c r="B313" s="3">
        <v>1042326</v>
      </c>
      <c r="C313" s="3">
        <v>0</v>
      </c>
      <c r="D313" s="3">
        <v>0</v>
      </c>
      <c r="E313" s="3">
        <v>274.1728</v>
      </c>
      <c r="F313" s="3">
        <v>0</v>
      </c>
      <c r="G313" s="3">
        <v>-134628.70000000001</v>
      </c>
      <c r="H313" s="3">
        <v>0</v>
      </c>
      <c r="I313" s="3">
        <v>451.05070000000001</v>
      </c>
      <c r="J313" s="3">
        <v>0</v>
      </c>
      <c r="K313" s="3">
        <v>0</v>
      </c>
      <c r="L313" s="3">
        <v>16984750</v>
      </c>
      <c r="M313" s="3">
        <v>13886.41</v>
      </c>
      <c r="N313" s="3">
        <v>29561330</v>
      </c>
      <c r="O313" s="3">
        <v>9133448000</v>
      </c>
      <c r="P313" s="3">
        <v>8034.4750000000004</v>
      </c>
      <c r="Q313" s="3">
        <v>155459400000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336753.1</v>
      </c>
      <c r="AB313" s="3">
        <v>0</v>
      </c>
      <c r="AC313" s="3">
        <v>15752.16</v>
      </c>
      <c r="AD313" s="3">
        <v>111142.6</v>
      </c>
      <c r="AE313" s="3">
        <v>3100805</v>
      </c>
      <c r="AF313" s="3">
        <v>45.014310000000002</v>
      </c>
      <c r="AG313" s="3">
        <v>0</v>
      </c>
      <c r="AH313" s="3">
        <v>0</v>
      </c>
      <c r="AI313" s="3">
        <v>-35038.519999999997</v>
      </c>
      <c r="AJ313" s="3">
        <v>141.59710000000001</v>
      </c>
      <c r="AK313" s="3">
        <v>2355.9409999999998</v>
      </c>
      <c r="AL313" s="3">
        <v>42948.04</v>
      </c>
      <c r="AM313" s="3">
        <v>247.50129999999999</v>
      </c>
      <c r="AN313" s="1" t="s">
        <v>88</v>
      </c>
    </row>
    <row r="314" spans="1:40" x14ac:dyDescent="0.3">
      <c r="A314" s="2">
        <v>29807</v>
      </c>
      <c r="B314" s="3">
        <v>1042210</v>
      </c>
      <c r="C314" s="3">
        <v>0</v>
      </c>
      <c r="D314" s="3">
        <v>0</v>
      </c>
      <c r="E314" s="3">
        <v>254.32499999999999</v>
      </c>
      <c r="F314" s="3">
        <v>0</v>
      </c>
      <c r="G314" s="3">
        <v>-134082.1</v>
      </c>
      <c r="H314" s="3">
        <v>0</v>
      </c>
      <c r="I314" s="3">
        <v>244.49359999999999</v>
      </c>
      <c r="J314" s="3">
        <v>0</v>
      </c>
      <c r="K314" s="3">
        <v>0</v>
      </c>
      <c r="L314" s="3">
        <v>16662640</v>
      </c>
      <c r="M314" s="3">
        <v>13349.71</v>
      </c>
      <c r="N314" s="3">
        <v>29487860</v>
      </c>
      <c r="O314" s="3">
        <v>9133221000</v>
      </c>
      <c r="P314" s="3">
        <v>7994.2049999999999</v>
      </c>
      <c r="Q314" s="3">
        <v>155455400000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324769.7</v>
      </c>
      <c r="AB314" s="3">
        <v>0</v>
      </c>
      <c r="AC314" s="3">
        <v>16479.3</v>
      </c>
      <c r="AD314" s="3">
        <v>111653.3</v>
      </c>
      <c r="AE314" s="3">
        <v>3138699</v>
      </c>
      <c r="AF314" s="3">
        <v>43.445039999999999</v>
      </c>
      <c r="AG314" s="3">
        <v>0</v>
      </c>
      <c r="AH314" s="3">
        <v>0</v>
      </c>
      <c r="AI314" s="3">
        <v>-35067.07</v>
      </c>
      <c r="AJ314" s="3">
        <v>94.199709999999996</v>
      </c>
      <c r="AK314" s="3">
        <v>2306.34</v>
      </c>
      <c r="AL314" s="3">
        <v>57121.48</v>
      </c>
      <c r="AM314" s="3">
        <v>206.55709999999999</v>
      </c>
      <c r="AN314" s="1" t="s">
        <v>89</v>
      </c>
    </row>
    <row r="315" spans="1:40" x14ac:dyDescent="0.3">
      <c r="A315" s="2">
        <v>29808</v>
      </c>
      <c r="B315" s="3">
        <v>1039751</v>
      </c>
      <c r="C315" s="3">
        <v>0</v>
      </c>
      <c r="D315" s="3">
        <v>0</v>
      </c>
      <c r="E315" s="3">
        <v>237.5626</v>
      </c>
      <c r="F315" s="3">
        <v>0</v>
      </c>
      <c r="G315" s="3">
        <v>-133648</v>
      </c>
      <c r="H315" s="3">
        <v>0</v>
      </c>
      <c r="I315" s="3">
        <v>133.44970000000001</v>
      </c>
      <c r="J315" s="3">
        <v>0</v>
      </c>
      <c r="K315" s="3">
        <v>0</v>
      </c>
      <c r="L315" s="3">
        <v>16351680</v>
      </c>
      <c r="M315" s="3">
        <v>12844.37</v>
      </c>
      <c r="N315" s="3">
        <v>29368630</v>
      </c>
      <c r="O315" s="3">
        <v>9133041000</v>
      </c>
      <c r="P315" s="3">
        <v>7954.9170000000004</v>
      </c>
      <c r="Q315" s="3">
        <v>155451200000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313289.7</v>
      </c>
      <c r="AB315" s="3">
        <v>0</v>
      </c>
      <c r="AC315" s="3">
        <v>15128.32</v>
      </c>
      <c r="AD315" s="3">
        <v>115470.5</v>
      </c>
      <c r="AE315" s="3">
        <v>3239555</v>
      </c>
      <c r="AF315" s="3">
        <v>41.950670000000002</v>
      </c>
      <c r="AG315" s="3">
        <v>0</v>
      </c>
      <c r="AH315" s="3">
        <v>0</v>
      </c>
      <c r="AI315" s="3">
        <v>-35097.660000000003</v>
      </c>
      <c r="AJ315" s="3">
        <v>62.666930000000001</v>
      </c>
      <c r="AK315" s="3">
        <v>2052.886</v>
      </c>
      <c r="AL315" s="3">
        <v>104203.1</v>
      </c>
      <c r="AM315" s="3">
        <v>111.0438</v>
      </c>
      <c r="AN315" s="1" t="s">
        <v>91</v>
      </c>
    </row>
    <row r="316" spans="1:40" x14ac:dyDescent="0.3">
      <c r="A316" s="2">
        <v>29809</v>
      </c>
      <c r="B316" s="3">
        <v>1039727</v>
      </c>
      <c r="C316" s="3">
        <v>0</v>
      </c>
      <c r="D316" s="3">
        <v>0</v>
      </c>
      <c r="E316" s="3">
        <v>223.11279999999999</v>
      </c>
      <c r="F316" s="3">
        <v>0</v>
      </c>
      <c r="G316" s="3">
        <v>-133215.1</v>
      </c>
      <c r="H316" s="3">
        <v>0</v>
      </c>
      <c r="I316" s="3">
        <v>35.628030000000003</v>
      </c>
      <c r="J316" s="3">
        <v>0</v>
      </c>
      <c r="K316" s="3">
        <v>0</v>
      </c>
      <c r="L316" s="3">
        <v>16079530</v>
      </c>
      <c r="M316" s="3">
        <v>12373.4</v>
      </c>
      <c r="N316" s="3">
        <v>29312980</v>
      </c>
      <c r="O316" s="3">
        <v>9132813000</v>
      </c>
      <c r="P316" s="3">
        <v>7916.03</v>
      </c>
      <c r="Q316" s="3">
        <v>155447600000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274361</v>
      </c>
      <c r="AB316" s="3">
        <v>0</v>
      </c>
      <c r="AC316" s="3">
        <v>13685.08</v>
      </c>
      <c r="AD316" s="3">
        <v>101085.6</v>
      </c>
      <c r="AE316" s="3">
        <v>2772448</v>
      </c>
      <c r="AF316" s="3">
        <v>40.526580000000003</v>
      </c>
      <c r="AG316" s="3">
        <v>0</v>
      </c>
      <c r="AH316" s="3">
        <v>0</v>
      </c>
      <c r="AI316" s="3">
        <v>-35099.03</v>
      </c>
      <c r="AJ316" s="3">
        <v>41.663829999999997</v>
      </c>
      <c r="AK316" s="3">
        <v>1951.9090000000001</v>
      </c>
      <c r="AL316" s="3">
        <v>42035.94</v>
      </c>
      <c r="AM316" s="3">
        <v>97.821719999999999</v>
      </c>
      <c r="AN316" s="1" t="s">
        <v>80</v>
      </c>
    </row>
    <row r="317" spans="1:40" x14ac:dyDescent="0.3">
      <c r="A317" s="2">
        <v>29810</v>
      </c>
      <c r="B317" s="3">
        <v>1044542</v>
      </c>
      <c r="C317" s="3">
        <v>0</v>
      </c>
      <c r="D317" s="3">
        <v>0</v>
      </c>
      <c r="E317" s="3">
        <v>210.4555</v>
      </c>
      <c r="F317" s="3">
        <v>0</v>
      </c>
      <c r="G317" s="3">
        <v>-132741.29999999999</v>
      </c>
      <c r="H317" s="3">
        <v>0</v>
      </c>
      <c r="I317" s="3">
        <v>0</v>
      </c>
      <c r="J317" s="3">
        <v>0</v>
      </c>
      <c r="K317" s="3">
        <v>0</v>
      </c>
      <c r="L317" s="3">
        <v>15817070</v>
      </c>
      <c r="M317" s="3">
        <v>11941.32</v>
      </c>
      <c r="N317" s="3">
        <v>29260030</v>
      </c>
      <c r="O317" s="3">
        <v>9132583000</v>
      </c>
      <c r="P317" s="3">
        <v>7877.7950000000001</v>
      </c>
      <c r="Q317" s="3">
        <v>155444000000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264503.40000000002</v>
      </c>
      <c r="AB317" s="3">
        <v>0</v>
      </c>
      <c r="AC317" s="3">
        <v>12388.79</v>
      </c>
      <c r="AD317" s="3">
        <v>100417.2</v>
      </c>
      <c r="AE317" s="3">
        <v>2795533</v>
      </c>
      <c r="AF317" s="3">
        <v>39.168509999999998</v>
      </c>
      <c r="AG317" s="3">
        <v>0</v>
      </c>
      <c r="AH317" s="3">
        <v>0</v>
      </c>
      <c r="AI317" s="3">
        <v>-35105.480000000003</v>
      </c>
      <c r="AJ317" s="3">
        <v>27.680040000000002</v>
      </c>
      <c r="AK317" s="3">
        <v>1856.087</v>
      </c>
      <c r="AL317" s="3">
        <v>40617.71</v>
      </c>
      <c r="AM317" s="3">
        <v>35.628030000000003</v>
      </c>
      <c r="AN317" s="1" t="s">
        <v>78</v>
      </c>
    </row>
    <row r="318" spans="1:40" x14ac:dyDescent="0.3">
      <c r="A318" s="2">
        <v>29811</v>
      </c>
      <c r="B318" s="3">
        <v>1046992</v>
      </c>
      <c r="C318" s="3">
        <v>0</v>
      </c>
      <c r="D318" s="3">
        <v>0</v>
      </c>
      <c r="E318" s="3">
        <v>199.18899999999999</v>
      </c>
      <c r="F318" s="3">
        <v>0</v>
      </c>
      <c r="G318" s="3">
        <v>-132358.5</v>
      </c>
      <c r="H318" s="3">
        <v>0</v>
      </c>
      <c r="I318" s="3">
        <v>0</v>
      </c>
      <c r="J318" s="3">
        <v>0</v>
      </c>
      <c r="K318" s="3">
        <v>0</v>
      </c>
      <c r="L318" s="3">
        <v>15567850</v>
      </c>
      <c r="M318" s="3">
        <v>11528.83</v>
      </c>
      <c r="N318" s="3">
        <v>29196560</v>
      </c>
      <c r="O318" s="3">
        <v>9132366000</v>
      </c>
      <c r="P318" s="3">
        <v>7839.9589999999998</v>
      </c>
      <c r="Q318" s="3">
        <v>155440200000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251171.1</v>
      </c>
      <c r="AB318" s="3">
        <v>0</v>
      </c>
      <c r="AC318" s="3">
        <v>10454.57</v>
      </c>
      <c r="AD318" s="3">
        <v>101186.8</v>
      </c>
      <c r="AE318" s="3">
        <v>2881756</v>
      </c>
      <c r="AF318" s="3">
        <v>37.872489999999999</v>
      </c>
      <c r="AG318" s="3">
        <v>0</v>
      </c>
      <c r="AH318" s="3">
        <v>0</v>
      </c>
      <c r="AI318" s="3">
        <v>-35126.879999999997</v>
      </c>
      <c r="AJ318" s="3">
        <v>8.0745850000000008</v>
      </c>
      <c r="AK318" s="3">
        <v>1781.28</v>
      </c>
      <c r="AL318" s="3">
        <v>53063.8</v>
      </c>
      <c r="AM318" s="3">
        <v>0</v>
      </c>
      <c r="AN318" s="1" t="s">
        <v>94</v>
      </c>
    </row>
    <row r="319" spans="1:40" x14ac:dyDescent="0.3">
      <c r="A319" s="2">
        <v>29812</v>
      </c>
      <c r="B319" s="3">
        <v>1042204</v>
      </c>
      <c r="C319" s="3">
        <v>0</v>
      </c>
      <c r="D319" s="3">
        <v>0</v>
      </c>
      <c r="E319" s="3">
        <v>189.06630000000001</v>
      </c>
      <c r="F319" s="3">
        <v>0</v>
      </c>
      <c r="G319" s="3">
        <v>-132087.5</v>
      </c>
      <c r="H319" s="3">
        <v>0</v>
      </c>
      <c r="I319" s="3">
        <v>0</v>
      </c>
      <c r="J319" s="3">
        <v>0</v>
      </c>
      <c r="K319" s="3">
        <v>0</v>
      </c>
      <c r="L319" s="3">
        <v>15335300</v>
      </c>
      <c r="M319" s="3">
        <v>11170.29</v>
      </c>
      <c r="N319" s="3">
        <v>29147760</v>
      </c>
      <c r="O319" s="3">
        <v>9132139000</v>
      </c>
      <c r="P319" s="3">
        <v>7802.6490000000003</v>
      </c>
      <c r="Q319" s="3">
        <v>155436500000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234432.5</v>
      </c>
      <c r="AB319" s="3">
        <v>0</v>
      </c>
      <c r="AC319" s="3">
        <v>9427.7029999999995</v>
      </c>
      <c r="AD319" s="3">
        <v>96736.03</v>
      </c>
      <c r="AE319" s="3">
        <v>2800244</v>
      </c>
      <c r="AF319" s="3">
        <v>36.634889999999999</v>
      </c>
      <c r="AG319" s="3">
        <v>0</v>
      </c>
      <c r="AH319" s="3">
        <v>0</v>
      </c>
      <c r="AI319" s="3">
        <v>-35140.949999999997</v>
      </c>
      <c r="AJ319" s="3">
        <v>0</v>
      </c>
      <c r="AK319" s="3">
        <v>1746.259</v>
      </c>
      <c r="AL319" s="3">
        <v>39403.72</v>
      </c>
      <c r="AM319" s="3">
        <v>0</v>
      </c>
      <c r="AN319" s="1" t="s">
        <v>90</v>
      </c>
    </row>
    <row r="320" spans="1:40" x14ac:dyDescent="0.3">
      <c r="A320" s="2">
        <v>29813</v>
      </c>
      <c r="B320" s="3">
        <v>1104913</v>
      </c>
      <c r="C320" s="3">
        <v>0</v>
      </c>
      <c r="D320" s="3">
        <v>0</v>
      </c>
      <c r="E320" s="3">
        <v>179.86429999999999</v>
      </c>
      <c r="F320" s="3">
        <v>0</v>
      </c>
      <c r="G320" s="3">
        <v>-130823.9</v>
      </c>
      <c r="H320" s="3">
        <v>0</v>
      </c>
      <c r="I320" s="3">
        <v>0</v>
      </c>
      <c r="J320" s="3">
        <v>0</v>
      </c>
      <c r="K320" s="3">
        <v>0</v>
      </c>
      <c r="L320" s="3">
        <v>15112170</v>
      </c>
      <c r="M320" s="3">
        <v>10856.06</v>
      </c>
      <c r="N320" s="3">
        <v>29101730</v>
      </c>
      <c r="O320" s="3">
        <v>9131916000</v>
      </c>
      <c r="P320" s="3">
        <v>7768.7719999999999</v>
      </c>
      <c r="Q320" s="3">
        <v>155432900000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224946.8</v>
      </c>
      <c r="AB320" s="3">
        <v>0</v>
      </c>
      <c r="AC320" s="3">
        <v>7347.4620000000004</v>
      </c>
      <c r="AD320" s="3">
        <v>93075.94</v>
      </c>
      <c r="AE320" s="3">
        <v>2671933</v>
      </c>
      <c r="AF320" s="3">
        <v>35.452300000000001</v>
      </c>
      <c r="AG320" s="3">
        <v>0</v>
      </c>
      <c r="AH320" s="3">
        <v>0</v>
      </c>
      <c r="AI320" s="3">
        <v>-35153.94</v>
      </c>
      <c r="AJ320" s="3">
        <v>0</v>
      </c>
      <c r="AK320" s="3">
        <v>1724.193</v>
      </c>
      <c r="AL320" s="3">
        <v>38716.22</v>
      </c>
      <c r="AM320" s="3">
        <v>0</v>
      </c>
      <c r="AN320" s="1" t="s">
        <v>64</v>
      </c>
    </row>
    <row r="321" spans="1:40" x14ac:dyDescent="0.3">
      <c r="A321" s="2">
        <v>29814</v>
      </c>
      <c r="B321" s="3">
        <v>1173051</v>
      </c>
      <c r="C321" s="3">
        <v>0</v>
      </c>
      <c r="D321" s="3">
        <v>0</v>
      </c>
      <c r="E321" s="3">
        <v>171.43049999999999</v>
      </c>
      <c r="F321" s="3">
        <v>0</v>
      </c>
      <c r="G321" s="3">
        <v>-130103.1</v>
      </c>
      <c r="H321" s="3">
        <v>0</v>
      </c>
      <c r="I321" s="3">
        <v>0</v>
      </c>
      <c r="J321" s="3">
        <v>0</v>
      </c>
      <c r="K321" s="3">
        <v>0</v>
      </c>
      <c r="L321" s="3">
        <v>14894100</v>
      </c>
      <c r="M321" s="3">
        <v>10557.96</v>
      </c>
      <c r="N321" s="3">
        <v>29057190</v>
      </c>
      <c r="O321" s="3">
        <v>9131693000</v>
      </c>
      <c r="P321" s="3">
        <v>7735.8710000000001</v>
      </c>
      <c r="Q321" s="3">
        <v>155429200000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219796.6</v>
      </c>
      <c r="AB321" s="3">
        <v>0</v>
      </c>
      <c r="AC321" s="3">
        <v>6558.3530000000001</v>
      </c>
      <c r="AD321" s="3">
        <v>94469.35</v>
      </c>
      <c r="AE321" s="3">
        <v>2689441</v>
      </c>
      <c r="AF321" s="3">
        <v>34.321579999999997</v>
      </c>
      <c r="AG321" s="3">
        <v>0</v>
      </c>
      <c r="AH321" s="3">
        <v>0</v>
      </c>
      <c r="AI321" s="3">
        <v>-35123.08</v>
      </c>
      <c r="AJ321" s="3">
        <v>0</v>
      </c>
      <c r="AK321" s="3">
        <v>1632.4829999999999</v>
      </c>
      <c r="AL321" s="3">
        <v>38014.31</v>
      </c>
      <c r="AM321" s="3">
        <v>0</v>
      </c>
      <c r="AN321" s="1" t="s">
        <v>92</v>
      </c>
    </row>
    <row r="322" spans="1:40" x14ac:dyDescent="0.3">
      <c r="A322" s="2">
        <v>29815</v>
      </c>
      <c r="B322" s="3">
        <v>1120719</v>
      </c>
      <c r="C322" s="3">
        <v>0</v>
      </c>
      <c r="D322" s="3">
        <v>0</v>
      </c>
      <c r="E322" s="3">
        <v>163.65299999999999</v>
      </c>
      <c r="F322" s="3">
        <v>0</v>
      </c>
      <c r="G322" s="3">
        <v>-131250.9</v>
      </c>
      <c r="H322" s="3">
        <v>0</v>
      </c>
      <c r="I322" s="3">
        <v>0</v>
      </c>
      <c r="J322" s="3">
        <v>0</v>
      </c>
      <c r="K322" s="3">
        <v>0</v>
      </c>
      <c r="L322" s="3">
        <v>14677790</v>
      </c>
      <c r="M322" s="3">
        <v>10274.26</v>
      </c>
      <c r="N322" s="3">
        <v>29014050</v>
      </c>
      <c r="O322" s="3">
        <v>9131463000</v>
      </c>
      <c r="P322" s="3">
        <v>7703.2079999999996</v>
      </c>
      <c r="Q322" s="3">
        <v>155425400000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218008.6</v>
      </c>
      <c r="AB322" s="3">
        <v>0</v>
      </c>
      <c r="AC322" s="3">
        <v>5792.2460000000001</v>
      </c>
      <c r="AD322" s="3">
        <v>100345.1</v>
      </c>
      <c r="AE322" s="3">
        <v>2889630</v>
      </c>
      <c r="AF322" s="3">
        <v>33.239809999999999</v>
      </c>
      <c r="AG322" s="3">
        <v>0</v>
      </c>
      <c r="AH322" s="3">
        <v>0</v>
      </c>
      <c r="AI322" s="3">
        <v>-35151.64</v>
      </c>
      <c r="AJ322" s="3">
        <v>0</v>
      </c>
      <c r="AK322" s="3">
        <v>1608.069</v>
      </c>
      <c r="AL322" s="3">
        <v>37374.69</v>
      </c>
      <c r="AM322" s="3">
        <v>0</v>
      </c>
      <c r="AN322" s="1" t="s">
        <v>65</v>
      </c>
    </row>
    <row r="323" spans="1:40" x14ac:dyDescent="0.3">
      <c r="A323" s="2">
        <v>29816</v>
      </c>
      <c r="B323" s="3">
        <v>1062616</v>
      </c>
      <c r="C323" s="3">
        <v>0</v>
      </c>
      <c r="D323" s="3">
        <v>0</v>
      </c>
      <c r="E323" s="3">
        <v>156.4434</v>
      </c>
      <c r="F323" s="3">
        <v>0</v>
      </c>
      <c r="G323" s="3">
        <v>-131533</v>
      </c>
      <c r="H323" s="3">
        <v>0</v>
      </c>
      <c r="I323" s="3">
        <v>0</v>
      </c>
      <c r="J323" s="3">
        <v>0</v>
      </c>
      <c r="K323" s="3">
        <v>0</v>
      </c>
      <c r="L323" s="3">
        <v>14493540</v>
      </c>
      <c r="M323" s="3">
        <v>10392.879999999999</v>
      </c>
      <c r="N323" s="3">
        <v>28866570</v>
      </c>
      <c r="O323" s="3">
        <v>9131341000</v>
      </c>
      <c r="P323" s="3">
        <v>7670.6909999999998</v>
      </c>
      <c r="Q323" s="3">
        <v>155422000000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191799.7</v>
      </c>
      <c r="AB323" s="3">
        <v>0</v>
      </c>
      <c r="AC323" s="3">
        <v>5581.4639999999999</v>
      </c>
      <c r="AD323" s="3">
        <v>87961.7</v>
      </c>
      <c r="AE323" s="3">
        <v>2498044</v>
      </c>
      <c r="AF323" s="3">
        <v>32.204270000000001</v>
      </c>
      <c r="AG323" s="3">
        <v>0</v>
      </c>
      <c r="AH323" s="3">
        <v>0</v>
      </c>
      <c r="AI323" s="3">
        <v>-35150.79</v>
      </c>
      <c r="AJ323" s="3">
        <v>0</v>
      </c>
      <c r="AK323" s="3">
        <v>7862.1530000000002</v>
      </c>
      <c r="AL323" s="3">
        <v>141927.70000000001</v>
      </c>
      <c r="AM323" s="3">
        <v>0</v>
      </c>
      <c r="AN323" s="1" t="s">
        <v>90</v>
      </c>
    </row>
    <row r="324" spans="1:40" x14ac:dyDescent="0.3">
      <c r="A324" s="2">
        <v>29817</v>
      </c>
      <c r="B324" s="3">
        <v>1052381</v>
      </c>
      <c r="C324" s="3">
        <v>0</v>
      </c>
      <c r="D324" s="3">
        <v>0</v>
      </c>
      <c r="E324" s="3">
        <v>149.73140000000001</v>
      </c>
      <c r="F324" s="3">
        <v>0</v>
      </c>
      <c r="G324" s="3">
        <v>-130759.8</v>
      </c>
      <c r="H324" s="3">
        <v>0</v>
      </c>
      <c r="I324" s="3">
        <v>0</v>
      </c>
      <c r="J324" s="3">
        <v>0</v>
      </c>
      <c r="K324" s="3">
        <v>0</v>
      </c>
      <c r="L324" s="3">
        <v>14313580</v>
      </c>
      <c r="M324" s="3">
        <v>9744.4</v>
      </c>
      <c r="N324" s="3">
        <v>28822740</v>
      </c>
      <c r="O324" s="3">
        <v>9131123000</v>
      </c>
      <c r="P324" s="3">
        <v>7638.2070000000003</v>
      </c>
      <c r="Q324" s="3">
        <v>155418500000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181935.8</v>
      </c>
      <c r="AB324" s="3">
        <v>0</v>
      </c>
      <c r="AC324" s="3">
        <v>4429.3770000000004</v>
      </c>
      <c r="AD324" s="3">
        <v>89903.47</v>
      </c>
      <c r="AE324" s="3">
        <v>2606620</v>
      </c>
      <c r="AF324" s="3">
        <v>31.212409999999998</v>
      </c>
      <c r="AG324" s="3">
        <v>0</v>
      </c>
      <c r="AH324" s="3">
        <v>0</v>
      </c>
      <c r="AI324" s="3">
        <v>-35157.949999999997</v>
      </c>
      <c r="AJ324" s="3">
        <v>0</v>
      </c>
      <c r="AK324" s="3">
        <v>1505.2449999999999</v>
      </c>
      <c r="AL324" s="3">
        <v>39436.14</v>
      </c>
      <c r="AM324" s="3">
        <v>0</v>
      </c>
      <c r="AN324" s="1" t="s">
        <v>64</v>
      </c>
    </row>
    <row r="325" spans="1:40" x14ac:dyDescent="0.3">
      <c r="A325" s="2">
        <v>29818</v>
      </c>
      <c r="B325" s="3">
        <v>1047283</v>
      </c>
      <c r="C325" s="3">
        <v>0</v>
      </c>
      <c r="D325" s="3">
        <v>0</v>
      </c>
      <c r="E325" s="3">
        <v>143.45959999999999</v>
      </c>
      <c r="F325" s="3">
        <v>0</v>
      </c>
      <c r="G325" s="3">
        <v>-130240.9</v>
      </c>
      <c r="H325" s="3">
        <v>0</v>
      </c>
      <c r="I325" s="3">
        <v>0</v>
      </c>
      <c r="J325" s="3">
        <v>0</v>
      </c>
      <c r="K325" s="3">
        <v>0</v>
      </c>
      <c r="L325" s="3">
        <v>14164610</v>
      </c>
      <c r="M325" s="3">
        <v>9496.4950000000008</v>
      </c>
      <c r="N325" s="3">
        <v>28771200</v>
      </c>
      <c r="O325" s="3">
        <v>9130926000</v>
      </c>
      <c r="P325" s="3">
        <v>7605.402</v>
      </c>
      <c r="Q325" s="3">
        <v>155415400000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150541.70000000001</v>
      </c>
      <c r="AB325" s="3">
        <v>0</v>
      </c>
      <c r="AC325" s="3">
        <v>4235.3370000000004</v>
      </c>
      <c r="AD325" s="3">
        <v>79354.48</v>
      </c>
      <c r="AE325" s="3">
        <v>2182408</v>
      </c>
      <c r="AF325" s="3">
        <v>30.261890000000001</v>
      </c>
      <c r="AG325" s="3">
        <v>0</v>
      </c>
      <c r="AH325" s="3">
        <v>0</v>
      </c>
      <c r="AI325" s="3">
        <v>-35148.870000000003</v>
      </c>
      <c r="AJ325" s="3">
        <v>0</v>
      </c>
      <c r="AK325" s="3">
        <v>1501.066</v>
      </c>
      <c r="AL325" s="3">
        <v>47335.83</v>
      </c>
      <c r="AM325" s="3">
        <v>0</v>
      </c>
      <c r="AN325" s="1" t="s">
        <v>64</v>
      </c>
    </row>
    <row r="326" spans="1:40" x14ac:dyDescent="0.3">
      <c r="A326" s="2">
        <v>29819</v>
      </c>
      <c r="B326" s="3">
        <v>1051970</v>
      </c>
      <c r="C326" s="3">
        <v>0</v>
      </c>
      <c r="D326" s="3">
        <v>0</v>
      </c>
      <c r="E326" s="3">
        <v>137.58109999999999</v>
      </c>
      <c r="F326" s="3">
        <v>0</v>
      </c>
      <c r="G326" s="3">
        <v>-129734.5</v>
      </c>
      <c r="H326" s="3">
        <v>0</v>
      </c>
      <c r="I326" s="3">
        <v>0</v>
      </c>
      <c r="J326" s="3">
        <v>0</v>
      </c>
      <c r="K326" s="3">
        <v>0</v>
      </c>
      <c r="L326" s="3">
        <v>14019120</v>
      </c>
      <c r="M326" s="3">
        <v>9258.6589999999997</v>
      </c>
      <c r="N326" s="3">
        <v>28684590</v>
      </c>
      <c r="O326" s="3">
        <v>9130758000</v>
      </c>
      <c r="P326" s="3">
        <v>7573.2920000000004</v>
      </c>
      <c r="Q326" s="3">
        <v>155412300000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153085.70000000001</v>
      </c>
      <c r="AB326" s="3">
        <v>0</v>
      </c>
      <c r="AC326" s="3">
        <v>4566.3559999999998</v>
      </c>
      <c r="AD326" s="3">
        <v>78597.740000000005</v>
      </c>
      <c r="AE326" s="3">
        <v>2192617</v>
      </c>
      <c r="AF326" s="3">
        <v>29.350490000000001</v>
      </c>
      <c r="AG326" s="3">
        <v>0</v>
      </c>
      <c r="AH326" s="3">
        <v>0</v>
      </c>
      <c r="AI326" s="3">
        <v>-35151.519999999997</v>
      </c>
      <c r="AJ326" s="3">
        <v>4.9562180000000001E-3</v>
      </c>
      <c r="AK326" s="3">
        <v>7515.7780000000002</v>
      </c>
      <c r="AL326" s="3">
        <v>82070.539999999994</v>
      </c>
      <c r="AM326" s="3">
        <v>0</v>
      </c>
      <c r="AN326" s="1" t="s">
        <v>64</v>
      </c>
    </row>
    <row r="327" spans="1:40" x14ac:dyDescent="0.3">
      <c r="A327" s="2">
        <v>29820</v>
      </c>
      <c r="B327" s="3">
        <v>1051960</v>
      </c>
      <c r="C327" s="3">
        <v>0</v>
      </c>
      <c r="D327" s="3">
        <v>0</v>
      </c>
      <c r="E327" s="3">
        <v>132.05670000000001</v>
      </c>
      <c r="F327" s="3">
        <v>0</v>
      </c>
      <c r="G327" s="3">
        <v>-129424.9</v>
      </c>
      <c r="H327" s="3">
        <v>0</v>
      </c>
      <c r="I327" s="3">
        <v>0</v>
      </c>
      <c r="J327" s="3">
        <v>0</v>
      </c>
      <c r="K327" s="3">
        <v>0</v>
      </c>
      <c r="L327" s="3">
        <v>13857240</v>
      </c>
      <c r="M327" s="3">
        <v>9030.2279999999992</v>
      </c>
      <c r="N327" s="3">
        <v>28643040</v>
      </c>
      <c r="O327" s="3">
        <v>9130546000</v>
      </c>
      <c r="P327" s="3">
        <v>7539.6890000000003</v>
      </c>
      <c r="Q327" s="3">
        <v>155409100000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163447.79999999999</v>
      </c>
      <c r="AB327" s="3">
        <v>0</v>
      </c>
      <c r="AC327" s="3">
        <v>4279.433</v>
      </c>
      <c r="AD327" s="3">
        <v>82325.47</v>
      </c>
      <c r="AE327" s="3">
        <v>2390745</v>
      </c>
      <c r="AF327" s="3">
        <v>28.476150000000001</v>
      </c>
      <c r="AG327" s="3">
        <v>0</v>
      </c>
      <c r="AH327" s="3">
        <v>0</v>
      </c>
      <c r="AI327" s="3">
        <v>-35164.17</v>
      </c>
      <c r="AJ327" s="3">
        <v>0</v>
      </c>
      <c r="AK327" s="3">
        <v>1501.241</v>
      </c>
      <c r="AL327" s="3">
        <v>37298.69</v>
      </c>
      <c r="AM327" s="3">
        <v>0</v>
      </c>
      <c r="AN327" s="1" t="s">
        <v>82</v>
      </c>
    </row>
    <row r="328" spans="1:40" x14ac:dyDescent="0.3">
      <c r="A328" s="2">
        <v>29821</v>
      </c>
      <c r="B328" s="3">
        <v>885559.8</v>
      </c>
      <c r="C328" s="3">
        <v>0</v>
      </c>
      <c r="D328" s="3">
        <v>0</v>
      </c>
      <c r="E328" s="3">
        <v>126.8533</v>
      </c>
      <c r="F328" s="3">
        <v>0</v>
      </c>
      <c r="G328" s="3">
        <v>-131542.70000000001</v>
      </c>
      <c r="H328" s="3">
        <v>0</v>
      </c>
      <c r="I328" s="3">
        <v>0</v>
      </c>
      <c r="J328" s="3">
        <v>0</v>
      </c>
      <c r="K328" s="3">
        <v>0</v>
      </c>
      <c r="L328" s="3">
        <v>13700150</v>
      </c>
      <c r="M328" s="3">
        <v>8810.7289999999994</v>
      </c>
      <c r="N328" s="3">
        <v>28604810</v>
      </c>
      <c r="O328" s="3">
        <v>9130326000</v>
      </c>
      <c r="P328" s="3">
        <v>7503.4709999999995</v>
      </c>
      <c r="Q328" s="3">
        <v>155405900000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158576.5</v>
      </c>
      <c r="AB328" s="3">
        <v>0</v>
      </c>
      <c r="AC328" s="3">
        <v>4327.5739999999996</v>
      </c>
      <c r="AD328" s="3">
        <v>85698.15</v>
      </c>
      <c r="AE328" s="3">
        <v>2506294</v>
      </c>
      <c r="AF328" s="3">
        <v>27.636949999999999</v>
      </c>
      <c r="AG328" s="3">
        <v>0</v>
      </c>
      <c r="AH328" s="3">
        <v>0</v>
      </c>
      <c r="AI328" s="3">
        <v>-35177.699999999997</v>
      </c>
      <c r="AJ328" s="3">
        <v>0</v>
      </c>
      <c r="AK328" s="3">
        <v>1420.6780000000001</v>
      </c>
      <c r="AL328" s="3">
        <v>33925.65</v>
      </c>
      <c r="AM328" s="3">
        <v>0</v>
      </c>
      <c r="AN328" s="1" t="s">
        <v>80</v>
      </c>
    </row>
    <row r="329" spans="1:40" x14ac:dyDescent="0.3">
      <c r="A329" s="2">
        <v>29822</v>
      </c>
      <c r="B329" s="3">
        <v>643202.69999999995</v>
      </c>
      <c r="C329" s="3">
        <v>0</v>
      </c>
      <c r="D329" s="3">
        <v>0</v>
      </c>
      <c r="E329" s="3">
        <v>121.9427</v>
      </c>
      <c r="F329" s="3">
        <v>0</v>
      </c>
      <c r="G329" s="3">
        <v>-133553.9</v>
      </c>
      <c r="H329" s="3">
        <v>0</v>
      </c>
      <c r="I329" s="3">
        <v>0</v>
      </c>
      <c r="J329" s="3">
        <v>0</v>
      </c>
      <c r="K329" s="3">
        <v>0</v>
      </c>
      <c r="L329" s="3">
        <v>13549970</v>
      </c>
      <c r="M329" s="3">
        <v>8599.616</v>
      </c>
      <c r="N329" s="3">
        <v>28567620</v>
      </c>
      <c r="O329" s="3">
        <v>9130103000</v>
      </c>
      <c r="P329" s="3">
        <v>7460.607</v>
      </c>
      <c r="Q329" s="3">
        <v>155402800000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151643.5</v>
      </c>
      <c r="AB329" s="3">
        <v>0</v>
      </c>
      <c r="AC329" s="3">
        <v>3880.63</v>
      </c>
      <c r="AD329" s="3">
        <v>85691.839999999997</v>
      </c>
      <c r="AE329" s="3">
        <v>2569768</v>
      </c>
      <c r="AF329" s="3">
        <v>26.83109</v>
      </c>
      <c r="AG329" s="3">
        <v>0</v>
      </c>
      <c r="AH329" s="3">
        <v>0</v>
      </c>
      <c r="AI329" s="3">
        <v>-35178.839999999997</v>
      </c>
      <c r="AJ329" s="3">
        <v>0</v>
      </c>
      <c r="AK329" s="3">
        <v>1401.106</v>
      </c>
      <c r="AL329" s="3">
        <v>33334.14</v>
      </c>
      <c r="AM329" s="3">
        <v>0</v>
      </c>
      <c r="AN329" s="1" t="s">
        <v>65</v>
      </c>
    </row>
    <row r="330" spans="1:40" x14ac:dyDescent="0.3">
      <c r="A330" s="2">
        <v>29823</v>
      </c>
      <c r="B330" s="3">
        <v>577668.69999999995</v>
      </c>
      <c r="C330" s="3">
        <v>0</v>
      </c>
      <c r="D330" s="3">
        <v>0</v>
      </c>
      <c r="E330" s="3">
        <v>117.3005</v>
      </c>
      <c r="F330" s="3">
        <v>0</v>
      </c>
      <c r="G330" s="3">
        <v>-131359.79999999999</v>
      </c>
      <c r="H330" s="3">
        <v>0</v>
      </c>
      <c r="I330" s="3">
        <v>0</v>
      </c>
      <c r="J330" s="3">
        <v>0</v>
      </c>
      <c r="K330" s="3">
        <v>0</v>
      </c>
      <c r="L330" s="3">
        <v>13402890</v>
      </c>
      <c r="M330" s="3">
        <v>8396.3880000000008</v>
      </c>
      <c r="N330" s="3">
        <v>28524890</v>
      </c>
      <c r="O330" s="3">
        <v>9129888000</v>
      </c>
      <c r="P330" s="3">
        <v>7413.6869999999999</v>
      </c>
      <c r="Q330" s="3">
        <v>155399800000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148504.6</v>
      </c>
      <c r="AB330" s="3">
        <v>0</v>
      </c>
      <c r="AC330" s="3">
        <v>3319.8989999999999</v>
      </c>
      <c r="AD330" s="3">
        <v>89597.82</v>
      </c>
      <c r="AE330" s="3">
        <v>2547107</v>
      </c>
      <c r="AF330" s="3">
        <v>26.05687</v>
      </c>
      <c r="AG330" s="3">
        <v>0</v>
      </c>
      <c r="AH330" s="3">
        <v>0</v>
      </c>
      <c r="AI330" s="3">
        <v>-35176.980000000003</v>
      </c>
      <c r="AJ330" s="3">
        <v>0</v>
      </c>
      <c r="AK330" s="3">
        <v>1365.989</v>
      </c>
      <c r="AL330" s="3">
        <v>39441.26</v>
      </c>
      <c r="AM330" s="3">
        <v>0</v>
      </c>
      <c r="AN330" s="1" t="s">
        <v>63</v>
      </c>
    </row>
    <row r="331" spans="1:40" x14ac:dyDescent="0.3">
      <c r="A331" s="2">
        <v>29824</v>
      </c>
      <c r="B331" s="3">
        <v>686562.7</v>
      </c>
      <c r="C331" s="3">
        <v>0</v>
      </c>
      <c r="D331" s="3">
        <v>0</v>
      </c>
      <c r="E331" s="3">
        <v>112.9054</v>
      </c>
      <c r="F331" s="3">
        <v>0</v>
      </c>
      <c r="G331" s="3">
        <v>-127457.9</v>
      </c>
      <c r="H331" s="3">
        <v>0</v>
      </c>
      <c r="I331" s="3">
        <v>0</v>
      </c>
      <c r="J331" s="3">
        <v>0</v>
      </c>
      <c r="K331" s="3">
        <v>0</v>
      </c>
      <c r="L331" s="3">
        <v>13256810</v>
      </c>
      <c r="M331" s="3">
        <v>8200.5540000000001</v>
      </c>
      <c r="N331" s="3">
        <v>28484530</v>
      </c>
      <c r="O331" s="3">
        <v>9129675000</v>
      </c>
      <c r="P331" s="3">
        <v>7371.2860000000001</v>
      </c>
      <c r="Q331" s="3">
        <v>155396800000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147501.9</v>
      </c>
      <c r="AB331" s="3">
        <v>0</v>
      </c>
      <c r="AC331" s="3">
        <v>2911.6</v>
      </c>
      <c r="AD331" s="3">
        <v>86507.65</v>
      </c>
      <c r="AE331" s="3">
        <v>2543788</v>
      </c>
      <c r="AF331" s="3">
        <v>25.312719999999999</v>
      </c>
      <c r="AG331" s="3">
        <v>0</v>
      </c>
      <c r="AH331" s="3">
        <v>0</v>
      </c>
      <c r="AI331" s="3">
        <v>-35186.57</v>
      </c>
      <c r="AJ331" s="3">
        <v>0</v>
      </c>
      <c r="AK331" s="3">
        <v>1363.0260000000001</v>
      </c>
      <c r="AL331" s="3">
        <v>37473.75</v>
      </c>
      <c r="AM331" s="3">
        <v>0</v>
      </c>
      <c r="AN331" s="1" t="s">
        <v>65</v>
      </c>
    </row>
    <row r="332" spans="1:40" x14ac:dyDescent="0.3">
      <c r="A332" s="2">
        <v>29825</v>
      </c>
      <c r="B332" s="3">
        <v>896741.9</v>
      </c>
      <c r="C332" s="3">
        <v>0</v>
      </c>
      <c r="D332" s="3">
        <v>0</v>
      </c>
      <c r="E332" s="3">
        <v>108.73869999999999</v>
      </c>
      <c r="F332" s="3">
        <v>0</v>
      </c>
      <c r="G332" s="3">
        <v>-124528.5</v>
      </c>
      <c r="H332" s="3">
        <v>0</v>
      </c>
      <c r="I332" s="3">
        <v>0</v>
      </c>
      <c r="J332" s="3">
        <v>0</v>
      </c>
      <c r="K332" s="3">
        <v>0</v>
      </c>
      <c r="L332" s="3">
        <v>13112510</v>
      </c>
      <c r="M332" s="3">
        <v>8011.7790000000005</v>
      </c>
      <c r="N332" s="3">
        <v>28438640</v>
      </c>
      <c r="O332" s="3">
        <v>9129470000</v>
      </c>
      <c r="P332" s="3">
        <v>7326.5870000000004</v>
      </c>
      <c r="Q332" s="3">
        <v>155393500000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145708.9</v>
      </c>
      <c r="AB332" s="3">
        <v>0</v>
      </c>
      <c r="AC332" s="3">
        <v>3927.8850000000002</v>
      </c>
      <c r="AD332" s="3">
        <v>90444.7</v>
      </c>
      <c r="AE332" s="3">
        <v>2518956</v>
      </c>
      <c r="AF332" s="3">
        <v>24.597149999999999</v>
      </c>
      <c r="AG332" s="3">
        <v>0</v>
      </c>
      <c r="AH332" s="3">
        <v>0</v>
      </c>
      <c r="AI332" s="3">
        <v>-35210.949999999997</v>
      </c>
      <c r="AJ332" s="3">
        <v>0</v>
      </c>
      <c r="AK332" s="3">
        <v>1357.2260000000001</v>
      </c>
      <c r="AL332" s="3">
        <v>41997.29</v>
      </c>
      <c r="AM332" s="3">
        <v>0</v>
      </c>
      <c r="AN332" s="1" t="s">
        <v>80</v>
      </c>
    </row>
    <row r="333" spans="1:40" x14ac:dyDescent="0.3">
      <c r="A333" s="2">
        <v>29826</v>
      </c>
      <c r="B333" s="3">
        <v>1034124</v>
      </c>
      <c r="C333" s="3">
        <v>0</v>
      </c>
      <c r="D333" s="3">
        <v>0</v>
      </c>
      <c r="E333" s="3">
        <v>104.7838</v>
      </c>
      <c r="F333" s="3">
        <v>0</v>
      </c>
      <c r="G333" s="3">
        <v>-124655.1</v>
      </c>
      <c r="H333" s="3">
        <v>0</v>
      </c>
      <c r="I333" s="3">
        <v>0</v>
      </c>
      <c r="J333" s="3">
        <v>0</v>
      </c>
      <c r="K333" s="3">
        <v>0</v>
      </c>
      <c r="L333" s="3">
        <v>12968200</v>
      </c>
      <c r="M333" s="3">
        <v>7829.4059999999999</v>
      </c>
      <c r="N333" s="3">
        <v>28389800</v>
      </c>
      <c r="O333" s="3">
        <v>9129262000</v>
      </c>
      <c r="P333" s="3">
        <v>7284.4480000000003</v>
      </c>
      <c r="Q333" s="3">
        <v>155389900000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145702.39999999999</v>
      </c>
      <c r="AB333" s="3">
        <v>0</v>
      </c>
      <c r="AC333" s="3">
        <v>4007.509</v>
      </c>
      <c r="AD333" s="3">
        <v>91023.75</v>
      </c>
      <c r="AE333" s="3">
        <v>2710804</v>
      </c>
      <c r="AF333" s="3">
        <v>23.908760000000001</v>
      </c>
      <c r="AG333" s="3">
        <v>0</v>
      </c>
      <c r="AH333" s="3">
        <v>0</v>
      </c>
      <c r="AI333" s="3">
        <v>-35246.86</v>
      </c>
      <c r="AJ333" s="3">
        <v>0</v>
      </c>
      <c r="AK333" s="3">
        <v>1337.664</v>
      </c>
      <c r="AL333" s="3">
        <v>44856.1</v>
      </c>
      <c r="AM333" s="3">
        <v>0</v>
      </c>
      <c r="AN333" s="1" t="s">
        <v>88</v>
      </c>
    </row>
    <row r="334" spans="1:40" x14ac:dyDescent="0.3">
      <c r="A334" s="2">
        <v>29827</v>
      </c>
      <c r="B334" s="3">
        <v>1062730</v>
      </c>
      <c r="C334" s="3">
        <v>0</v>
      </c>
      <c r="D334" s="3">
        <v>0</v>
      </c>
      <c r="E334" s="3">
        <v>101.02589999999999</v>
      </c>
      <c r="F334" s="3">
        <v>0</v>
      </c>
      <c r="G334" s="3">
        <v>-126111.9</v>
      </c>
      <c r="H334" s="3">
        <v>0</v>
      </c>
      <c r="I334" s="3">
        <v>0</v>
      </c>
      <c r="J334" s="3">
        <v>0</v>
      </c>
      <c r="K334" s="3">
        <v>0</v>
      </c>
      <c r="L334" s="3">
        <v>12837630</v>
      </c>
      <c r="M334" s="3">
        <v>7653.4290000000001</v>
      </c>
      <c r="N334" s="3">
        <v>28336900</v>
      </c>
      <c r="O334" s="3">
        <v>9129065000</v>
      </c>
      <c r="P334" s="3">
        <v>7250.826</v>
      </c>
      <c r="Q334" s="3">
        <v>155386500000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131953.70000000001</v>
      </c>
      <c r="AB334" s="3">
        <v>0</v>
      </c>
      <c r="AC334" s="3">
        <v>3928.2040000000002</v>
      </c>
      <c r="AD334" s="3">
        <v>84795.74</v>
      </c>
      <c r="AE334" s="3">
        <v>2544488</v>
      </c>
      <c r="AF334" s="3">
        <v>23.246230000000001</v>
      </c>
      <c r="AG334" s="3">
        <v>0</v>
      </c>
      <c r="AH334" s="3">
        <v>0</v>
      </c>
      <c r="AI334" s="3">
        <v>-35267.910000000003</v>
      </c>
      <c r="AJ334" s="3">
        <v>0</v>
      </c>
      <c r="AK334" s="3">
        <v>1335.134</v>
      </c>
      <c r="AL334" s="3">
        <v>48992.51</v>
      </c>
      <c r="AM334" s="3">
        <v>0</v>
      </c>
      <c r="AN334" s="1" t="s">
        <v>65</v>
      </c>
    </row>
    <row r="335" spans="1:40" x14ac:dyDescent="0.3">
      <c r="A335" s="2">
        <v>29828</v>
      </c>
      <c r="B335" s="3">
        <v>1061262</v>
      </c>
      <c r="C335" s="3">
        <v>0</v>
      </c>
      <c r="D335" s="3">
        <v>0</v>
      </c>
      <c r="E335" s="3">
        <v>97.451570000000004</v>
      </c>
      <c r="F335" s="3">
        <v>0</v>
      </c>
      <c r="G335" s="3">
        <v>-126856.9</v>
      </c>
      <c r="H335" s="3">
        <v>0</v>
      </c>
      <c r="I335" s="3">
        <v>0</v>
      </c>
      <c r="J335" s="3">
        <v>0</v>
      </c>
      <c r="K335" s="3">
        <v>0</v>
      </c>
      <c r="L335" s="3">
        <v>12711970</v>
      </c>
      <c r="M335" s="3">
        <v>7483.6490000000003</v>
      </c>
      <c r="N335" s="3">
        <v>28302000</v>
      </c>
      <c r="O335" s="3">
        <v>9128848000</v>
      </c>
      <c r="P335" s="3">
        <v>7222.5460000000003</v>
      </c>
      <c r="Q335" s="3">
        <v>155383000000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126947.4</v>
      </c>
      <c r="AB335" s="3">
        <v>0</v>
      </c>
      <c r="AC335" s="3">
        <v>4080.3919999999998</v>
      </c>
      <c r="AD335" s="3">
        <v>86060</v>
      </c>
      <c r="AE335" s="3">
        <v>2583584</v>
      </c>
      <c r="AF335" s="3">
        <v>22.608350000000002</v>
      </c>
      <c r="AG335" s="3">
        <v>0</v>
      </c>
      <c r="AH335" s="3">
        <v>0</v>
      </c>
      <c r="AI335" s="3">
        <v>-35283.75</v>
      </c>
      <c r="AJ335" s="3">
        <v>0</v>
      </c>
      <c r="AK335" s="3">
        <v>1236.5350000000001</v>
      </c>
      <c r="AL335" s="3">
        <v>30843.56</v>
      </c>
      <c r="AM335" s="3">
        <v>0</v>
      </c>
      <c r="AN335" s="1" t="s">
        <v>92</v>
      </c>
    </row>
    <row r="336" spans="1:40" x14ac:dyDescent="0.3">
      <c r="A336" s="2">
        <v>29829</v>
      </c>
      <c r="B336" s="3">
        <v>1059159</v>
      </c>
      <c r="C336" s="3">
        <v>0</v>
      </c>
      <c r="D336" s="3">
        <v>0</v>
      </c>
      <c r="E336" s="3">
        <v>94.048760000000001</v>
      </c>
      <c r="F336" s="3">
        <v>0</v>
      </c>
      <c r="G336" s="3">
        <v>-126969</v>
      </c>
      <c r="H336" s="3">
        <v>0</v>
      </c>
      <c r="I336" s="3">
        <v>0</v>
      </c>
      <c r="J336" s="3">
        <v>0</v>
      </c>
      <c r="K336" s="3">
        <v>0</v>
      </c>
      <c r="L336" s="3">
        <v>12600950</v>
      </c>
      <c r="M336" s="3">
        <v>7319.5389999999998</v>
      </c>
      <c r="N336" s="3">
        <v>28265300</v>
      </c>
      <c r="O336" s="3">
        <v>9128640000</v>
      </c>
      <c r="P336" s="3">
        <v>7196.5209999999997</v>
      </c>
      <c r="Q336" s="3">
        <v>155379800000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112264.8</v>
      </c>
      <c r="AB336" s="3">
        <v>0</v>
      </c>
      <c r="AC336" s="3">
        <v>3696.1770000000001</v>
      </c>
      <c r="AD336" s="3">
        <v>78869.66</v>
      </c>
      <c r="AE336" s="3">
        <v>2339253</v>
      </c>
      <c r="AF336" s="3">
        <v>21.993939999999998</v>
      </c>
      <c r="AG336" s="3">
        <v>0</v>
      </c>
      <c r="AH336" s="3">
        <v>0</v>
      </c>
      <c r="AI336" s="3">
        <v>-35296.769999999997</v>
      </c>
      <c r="AJ336" s="3">
        <v>0</v>
      </c>
      <c r="AK336" s="3">
        <v>1192.4949999999999</v>
      </c>
      <c r="AL336" s="3">
        <v>33030.339999999997</v>
      </c>
      <c r="AM336" s="3">
        <v>0</v>
      </c>
      <c r="AN336" s="1" t="s">
        <v>80</v>
      </c>
    </row>
    <row r="337" spans="1:40" x14ac:dyDescent="0.3">
      <c r="A337" s="2">
        <v>29830</v>
      </c>
      <c r="B337" s="3">
        <v>1073852</v>
      </c>
      <c r="C337" s="3">
        <v>0</v>
      </c>
      <c r="D337" s="3">
        <v>0</v>
      </c>
      <c r="E337" s="3">
        <v>90.806510000000003</v>
      </c>
      <c r="F337" s="3">
        <v>0</v>
      </c>
      <c r="G337" s="3">
        <v>-146331.29999999999</v>
      </c>
      <c r="H337" s="3">
        <v>0</v>
      </c>
      <c r="I337" s="3">
        <v>0</v>
      </c>
      <c r="J337" s="3">
        <v>0</v>
      </c>
      <c r="K337" s="3">
        <v>0</v>
      </c>
      <c r="L337" s="3">
        <v>12507560</v>
      </c>
      <c r="M337" s="3">
        <v>7160.7839999999997</v>
      </c>
      <c r="N337" s="3">
        <v>28232830</v>
      </c>
      <c r="O337" s="3">
        <v>9128418000</v>
      </c>
      <c r="P337" s="3">
        <v>7173.1319999999996</v>
      </c>
      <c r="Q337" s="3">
        <v>155376800000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94611.96</v>
      </c>
      <c r="AB337" s="3">
        <v>0</v>
      </c>
      <c r="AC337" s="3">
        <v>2846.89</v>
      </c>
      <c r="AD337" s="3">
        <v>67864.31</v>
      </c>
      <c r="AE337" s="3">
        <v>2063205</v>
      </c>
      <c r="AF337" s="3">
        <v>21.401910000000001</v>
      </c>
      <c r="AG337" s="3">
        <v>0</v>
      </c>
      <c r="AH337" s="3">
        <v>0</v>
      </c>
      <c r="AI337" s="3">
        <v>-35286.730000000003</v>
      </c>
      <c r="AJ337" s="3">
        <v>1.2551390000000001E-4</v>
      </c>
      <c r="AK337" s="3">
        <v>1175.6569999999999</v>
      </c>
      <c r="AL337" s="3">
        <v>29653.46</v>
      </c>
      <c r="AM337" s="3">
        <v>0</v>
      </c>
      <c r="AN337" s="1" t="s">
        <v>71</v>
      </c>
    </row>
    <row r="338" spans="1:40" x14ac:dyDescent="0.3">
      <c r="A338" s="2">
        <v>29831</v>
      </c>
      <c r="B338" s="3">
        <v>1064827</v>
      </c>
      <c r="C338" s="3">
        <v>0</v>
      </c>
      <c r="D338" s="3">
        <v>0</v>
      </c>
      <c r="E338" s="3">
        <v>87.714799999999997</v>
      </c>
      <c r="F338" s="3">
        <v>0</v>
      </c>
      <c r="G338" s="3">
        <v>-134638</v>
      </c>
      <c r="H338" s="3">
        <v>0</v>
      </c>
      <c r="I338" s="3">
        <v>0</v>
      </c>
      <c r="J338" s="3">
        <v>0</v>
      </c>
      <c r="K338" s="3">
        <v>0</v>
      </c>
      <c r="L338" s="3">
        <v>12416960</v>
      </c>
      <c r="M338" s="3">
        <v>7007.1620000000003</v>
      </c>
      <c r="N338" s="3">
        <v>28199460</v>
      </c>
      <c r="O338" s="3">
        <v>9128212000</v>
      </c>
      <c r="P338" s="3">
        <v>7150.5169999999998</v>
      </c>
      <c r="Q338" s="3">
        <v>155373900000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91804.37</v>
      </c>
      <c r="AB338" s="3">
        <v>0</v>
      </c>
      <c r="AC338" s="3">
        <v>2459.076</v>
      </c>
      <c r="AD338" s="3">
        <v>64267.75</v>
      </c>
      <c r="AE338" s="3">
        <v>2002347</v>
      </c>
      <c r="AF338" s="3">
        <v>20.831219999999998</v>
      </c>
      <c r="AG338" s="3">
        <v>0</v>
      </c>
      <c r="AH338" s="3">
        <v>0</v>
      </c>
      <c r="AI338" s="3">
        <v>-35282.71</v>
      </c>
      <c r="AJ338" s="3">
        <v>0</v>
      </c>
      <c r="AK338" s="3">
        <v>1163.039</v>
      </c>
      <c r="AL338" s="3">
        <v>30929.94</v>
      </c>
      <c r="AM338" s="3">
        <v>0</v>
      </c>
      <c r="AN338" s="1" t="s">
        <v>61</v>
      </c>
    </row>
    <row r="339" spans="1:40" x14ac:dyDescent="0.3">
      <c r="A339" s="2">
        <v>29832</v>
      </c>
      <c r="B339" s="3">
        <v>1055346</v>
      </c>
      <c r="C339" s="3">
        <v>0</v>
      </c>
      <c r="D339" s="3">
        <v>0</v>
      </c>
      <c r="E339" s="3">
        <v>84.764449999999997</v>
      </c>
      <c r="F339" s="3">
        <v>0</v>
      </c>
      <c r="G339" s="3">
        <v>-129832.9</v>
      </c>
      <c r="H339" s="3">
        <v>0</v>
      </c>
      <c r="I339" s="3">
        <v>0</v>
      </c>
      <c r="J339" s="3">
        <v>0</v>
      </c>
      <c r="K339" s="3">
        <v>0</v>
      </c>
      <c r="L339" s="3">
        <v>12330860</v>
      </c>
      <c r="M339" s="3">
        <v>6858.6679999999997</v>
      </c>
      <c r="N339" s="3">
        <v>28167870</v>
      </c>
      <c r="O339" s="3">
        <v>9128010000</v>
      </c>
      <c r="P339" s="3">
        <v>7128.4579999999996</v>
      </c>
      <c r="Q339" s="3">
        <v>155371100000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87306.95</v>
      </c>
      <c r="AB339" s="3">
        <v>0</v>
      </c>
      <c r="AC339" s="3">
        <v>2644.2359999999999</v>
      </c>
      <c r="AD339" s="3">
        <v>63900.43</v>
      </c>
      <c r="AE339" s="3">
        <v>1943736</v>
      </c>
      <c r="AF339" s="3">
        <v>20.280919999999998</v>
      </c>
      <c r="AG339" s="3">
        <v>0</v>
      </c>
      <c r="AH339" s="3">
        <v>0</v>
      </c>
      <c r="AI339" s="3">
        <v>-35282.519999999997</v>
      </c>
      <c r="AJ339" s="3">
        <v>0</v>
      </c>
      <c r="AK339" s="3">
        <v>1163.71</v>
      </c>
      <c r="AL339" s="3">
        <v>28966.86</v>
      </c>
      <c r="AM339" s="3">
        <v>0</v>
      </c>
      <c r="AN339" s="1" t="s">
        <v>98</v>
      </c>
    </row>
    <row r="340" spans="1:40" x14ac:dyDescent="0.3">
      <c r="A340" s="2">
        <v>29833</v>
      </c>
      <c r="B340" s="3">
        <v>1048552</v>
      </c>
      <c r="C340" s="3">
        <v>0</v>
      </c>
      <c r="D340" s="3">
        <v>0</v>
      </c>
      <c r="E340" s="3">
        <v>81.947040000000001</v>
      </c>
      <c r="F340" s="3">
        <v>0</v>
      </c>
      <c r="G340" s="3">
        <v>-127724.1</v>
      </c>
      <c r="H340" s="3">
        <v>0</v>
      </c>
      <c r="I340" s="3">
        <v>0</v>
      </c>
      <c r="J340" s="3">
        <v>0</v>
      </c>
      <c r="K340" s="3">
        <v>0</v>
      </c>
      <c r="L340" s="3">
        <v>12297190</v>
      </c>
      <c r="M340" s="3">
        <v>8750.2099999999991</v>
      </c>
      <c r="N340" s="3">
        <v>27846410</v>
      </c>
      <c r="O340" s="3">
        <v>9128050000</v>
      </c>
      <c r="P340" s="3">
        <v>7107.3130000000001</v>
      </c>
      <c r="Q340" s="3">
        <v>155368300000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85513.68</v>
      </c>
      <c r="AB340" s="3">
        <v>0</v>
      </c>
      <c r="AC340" s="3">
        <v>2165.8980000000001</v>
      </c>
      <c r="AD340" s="3">
        <v>61998.71</v>
      </c>
      <c r="AE340" s="3">
        <v>1910663</v>
      </c>
      <c r="AF340" s="3">
        <v>19.750070000000001</v>
      </c>
      <c r="AG340" s="3">
        <v>0</v>
      </c>
      <c r="AH340" s="3">
        <v>0</v>
      </c>
      <c r="AI340" s="3">
        <v>-36307.31</v>
      </c>
      <c r="AJ340" s="3">
        <v>0</v>
      </c>
      <c r="AK340" s="3">
        <v>53832.95</v>
      </c>
      <c r="AL340" s="3">
        <v>319317.8</v>
      </c>
      <c r="AM340" s="3">
        <v>0</v>
      </c>
      <c r="AN340" s="1" t="s">
        <v>98</v>
      </c>
    </row>
    <row r="341" spans="1:40" x14ac:dyDescent="0.3">
      <c r="A341" s="2">
        <v>29834</v>
      </c>
      <c r="B341" s="3">
        <v>1047669</v>
      </c>
      <c r="C341" s="3">
        <v>0</v>
      </c>
      <c r="D341" s="3">
        <v>0</v>
      </c>
      <c r="E341" s="3">
        <v>79.254779999999997</v>
      </c>
      <c r="F341" s="3">
        <v>0</v>
      </c>
      <c r="G341" s="3">
        <v>-126634</v>
      </c>
      <c r="H341" s="3">
        <v>0</v>
      </c>
      <c r="I341" s="3">
        <v>0</v>
      </c>
      <c r="J341" s="3">
        <v>0</v>
      </c>
      <c r="K341" s="3">
        <v>0</v>
      </c>
      <c r="L341" s="3">
        <v>12217270</v>
      </c>
      <c r="M341" s="3">
        <v>7578.0569999999998</v>
      </c>
      <c r="N341" s="3">
        <v>27814940</v>
      </c>
      <c r="O341" s="3">
        <v>9127855000</v>
      </c>
      <c r="P341" s="3">
        <v>7086.951</v>
      </c>
      <c r="Q341" s="3">
        <v>155365500000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82207.67</v>
      </c>
      <c r="AB341" s="3">
        <v>0</v>
      </c>
      <c r="AC341" s="3">
        <v>1921.2760000000001</v>
      </c>
      <c r="AD341" s="3">
        <v>59934.29</v>
      </c>
      <c r="AE341" s="3">
        <v>1851158</v>
      </c>
      <c r="AF341" s="3">
        <v>19.2378</v>
      </c>
      <c r="AG341" s="3">
        <v>0</v>
      </c>
      <c r="AH341" s="3">
        <v>0</v>
      </c>
      <c r="AI341" s="3">
        <v>-35299.43</v>
      </c>
      <c r="AJ341" s="3">
        <v>0</v>
      </c>
      <c r="AK341" s="3">
        <v>1214.9939999999999</v>
      </c>
      <c r="AL341" s="3">
        <v>29574.22</v>
      </c>
      <c r="AM341" s="3">
        <v>0</v>
      </c>
      <c r="AN341" s="1" t="s">
        <v>61</v>
      </c>
    </row>
    <row r="342" spans="1:40" x14ac:dyDescent="0.3">
      <c r="A342" s="2">
        <v>29835</v>
      </c>
      <c r="B342" s="3">
        <v>1047308</v>
      </c>
      <c r="C342" s="3">
        <v>0</v>
      </c>
      <c r="D342" s="3">
        <v>0</v>
      </c>
      <c r="E342" s="3">
        <v>76.680490000000006</v>
      </c>
      <c r="F342" s="3">
        <v>0</v>
      </c>
      <c r="G342" s="3">
        <v>-126071.3</v>
      </c>
      <c r="H342" s="3">
        <v>0</v>
      </c>
      <c r="I342" s="3">
        <v>0</v>
      </c>
      <c r="J342" s="3">
        <v>0</v>
      </c>
      <c r="K342" s="3">
        <v>0</v>
      </c>
      <c r="L342" s="3">
        <v>12138700</v>
      </c>
      <c r="M342" s="3">
        <v>7012.4809999999998</v>
      </c>
      <c r="N342" s="3">
        <v>27771380</v>
      </c>
      <c r="O342" s="3">
        <v>9127674000</v>
      </c>
      <c r="P342" s="3">
        <v>7066.9409999999998</v>
      </c>
      <c r="Q342" s="3">
        <v>155362800000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80224.460000000006</v>
      </c>
      <c r="AB342" s="3">
        <v>0</v>
      </c>
      <c r="AC342" s="3">
        <v>1890.511</v>
      </c>
      <c r="AD342" s="3">
        <v>59645.37</v>
      </c>
      <c r="AE342" s="3">
        <v>1832944</v>
      </c>
      <c r="AF342" s="3">
        <v>18.743300000000001</v>
      </c>
      <c r="AG342" s="3">
        <v>0</v>
      </c>
      <c r="AH342" s="3">
        <v>0</v>
      </c>
      <c r="AI342" s="3">
        <v>-35292.47</v>
      </c>
      <c r="AJ342" s="3">
        <v>0</v>
      </c>
      <c r="AK342" s="3">
        <v>1184.6969999999999</v>
      </c>
      <c r="AL342" s="3">
        <v>41691.980000000003</v>
      </c>
      <c r="AM342" s="3">
        <v>0</v>
      </c>
      <c r="AN342" s="1" t="s">
        <v>61</v>
      </c>
    </row>
    <row r="343" spans="1:40" x14ac:dyDescent="0.3">
      <c r="A343" s="2">
        <v>29836</v>
      </c>
      <c r="B343" s="3">
        <v>1051953</v>
      </c>
      <c r="C343" s="3">
        <v>0</v>
      </c>
      <c r="D343" s="3">
        <v>0</v>
      </c>
      <c r="E343" s="3">
        <v>74.217529999999996</v>
      </c>
      <c r="F343" s="3">
        <v>0</v>
      </c>
      <c r="G343" s="3">
        <v>-125966.5</v>
      </c>
      <c r="H343" s="3">
        <v>0</v>
      </c>
      <c r="I343" s="3">
        <v>0</v>
      </c>
      <c r="J343" s="3">
        <v>0</v>
      </c>
      <c r="K343" s="3">
        <v>0</v>
      </c>
      <c r="L343" s="3">
        <v>12069290</v>
      </c>
      <c r="M343" s="3">
        <v>6959.7479999999996</v>
      </c>
      <c r="N343" s="3">
        <v>27526710</v>
      </c>
      <c r="O343" s="3">
        <v>9127685000</v>
      </c>
      <c r="P343" s="3">
        <v>7047.2259999999997</v>
      </c>
      <c r="Q343" s="3">
        <v>155360100000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80079.34</v>
      </c>
      <c r="AB343" s="3">
        <v>0</v>
      </c>
      <c r="AC343" s="3">
        <v>1879.596</v>
      </c>
      <c r="AD343" s="3">
        <v>61028.35</v>
      </c>
      <c r="AE343" s="3">
        <v>1848176</v>
      </c>
      <c r="AF343" s="3">
        <v>18.265789999999999</v>
      </c>
      <c r="AG343" s="3">
        <v>0</v>
      </c>
      <c r="AH343" s="3">
        <v>0</v>
      </c>
      <c r="AI343" s="3">
        <v>-35319.11</v>
      </c>
      <c r="AJ343" s="3">
        <v>0</v>
      </c>
      <c r="AK343" s="3">
        <v>10709.91</v>
      </c>
      <c r="AL343" s="3">
        <v>242814.1</v>
      </c>
      <c r="AM343" s="3">
        <v>0</v>
      </c>
      <c r="AN343" s="1" t="s">
        <v>88</v>
      </c>
    </row>
    <row r="344" spans="1:40" x14ac:dyDescent="0.3">
      <c r="A344" s="2">
        <v>29837</v>
      </c>
      <c r="B344" s="3">
        <v>1025585</v>
      </c>
      <c r="C344" s="3">
        <v>0</v>
      </c>
      <c r="D344" s="3">
        <v>0</v>
      </c>
      <c r="E344" s="3">
        <v>71.859710000000007</v>
      </c>
      <c r="F344" s="3">
        <v>0</v>
      </c>
      <c r="G344" s="3">
        <v>-126255.4</v>
      </c>
      <c r="H344" s="3">
        <v>0</v>
      </c>
      <c r="I344" s="3">
        <v>0</v>
      </c>
      <c r="J344" s="3">
        <v>0</v>
      </c>
      <c r="K344" s="3">
        <v>0</v>
      </c>
      <c r="L344" s="3">
        <v>11991620</v>
      </c>
      <c r="M344" s="3">
        <v>6352.683</v>
      </c>
      <c r="N344" s="3">
        <v>27496250</v>
      </c>
      <c r="O344" s="3">
        <v>9127489000</v>
      </c>
      <c r="P344" s="3">
        <v>7029.19</v>
      </c>
      <c r="Q344" s="3">
        <v>155357300000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79390.740000000005</v>
      </c>
      <c r="AB344" s="3">
        <v>0</v>
      </c>
      <c r="AC344" s="3">
        <v>2123.06</v>
      </c>
      <c r="AD344" s="3">
        <v>62277.68</v>
      </c>
      <c r="AE344" s="3">
        <v>1903168</v>
      </c>
      <c r="AF344" s="3">
        <v>17.804539999999999</v>
      </c>
      <c r="AG344" s="3">
        <v>0</v>
      </c>
      <c r="AH344" s="3">
        <v>0</v>
      </c>
      <c r="AI344" s="3">
        <v>-35305.449999999997</v>
      </c>
      <c r="AJ344" s="3">
        <v>8.4472389999999997</v>
      </c>
      <c r="AK344" s="3">
        <v>1204.116</v>
      </c>
      <c r="AL344" s="3">
        <v>28368.54</v>
      </c>
      <c r="AM344" s="3">
        <v>0</v>
      </c>
      <c r="AN344" s="1" t="s">
        <v>69</v>
      </c>
    </row>
    <row r="345" spans="1:40" x14ac:dyDescent="0.3">
      <c r="A345" s="2">
        <v>29838</v>
      </c>
      <c r="B345" s="3">
        <v>895894.7</v>
      </c>
      <c r="C345" s="3">
        <v>0</v>
      </c>
      <c r="D345" s="3">
        <v>0</v>
      </c>
      <c r="E345" s="3">
        <v>69.601290000000006</v>
      </c>
      <c r="F345" s="3">
        <v>0</v>
      </c>
      <c r="G345" s="3">
        <v>-128428.6</v>
      </c>
      <c r="H345" s="3">
        <v>0</v>
      </c>
      <c r="I345" s="3">
        <v>0</v>
      </c>
      <c r="J345" s="3">
        <v>0</v>
      </c>
      <c r="K345" s="3">
        <v>0</v>
      </c>
      <c r="L345" s="3">
        <v>11914850</v>
      </c>
      <c r="M345" s="3">
        <v>6107.4530000000004</v>
      </c>
      <c r="N345" s="3">
        <v>27465950</v>
      </c>
      <c r="O345" s="3">
        <v>9127291000</v>
      </c>
      <c r="P345" s="3">
        <v>7011.1729999999998</v>
      </c>
      <c r="Q345" s="3">
        <v>155354700000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78129.75</v>
      </c>
      <c r="AB345" s="3">
        <v>0</v>
      </c>
      <c r="AC345" s="3">
        <v>2142.4589999999998</v>
      </c>
      <c r="AD345" s="3">
        <v>60436.11</v>
      </c>
      <c r="AE345" s="3">
        <v>1848593</v>
      </c>
      <c r="AF345" s="3">
        <v>17.358840000000001</v>
      </c>
      <c r="AG345" s="3">
        <v>0</v>
      </c>
      <c r="AH345" s="3">
        <v>0</v>
      </c>
      <c r="AI345" s="3">
        <v>-35302.629999999997</v>
      </c>
      <c r="AJ345" s="3">
        <v>8.3593519999999994</v>
      </c>
      <c r="AK345" s="3">
        <v>1203.0150000000001</v>
      </c>
      <c r="AL345" s="3">
        <v>28183.32</v>
      </c>
      <c r="AM345" s="3">
        <v>0</v>
      </c>
      <c r="AN345" s="1" t="s">
        <v>98</v>
      </c>
    </row>
    <row r="346" spans="1:40" x14ac:dyDescent="0.3">
      <c r="A346" s="2">
        <v>29839</v>
      </c>
      <c r="B346" s="3">
        <v>867715.2</v>
      </c>
      <c r="C346" s="3">
        <v>0</v>
      </c>
      <c r="D346" s="3">
        <v>0</v>
      </c>
      <c r="E346" s="3">
        <v>67.464150000000004</v>
      </c>
      <c r="F346" s="3">
        <v>0</v>
      </c>
      <c r="G346" s="3">
        <v>-126925.4</v>
      </c>
      <c r="H346" s="3">
        <v>0</v>
      </c>
      <c r="I346" s="3">
        <v>0</v>
      </c>
      <c r="J346" s="3">
        <v>0</v>
      </c>
      <c r="K346" s="3">
        <v>0</v>
      </c>
      <c r="L346" s="3">
        <v>11836200</v>
      </c>
      <c r="M346" s="3">
        <v>6009.8720000000003</v>
      </c>
      <c r="N346" s="3">
        <v>27410880</v>
      </c>
      <c r="O346" s="3">
        <v>9127117000</v>
      </c>
      <c r="P346" s="3">
        <v>6993.2240000000002</v>
      </c>
      <c r="Q346" s="3">
        <v>155352100000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79858.649999999994</v>
      </c>
      <c r="AB346" s="3">
        <v>0</v>
      </c>
      <c r="AC346" s="3">
        <v>1927.377</v>
      </c>
      <c r="AD346" s="3">
        <v>64558.16</v>
      </c>
      <c r="AE346" s="3">
        <v>1973111</v>
      </c>
      <c r="AF346" s="3">
        <v>16.928039999999999</v>
      </c>
      <c r="AG346" s="3">
        <v>0</v>
      </c>
      <c r="AH346" s="3">
        <v>0</v>
      </c>
      <c r="AI346" s="3">
        <v>-35306.93</v>
      </c>
      <c r="AJ346" s="3">
        <v>20.52102</v>
      </c>
      <c r="AK346" s="3">
        <v>1210.4469999999999</v>
      </c>
      <c r="AL346" s="3">
        <v>53184.44</v>
      </c>
      <c r="AM346" s="3">
        <v>0</v>
      </c>
      <c r="AN346" s="1" t="s">
        <v>62</v>
      </c>
    </row>
    <row r="347" spans="1:40" x14ac:dyDescent="0.3">
      <c r="A347" s="2">
        <v>29840</v>
      </c>
      <c r="B347" s="3">
        <v>866678.9</v>
      </c>
      <c r="C347" s="3">
        <v>0</v>
      </c>
      <c r="D347" s="3">
        <v>0</v>
      </c>
      <c r="E347" s="3">
        <v>65.449250000000006</v>
      </c>
      <c r="F347" s="3">
        <v>0</v>
      </c>
      <c r="G347" s="3">
        <v>-125667.9</v>
      </c>
      <c r="H347" s="3">
        <v>0</v>
      </c>
      <c r="I347" s="3">
        <v>0</v>
      </c>
      <c r="J347" s="3">
        <v>0</v>
      </c>
      <c r="K347" s="3">
        <v>0</v>
      </c>
      <c r="L347" s="3">
        <v>11760780</v>
      </c>
      <c r="M347" s="3">
        <v>5926.5839999999998</v>
      </c>
      <c r="N347" s="3">
        <v>27381430</v>
      </c>
      <c r="O347" s="3">
        <v>9126921000</v>
      </c>
      <c r="P347" s="3">
        <v>6976.82</v>
      </c>
      <c r="Q347" s="3">
        <v>155349500000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76620.78</v>
      </c>
      <c r="AB347" s="3">
        <v>0</v>
      </c>
      <c r="AC347" s="3">
        <v>1622.125</v>
      </c>
      <c r="AD347" s="3">
        <v>62566.67</v>
      </c>
      <c r="AE347" s="3">
        <v>1887528</v>
      </c>
      <c r="AF347" s="3">
        <v>16.511510000000001</v>
      </c>
      <c r="AG347" s="3">
        <v>0</v>
      </c>
      <c r="AH347" s="3">
        <v>0</v>
      </c>
      <c r="AI347" s="3">
        <v>-35309.919999999998</v>
      </c>
      <c r="AJ347" s="3">
        <v>36.044710000000002</v>
      </c>
      <c r="AK347" s="3">
        <v>1224.4970000000001</v>
      </c>
      <c r="AL347" s="3">
        <v>27884.69</v>
      </c>
      <c r="AM347" s="3">
        <v>0</v>
      </c>
      <c r="AN347" s="1" t="s">
        <v>61</v>
      </c>
    </row>
    <row r="348" spans="1:40" x14ac:dyDescent="0.3">
      <c r="A348" s="2">
        <v>29841</v>
      </c>
      <c r="B348" s="3">
        <v>863900.9</v>
      </c>
      <c r="C348" s="3">
        <v>0</v>
      </c>
      <c r="D348" s="3">
        <v>0</v>
      </c>
      <c r="E348" s="3">
        <v>63.53396</v>
      </c>
      <c r="F348" s="3">
        <v>0</v>
      </c>
      <c r="G348" s="3">
        <v>-125125.7</v>
      </c>
      <c r="H348" s="3">
        <v>0</v>
      </c>
      <c r="I348" s="3">
        <v>0</v>
      </c>
      <c r="J348" s="3">
        <v>0</v>
      </c>
      <c r="K348" s="3">
        <v>0</v>
      </c>
      <c r="L348" s="3">
        <v>11687150</v>
      </c>
      <c r="M348" s="3">
        <v>5845.6</v>
      </c>
      <c r="N348" s="3">
        <v>27341250</v>
      </c>
      <c r="O348" s="3">
        <v>9126734000</v>
      </c>
      <c r="P348" s="3">
        <v>6961.8729999999996</v>
      </c>
      <c r="Q348" s="3">
        <v>155346800000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74823.31</v>
      </c>
      <c r="AB348" s="3">
        <v>0</v>
      </c>
      <c r="AC348" s="3">
        <v>1521.336</v>
      </c>
      <c r="AD348" s="3">
        <v>63335.91</v>
      </c>
      <c r="AE348" s="3">
        <v>1967973</v>
      </c>
      <c r="AF348" s="3">
        <v>16.10866</v>
      </c>
      <c r="AG348" s="3">
        <v>0</v>
      </c>
      <c r="AH348" s="3">
        <v>0</v>
      </c>
      <c r="AI348" s="3">
        <v>-35317.629999999997</v>
      </c>
      <c r="AJ348" s="3">
        <v>50.075710000000001</v>
      </c>
      <c r="AK348" s="3">
        <v>1229.597</v>
      </c>
      <c r="AL348" s="3">
        <v>38731.07</v>
      </c>
      <c r="AM348" s="3">
        <v>0</v>
      </c>
      <c r="AN348" s="1" t="s">
        <v>69</v>
      </c>
    </row>
    <row r="349" spans="1:40" x14ac:dyDescent="0.3">
      <c r="A349" s="2">
        <v>29842</v>
      </c>
      <c r="B349" s="3">
        <v>863723.6</v>
      </c>
      <c r="C349" s="3">
        <v>0</v>
      </c>
      <c r="D349" s="3">
        <v>0</v>
      </c>
      <c r="E349" s="3">
        <v>61.753459999999997</v>
      </c>
      <c r="F349" s="3">
        <v>0</v>
      </c>
      <c r="G349" s="3">
        <v>-124746.5</v>
      </c>
      <c r="H349" s="3">
        <v>0</v>
      </c>
      <c r="I349" s="3">
        <v>0</v>
      </c>
      <c r="J349" s="3">
        <v>0</v>
      </c>
      <c r="K349" s="3">
        <v>0</v>
      </c>
      <c r="L349" s="3">
        <v>11615430</v>
      </c>
      <c r="M349" s="3">
        <v>5771.8180000000002</v>
      </c>
      <c r="N349" s="3">
        <v>27313330</v>
      </c>
      <c r="O349" s="3">
        <v>9126538000</v>
      </c>
      <c r="P349" s="3">
        <v>6947.2110000000002</v>
      </c>
      <c r="Q349" s="3">
        <v>155344100000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72896.14</v>
      </c>
      <c r="AB349" s="3">
        <v>0</v>
      </c>
      <c r="AC349" s="3">
        <v>1125.202</v>
      </c>
      <c r="AD349" s="3">
        <v>60793</v>
      </c>
      <c r="AE349" s="3">
        <v>1964453</v>
      </c>
      <c r="AF349" s="3">
        <v>15.718920000000001</v>
      </c>
      <c r="AG349" s="3">
        <v>0</v>
      </c>
      <c r="AH349" s="3">
        <v>0</v>
      </c>
      <c r="AI349" s="3">
        <v>-35324.61</v>
      </c>
      <c r="AJ349" s="3">
        <v>71.227829999999997</v>
      </c>
      <c r="AK349" s="3">
        <v>1247.288</v>
      </c>
      <c r="AL349" s="3">
        <v>26888.43</v>
      </c>
      <c r="AM349" s="3">
        <v>0</v>
      </c>
      <c r="AN349" s="1" t="s">
        <v>98</v>
      </c>
    </row>
    <row r="350" spans="1:40" x14ac:dyDescent="0.3">
      <c r="A350" s="2">
        <v>29843</v>
      </c>
      <c r="B350" s="3">
        <v>806240.8</v>
      </c>
      <c r="C350" s="3">
        <v>0</v>
      </c>
      <c r="D350" s="3">
        <v>0</v>
      </c>
      <c r="E350" s="3">
        <v>60.059269999999998</v>
      </c>
      <c r="F350" s="3">
        <v>0</v>
      </c>
      <c r="G350" s="3">
        <v>-125787.4</v>
      </c>
      <c r="H350" s="3">
        <v>0</v>
      </c>
      <c r="I350" s="3">
        <v>0</v>
      </c>
      <c r="J350" s="3">
        <v>0</v>
      </c>
      <c r="K350" s="3">
        <v>0</v>
      </c>
      <c r="L350" s="3">
        <v>11547480</v>
      </c>
      <c r="M350" s="3">
        <v>5717.3149999999996</v>
      </c>
      <c r="N350" s="3">
        <v>27286150</v>
      </c>
      <c r="O350" s="3">
        <v>9126342000</v>
      </c>
      <c r="P350" s="3">
        <v>6933.3190000000004</v>
      </c>
      <c r="Q350" s="3">
        <v>155341600000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69123.09</v>
      </c>
      <c r="AB350" s="3">
        <v>0</v>
      </c>
      <c r="AC350" s="3">
        <v>824.30470000000003</v>
      </c>
      <c r="AD350" s="3">
        <v>58107.75</v>
      </c>
      <c r="AE350" s="3">
        <v>1871133</v>
      </c>
      <c r="AF350" s="3">
        <v>15.341760000000001</v>
      </c>
      <c r="AG350" s="3">
        <v>0</v>
      </c>
      <c r="AH350" s="3">
        <v>0</v>
      </c>
      <c r="AI350" s="3">
        <v>-35323.760000000002</v>
      </c>
      <c r="AJ350" s="3">
        <v>71.07441</v>
      </c>
      <c r="AK350" s="3">
        <v>1259.6110000000001</v>
      </c>
      <c r="AL350" s="3">
        <v>26443.8</v>
      </c>
      <c r="AM350" s="3">
        <v>0</v>
      </c>
      <c r="AN350" s="1" t="s">
        <v>76</v>
      </c>
    </row>
    <row r="351" spans="1:40" x14ac:dyDescent="0.3">
      <c r="A351" s="2">
        <v>29844</v>
      </c>
      <c r="B351" s="3">
        <v>709796.2</v>
      </c>
      <c r="C351" s="3">
        <v>0</v>
      </c>
      <c r="D351" s="3">
        <v>0</v>
      </c>
      <c r="E351" s="3">
        <v>58.584650000000003</v>
      </c>
      <c r="F351" s="3">
        <v>0</v>
      </c>
      <c r="G351" s="3">
        <v>-127017</v>
      </c>
      <c r="H351" s="3">
        <v>0</v>
      </c>
      <c r="I351" s="3">
        <v>0</v>
      </c>
      <c r="J351" s="3">
        <v>0</v>
      </c>
      <c r="K351" s="3">
        <v>0</v>
      </c>
      <c r="L351" s="3">
        <v>11478770</v>
      </c>
      <c r="M351" s="3">
        <v>5665.74</v>
      </c>
      <c r="N351" s="3">
        <v>27256190</v>
      </c>
      <c r="O351" s="3">
        <v>9126146000</v>
      </c>
      <c r="P351" s="3">
        <v>6919.8</v>
      </c>
      <c r="Q351" s="3">
        <v>155339100000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69881.399999999994</v>
      </c>
      <c r="AB351" s="3">
        <v>0</v>
      </c>
      <c r="AC351" s="3">
        <v>987.33889999999997</v>
      </c>
      <c r="AD351" s="3">
        <v>60954.69</v>
      </c>
      <c r="AE351" s="3">
        <v>1926570</v>
      </c>
      <c r="AF351" s="3">
        <v>14.976660000000001</v>
      </c>
      <c r="AG351" s="3">
        <v>0</v>
      </c>
      <c r="AH351" s="3">
        <v>0</v>
      </c>
      <c r="AI351" s="3">
        <v>-35322.07</v>
      </c>
      <c r="AJ351" s="3">
        <v>102.9016</v>
      </c>
      <c r="AK351" s="3">
        <v>1280.817</v>
      </c>
      <c r="AL351" s="3">
        <v>29099.24</v>
      </c>
      <c r="AM351" s="3">
        <v>0</v>
      </c>
      <c r="AN351" s="1" t="s">
        <v>77</v>
      </c>
    </row>
    <row r="352" spans="1:40" x14ac:dyDescent="0.3">
      <c r="A352" s="2">
        <v>29845</v>
      </c>
      <c r="B352" s="3">
        <v>708093.4</v>
      </c>
      <c r="C352" s="3">
        <v>0</v>
      </c>
      <c r="D352" s="3">
        <v>0</v>
      </c>
      <c r="E352" s="3">
        <v>57.014270000000003</v>
      </c>
      <c r="F352" s="3">
        <v>0</v>
      </c>
      <c r="G352" s="3">
        <v>-125132.7</v>
      </c>
      <c r="H352" s="3">
        <v>0</v>
      </c>
      <c r="I352" s="3">
        <v>0</v>
      </c>
      <c r="J352" s="3">
        <v>0</v>
      </c>
      <c r="K352" s="3">
        <v>0</v>
      </c>
      <c r="L352" s="3">
        <v>11411650</v>
      </c>
      <c r="M352" s="3">
        <v>5607.0150000000003</v>
      </c>
      <c r="N352" s="3">
        <v>27229670</v>
      </c>
      <c r="O352" s="3">
        <v>9125950000</v>
      </c>
      <c r="P352" s="3">
        <v>6907.6040000000003</v>
      </c>
      <c r="Q352" s="3">
        <v>155336700000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68298.34</v>
      </c>
      <c r="AB352" s="3">
        <v>0</v>
      </c>
      <c r="AC352" s="3">
        <v>795.26189999999997</v>
      </c>
      <c r="AD352" s="3">
        <v>60493.03</v>
      </c>
      <c r="AE352" s="3">
        <v>1891410</v>
      </c>
      <c r="AF352" s="3">
        <v>14.623150000000001</v>
      </c>
      <c r="AG352" s="3">
        <v>0</v>
      </c>
      <c r="AH352" s="3">
        <v>0</v>
      </c>
      <c r="AI352" s="3">
        <v>-35320.620000000003</v>
      </c>
      <c r="AJ352" s="3">
        <v>102.6935</v>
      </c>
      <c r="AK352" s="3">
        <v>1293.1079999999999</v>
      </c>
      <c r="AL352" s="3">
        <v>25847.26</v>
      </c>
      <c r="AM352" s="3">
        <v>0</v>
      </c>
      <c r="AN352" s="1" t="s">
        <v>71</v>
      </c>
    </row>
    <row r="353" spans="1:40" x14ac:dyDescent="0.3">
      <c r="A353" s="2">
        <v>29846</v>
      </c>
      <c r="B353" s="3">
        <v>707468.2</v>
      </c>
      <c r="C353" s="3">
        <v>0</v>
      </c>
      <c r="D353" s="3">
        <v>0</v>
      </c>
      <c r="E353" s="3">
        <v>55.695689999999999</v>
      </c>
      <c r="F353" s="3">
        <v>0</v>
      </c>
      <c r="G353" s="3">
        <v>-124330.6</v>
      </c>
      <c r="H353" s="3">
        <v>0</v>
      </c>
      <c r="I353" s="3">
        <v>0</v>
      </c>
      <c r="J353" s="3">
        <v>0</v>
      </c>
      <c r="K353" s="3">
        <v>0</v>
      </c>
      <c r="L353" s="3">
        <v>11345660</v>
      </c>
      <c r="M353" s="3">
        <v>5529.8710000000001</v>
      </c>
      <c r="N353" s="3">
        <v>27152160</v>
      </c>
      <c r="O353" s="3">
        <v>9125805000</v>
      </c>
      <c r="P353" s="3">
        <v>6896.4830000000002</v>
      </c>
      <c r="Q353" s="3">
        <v>155334200000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67179.649999999994</v>
      </c>
      <c r="AB353" s="3">
        <v>0</v>
      </c>
      <c r="AC353" s="3">
        <v>609.5652</v>
      </c>
      <c r="AD353" s="3">
        <v>61261.21</v>
      </c>
      <c r="AE353" s="3">
        <v>1944674</v>
      </c>
      <c r="AF353" s="3">
        <v>14.28077</v>
      </c>
      <c r="AG353" s="3">
        <v>0</v>
      </c>
      <c r="AH353" s="3">
        <v>0</v>
      </c>
      <c r="AI353" s="3">
        <v>-35108.800000000003</v>
      </c>
      <c r="AJ353" s="3">
        <v>150.4366</v>
      </c>
      <c r="AK353" s="3">
        <v>1322.4290000000001</v>
      </c>
      <c r="AL353" s="3">
        <v>77067.72</v>
      </c>
      <c r="AM353" s="3">
        <v>0</v>
      </c>
      <c r="AN353" s="1" t="s">
        <v>64</v>
      </c>
    </row>
    <row r="354" spans="1:40" x14ac:dyDescent="0.3">
      <c r="A354" s="2">
        <v>29847</v>
      </c>
      <c r="B354" s="3">
        <v>704850.1</v>
      </c>
      <c r="C354" s="3">
        <v>0</v>
      </c>
      <c r="D354" s="3">
        <v>0</v>
      </c>
      <c r="E354" s="3">
        <v>54.405279999999998</v>
      </c>
      <c r="F354" s="3">
        <v>0</v>
      </c>
      <c r="G354" s="3">
        <v>-123987</v>
      </c>
      <c r="H354" s="3">
        <v>0</v>
      </c>
      <c r="I354" s="3">
        <v>0</v>
      </c>
      <c r="J354" s="3">
        <v>0</v>
      </c>
      <c r="K354" s="3">
        <v>0</v>
      </c>
      <c r="L354" s="3">
        <v>11287060</v>
      </c>
      <c r="M354" s="3">
        <v>5484.5879999999997</v>
      </c>
      <c r="N354" s="3">
        <v>27126350</v>
      </c>
      <c r="O354" s="3">
        <v>9125616000</v>
      </c>
      <c r="P354" s="3">
        <v>6886.1360000000004</v>
      </c>
      <c r="Q354" s="3">
        <v>155332000000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59782.2</v>
      </c>
      <c r="AB354" s="3">
        <v>0</v>
      </c>
      <c r="AC354" s="3">
        <v>708.62170000000003</v>
      </c>
      <c r="AD354" s="3">
        <v>52398.09</v>
      </c>
      <c r="AE354" s="3">
        <v>1646823</v>
      </c>
      <c r="AF354" s="3">
        <v>13.949070000000001</v>
      </c>
      <c r="AG354" s="3">
        <v>0</v>
      </c>
      <c r="AH354" s="3">
        <v>0</v>
      </c>
      <c r="AI354" s="3">
        <v>-35100.239999999998</v>
      </c>
      <c r="AJ354" s="3">
        <v>150.10570000000001</v>
      </c>
      <c r="AK354" s="3">
        <v>1345.646</v>
      </c>
      <c r="AL354" s="3">
        <v>25274.91</v>
      </c>
      <c r="AM354" s="3">
        <v>0</v>
      </c>
      <c r="AN354" s="1" t="s">
        <v>61</v>
      </c>
    </row>
    <row r="355" spans="1:40" x14ac:dyDescent="0.3">
      <c r="A355" s="2">
        <v>29848</v>
      </c>
      <c r="B355" s="3">
        <v>714281.2</v>
      </c>
      <c r="C355" s="3">
        <v>0</v>
      </c>
      <c r="D355" s="3">
        <v>0</v>
      </c>
      <c r="E355" s="3">
        <v>53.343000000000004</v>
      </c>
      <c r="F355" s="3">
        <v>0</v>
      </c>
      <c r="G355" s="3">
        <v>-123468</v>
      </c>
      <c r="H355" s="3">
        <v>0</v>
      </c>
      <c r="I355" s="3">
        <v>0</v>
      </c>
      <c r="J355" s="3">
        <v>0</v>
      </c>
      <c r="K355" s="3">
        <v>0</v>
      </c>
      <c r="L355" s="3">
        <v>11230990</v>
      </c>
      <c r="M355" s="3">
        <v>5540.9979999999996</v>
      </c>
      <c r="N355" s="3">
        <v>27053190</v>
      </c>
      <c r="O355" s="3">
        <v>9125467000</v>
      </c>
      <c r="P355" s="3">
        <v>6875.9430000000002</v>
      </c>
      <c r="Q355" s="3">
        <v>155329600000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61752.72</v>
      </c>
      <c r="AB355" s="3">
        <v>0</v>
      </c>
      <c r="AC355" s="3">
        <v>694.197</v>
      </c>
      <c r="AD355" s="3">
        <v>58478.68</v>
      </c>
      <c r="AE355" s="3">
        <v>1803228</v>
      </c>
      <c r="AF355" s="3">
        <v>13.62763</v>
      </c>
      <c r="AG355" s="3">
        <v>0</v>
      </c>
      <c r="AH355" s="3">
        <v>0</v>
      </c>
      <c r="AI355" s="3">
        <v>-35104.86</v>
      </c>
      <c r="AJ355" s="3">
        <v>149.90780000000001</v>
      </c>
      <c r="AK355" s="3">
        <v>5949.4560000000001</v>
      </c>
      <c r="AL355" s="3">
        <v>72631.41</v>
      </c>
      <c r="AM355" s="3">
        <v>0</v>
      </c>
      <c r="AN355" s="1" t="s">
        <v>69</v>
      </c>
    </row>
    <row r="356" spans="1:40" x14ac:dyDescent="0.3">
      <c r="A356" s="2">
        <v>29849</v>
      </c>
      <c r="B356" s="3">
        <v>721545.1</v>
      </c>
      <c r="C356" s="3">
        <v>0</v>
      </c>
      <c r="D356" s="3">
        <v>0</v>
      </c>
      <c r="E356" s="3">
        <v>52.563989999999997</v>
      </c>
      <c r="F356" s="3">
        <v>0</v>
      </c>
      <c r="G356" s="3">
        <v>-123227</v>
      </c>
      <c r="H356" s="3">
        <v>0</v>
      </c>
      <c r="I356" s="3">
        <v>0</v>
      </c>
      <c r="J356" s="3">
        <v>0</v>
      </c>
      <c r="K356" s="3">
        <v>0</v>
      </c>
      <c r="L356" s="3">
        <v>11173420</v>
      </c>
      <c r="M356" s="3">
        <v>5661.77</v>
      </c>
      <c r="N356" s="3">
        <v>27025230</v>
      </c>
      <c r="O356" s="3">
        <v>9125279000</v>
      </c>
      <c r="P356" s="3">
        <v>6866.0649999999996</v>
      </c>
      <c r="Q356" s="3">
        <v>155327300000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58571.97</v>
      </c>
      <c r="AB356" s="3">
        <v>0</v>
      </c>
      <c r="AC356" s="3">
        <v>858.04390000000001</v>
      </c>
      <c r="AD356" s="3">
        <v>55352.36</v>
      </c>
      <c r="AE356" s="3">
        <v>1802860</v>
      </c>
      <c r="AF356" s="3">
        <v>13.31607</v>
      </c>
      <c r="AG356" s="3">
        <v>0</v>
      </c>
      <c r="AH356" s="3">
        <v>0</v>
      </c>
      <c r="AI356" s="3">
        <v>-35115.03</v>
      </c>
      <c r="AJ356" s="3">
        <v>156.8227</v>
      </c>
      <c r="AK356" s="3">
        <v>1344.135</v>
      </c>
      <c r="AL356" s="3">
        <v>27272.78</v>
      </c>
      <c r="AM356" s="3">
        <v>0</v>
      </c>
      <c r="AN356" s="1" t="s">
        <v>62</v>
      </c>
    </row>
    <row r="357" spans="1:40" x14ac:dyDescent="0.3">
      <c r="A357" s="2">
        <v>29850</v>
      </c>
      <c r="B357" s="3">
        <v>716912</v>
      </c>
      <c r="C357" s="3">
        <v>0</v>
      </c>
      <c r="D357" s="3">
        <v>0</v>
      </c>
      <c r="E357" s="3">
        <v>52.57208</v>
      </c>
      <c r="F357" s="3">
        <v>0</v>
      </c>
      <c r="G357" s="3">
        <v>-123766.39999999999</v>
      </c>
      <c r="H357" s="3">
        <v>0</v>
      </c>
      <c r="I357" s="3">
        <v>0</v>
      </c>
      <c r="J357" s="3">
        <v>0</v>
      </c>
      <c r="K357" s="3">
        <v>0</v>
      </c>
      <c r="L357" s="3">
        <v>11217420</v>
      </c>
      <c r="M357" s="3">
        <v>10460.61</v>
      </c>
      <c r="N357" s="3">
        <v>26428830</v>
      </c>
      <c r="O357" s="3">
        <v>9125567000</v>
      </c>
      <c r="P357" s="3">
        <v>6856.6180000000004</v>
      </c>
      <c r="Q357" s="3">
        <v>155325300000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54701.37</v>
      </c>
      <c r="AB357" s="3">
        <v>0</v>
      </c>
      <c r="AC357" s="3">
        <v>723.005</v>
      </c>
      <c r="AD357" s="3">
        <v>48573.39</v>
      </c>
      <c r="AE357" s="3">
        <v>1496712</v>
      </c>
      <c r="AF357" s="3">
        <v>13.013999999999999</v>
      </c>
      <c r="AG357" s="3">
        <v>0</v>
      </c>
      <c r="AH357" s="3">
        <v>0</v>
      </c>
      <c r="AI357" s="3">
        <v>-35384.410000000003</v>
      </c>
      <c r="AJ357" s="3">
        <v>237.24180000000001</v>
      </c>
      <c r="AK357" s="3">
        <v>103788.6</v>
      </c>
      <c r="AL357" s="3">
        <v>595935.9</v>
      </c>
      <c r="AM357" s="3">
        <v>0</v>
      </c>
      <c r="AN357" s="1" t="s">
        <v>84</v>
      </c>
    </row>
    <row r="358" spans="1:40" x14ac:dyDescent="0.3">
      <c r="A358" s="2">
        <v>29851</v>
      </c>
      <c r="B358" s="3">
        <v>714504.8</v>
      </c>
      <c r="C358" s="3">
        <v>0</v>
      </c>
      <c r="D358" s="3">
        <v>0</v>
      </c>
      <c r="E358" s="3">
        <v>52.910510000000002</v>
      </c>
      <c r="F358" s="3">
        <v>0</v>
      </c>
      <c r="G358" s="3">
        <v>-123597.6</v>
      </c>
      <c r="H358" s="3">
        <v>0</v>
      </c>
      <c r="I358" s="3">
        <v>0</v>
      </c>
      <c r="J358" s="3">
        <v>0</v>
      </c>
      <c r="K358" s="3">
        <v>0</v>
      </c>
      <c r="L358" s="3">
        <v>11168530</v>
      </c>
      <c r="M358" s="3">
        <v>9410.0689999999995</v>
      </c>
      <c r="N358" s="3">
        <v>26403310</v>
      </c>
      <c r="O358" s="3">
        <v>9125386000</v>
      </c>
      <c r="P358" s="3">
        <v>6847.348</v>
      </c>
      <c r="Q358" s="3">
        <v>155323200000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51355.61</v>
      </c>
      <c r="AB358" s="3">
        <v>0</v>
      </c>
      <c r="AC358" s="3">
        <v>620.3546</v>
      </c>
      <c r="AD358" s="3">
        <v>46365.39</v>
      </c>
      <c r="AE358" s="3">
        <v>1460366</v>
      </c>
      <c r="AF358" s="3">
        <v>12.72105</v>
      </c>
      <c r="AG358" s="3">
        <v>0</v>
      </c>
      <c r="AH358" s="3">
        <v>0</v>
      </c>
      <c r="AI358" s="3">
        <v>-35306.75</v>
      </c>
      <c r="AJ358" s="3">
        <v>244.8383</v>
      </c>
      <c r="AK358" s="3">
        <v>1716.4010000000001</v>
      </c>
      <c r="AL358" s="3">
        <v>25157.59</v>
      </c>
      <c r="AM358" s="3">
        <v>0</v>
      </c>
      <c r="AN358" s="1" t="s">
        <v>77</v>
      </c>
    </row>
    <row r="359" spans="1:40" x14ac:dyDescent="0.3">
      <c r="A359" s="2">
        <v>29852</v>
      </c>
      <c r="B359" s="3">
        <v>712074.1</v>
      </c>
      <c r="C359" s="3">
        <v>0</v>
      </c>
      <c r="D359" s="3">
        <v>0</v>
      </c>
      <c r="E359" s="3">
        <v>54.571860000000001</v>
      </c>
      <c r="F359" s="3">
        <v>0</v>
      </c>
      <c r="G359" s="3">
        <v>-123405</v>
      </c>
      <c r="H359" s="3">
        <v>0</v>
      </c>
      <c r="I359" s="3">
        <v>0</v>
      </c>
      <c r="J359" s="3">
        <v>0</v>
      </c>
      <c r="K359" s="3">
        <v>0</v>
      </c>
      <c r="L359" s="3">
        <v>11122180</v>
      </c>
      <c r="M359" s="3">
        <v>8345.1740000000009</v>
      </c>
      <c r="N359" s="3">
        <v>26378160</v>
      </c>
      <c r="O359" s="3">
        <v>9125205000</v>
      </c>
      <c r="P359" s="3">
        <v>6838.2129999999997</v>
      </c>
      <c r="Q359" s="3">
        <v>155321300000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48614.66</v>
      </c>
      <c r="AB359" s="3">
        <v>0</v>
      </c>
      <c r="AC359" s="3">
        <v>557.99590000000001</v>
      </c>
      <c r="AD359" s="3">
        <v>47150.36</v>
      </c>
      <c r="AE359" s="3">
        <v>1409697</v>
      </c>
      <c r="AF359" s="3">
        <v>12.4369</v>
      </c>
      <c r="AG359" s="3">
        <v>0</v>
      </c>
      <c r="AH359" s="3">
        <v>0</v>
      </c>
      <c r="AI359" s="3">
        <v>-35299.29</v>
      </c>
      <c r="AJ359" s="3">
        <v>351.04160000000002</v>
      </c>
      <c r="AK359" s="3">
        <v>1614.903</v>
      </c>
      <c r="AL359" s="3">
        <v>24969.18</v>
      </c>
      <c r="AM359" s="3">
        <v>0</v>
      </c>
      <c r="AN359" s="1" t="s">
        <v>63</v>
      </c>
    </row>
    <row r="360" spans="1:40" x14ac:dyDescent="0.3">
      <c r="A360" s="2">
        <v>29853</v>
      </c>
      <c r="B360" s="3">
        <v>708080.4</v>
      </c>
      <c r="C360" s="3">
        <v>12904.23</v>
      </c>
      <c r="D360" s="3">
        <v>196333.7</v>
      </c>
      <c r="E360" s="3">
        <v>322439</v>
      </c>
      <c r="F360" s="3">
        <v>0</v>
      </c>
      <c r="G360" s="3">
        <v>36310.959999999999</v>
      </c>
      <c r="H360" s="3">
        <v>361583.2</v>
      </c>
      <c r="I360" s="3">
        <v>0</v>
      </c>
      <c r="J360" s="3">
        <v>0</v>
      </c>
      <c r="K360" s="3">
        <v>0</v>
      </c>
      <c r="L360" s="3">
        <v>19419150</v>
      </c>
      <c r="M360" s="3">
        <v>881395.5</v>
      </c>
      <c r="N360" s="3">
        <v>26351950</v>
      </c>
      <c r="O360" s="3">
        <v>9125218000</v>
      </c>
      <c r="P360" s="3">
        <v>20813.93</v>
      </c>
      <c r="Q360" s="3">
        <v>155324200000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472352.2</v>
      </c>
      <c r="AB360" s="3">
        <v>0</v>
      </c>
      <c r="AC360" s="3">
        <v>0.7510346</v>
      </c>
      <c r="AD360" s="3">
        <v>15992.59</v>
      </c>
      <c r="AE360" s="3">
        <v>700863.3</v>
      </c>
      <c r="AF360" s="3">
        <v>27514.959999999999</v>
      </c>
      <c r="AG360" s="3">
        <v>1580.039</v>
      </c>
      <c r="AH360" s="3">
        <v>0</v>
      </c>
      <c r="AI360" s="3">
        <v>-34996.18</v>
      </c>
      <c r="AJ360" s="3">
        <v>1142.6369999999999</v>
      </c>
      <c r="AK360" s="3">
        <v>1808.8109999999999</v>
      </c>
      <c r="AL360" s="3">
        <v>27361.9</v>
      </c>
      <c r="AM360" s="3">
        <v>10188330</v>
      </c>
      <c r="AN360" s="1" t="s">
        <v>57</v>
      </c>
    </row>
    <row r="361" spans="1:40" x14ac:dyDescent="0.3">
      <c r="A361" s="2">
        <v>29854</v>
      </c>
      <c r="B361" s="3">
        <v>709667.2</v>
      </c>
      <c r="C361" s="3">
        <v>0</v>
      </c>
      <c r="D361" s="3">
        <v>274.16039999999998</v>
      </c>
      <c r="E361" s="3">
        <v>88193.05</v>
      </c>
      <c r="F361" s="3">
        <v>0</v>
      </c>
      <c r="G361" s="3">
        <v>-72927.55</v>
      </c>
      <c r="H361" s="3">
        <v>91.5381</v>
      </c>
      <c r="I361" s="3">
        <v>0</v>
      </c>
      <c r="J361" s="3">
        <v>0</v>
      </c>
      <c r="K361" s="3">
        <v>0</v>
      </c>
      <c r="L361" s="3">
        <v>18865270</v>
      </c>
      <c r="M361" s="3">
        <v>685899.6</v>
      </c>
      <c r="N361" s="3">
        <v>26326870</v>
      </c>
      <c r="O361" s="3">
        <v>9125116000</v>
      </c>
      <c r="P361" s="3">
        <v>18709.8</v>
      </c>
      <c r="Q361" s="3">
        <v>155322500000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361491.7</v>
      </c>
      <c r="X361" s="3">
        <v>0</v>
      </c>
      <c r="Y361" s="3">
        <v>0</v>
      </c>
      <c r="Z361" s="3">
        <v>0</v>
      </c>
      <c r="AA361" s="3">
        <v>657832.30000000005</v>
      </c>
      <c r="AB361" s="3">
        <v>0</v>
      </c>
      <c r="AC361" s="3">
        <v>2.2977919999999998</v>
      </c>
      <c r="AD361" s="3">
        <v>21529.74</v>
      </c>
      <c r="AE361" s="3">
        <v>1195334</v>
      </c>
      <c r="AF361" s="3">
        <v>4589.0230000000001</v>
      </c>
      <c r="AG361" s="3">
        <v>0</v>
      </c>
      <c r="AH361" s="3">
        <v>0</v>
      </c>
      <c r="AI361" s="3">
        <v>-35055.19</v>
      </c>
      <c r="AJ361" s="3">
        <v>627.92719999999997</v>
      </c>
      <c r="AK361" s="3">
        <v>2135.1149999999998</v>
      </c>
      <c r="AL361" s="3">
        <v>25721.42</v>
      </c>
      <c r="AM361" s="3">
        <v>0</v>
      </c>
      <c r="AN361" s="1" t="s">
        <v>60</v>
      </c>
    </row>
    <row r="362" spans="1:40" x14ac:dyDescent="0.3">
      <c r="A362" s="2">
        <v>29855</v>
      </c>
      <c r="B362" s="3">
        <v>712038.7</v>
      </c>
      <c r="C362" s="3">
        <v>0</v>
      </c>
      <c r="D362" s="3">
        <v>247.05950000000001</v>
      </c>
      <c r="E362" s="3">
        <v>64698.19</v>
      </c>
      <c r="F362" s="3">
        <v>0</v>
      </c>
      <c r="G362" s="3">
        <v>-107123.7</v>
      </c>
      <c r="H362" s="3">
        <v>0</v>
      </c>
      <c r="I362" s="3">
        <v>0</v>
      </c>
      <c r="J362" s="3">
        <v>0</v>
      </c>
      <c r="K362" s="3">
        <v>0</v>
      </c>
      <c r="L362" s="3">
        <v>18269340</v>
      </c>
      <c r="M362" s="3">
        <v>547015.69999999995</v>
      </c>
      <c r="N362" s="3">
        <v>26257490</v>
      </c>
      <c r="O362" s="3">
        <v>9125013000</v>
      </c>
      <c r="P362" s="3">
        <v>18559.71</v>
      </c>
      <c r="Q362" s="3">
        <v>155320800000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91.5381</v>
      </c>
      <c r="X362" s="3">
        <v>0</v>
      </c>
      <c r="Y362" s="3">
        <v>0</v>
      </c>
      <c r="Z362" s="3">
        <v>0</v>
      </c>
      <c r="AA362" s="3">
        <v>667881.30000000005</v>
      </c>
      <c r="AB362" s="3">
        <v>0</v>
      </c>
      <c r="AC362" s="3">
        <v>6.6960319999999998</v>
      </c>
      <c r="AD362" s="3">
        <v>30117.97</v>
      </c>
      <c r="AE362" s="3">
        <v>1177319</v>
      </c>
      <c r="AF362" s="3">
        <v>3492.78</v>
      </c>
      <c r="AG362" s="3">
        <v>0</v>
      </c>
      <c r="AH362" s="3">
        <v>0</v>
      </c>
      <c r="AI362" s="3">
        <v>-35274.769999999997</v>
      </c>
      <c r="AJ362" s="3">
        <v>748.1268</v>
      </c>
      <c r="AK362" s="3">
        <v>2245.1990000000001</v>
      </c>
      <c r="AL362" s="3">
        <v>70144.42</v>
      </c>
      <c r="AM362" s="3">
        <v>0</v>
      </c>
      <c r="AN362" s="1" t="s">
        <v>53</v>
      </c>
    </row>
    <row r="363" spans="1:40" x14ac:dyDescent="0.3">
      <c r="A363" s="2">
        <v>29856</v>
      </c>
      <c r="B363" s="3">
        <v>707280.4</v>
      </c>
      <c r="C363" s="3">
        <v>0</v>
      </c>
      <c r="D363" s="3">
        <v>201.87360000000001</v>
      </c>
      <c r="E363" s="3">
        <v>48728.34</v>
      </c>
      <c r="F363" s="3">
        <v>0</v>
      </c>
      <c r="G363" s="3">
        <v>-114340.9</v>
      </c>
      <c r="H363" s="3">
        <v>0</v>
      </c>
      <c r="I363" s="3">
        <v>0</v>
      </c>
      <c r="J363" s="3">
        <v>0</v>
      </c>
      <c r="K363" s="3">
        <v>0</v>
      </c>
      <c r="L363" s="3">
        <v>17763900</v>
      </c>
      <c r="M363" s="3">
        <v>446655</v>
      </c>
      <c r="N363" s="3">
        <v>26213020</v>
      </c>
      <c r="O363" s="3">
        <v>9124869000</v>
      </c>
      <c r="P363" s="3">
        <v>18350.990000000002</v>
      </c>
      <c r="Q363" s="3">
        <v>155318900000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555716</v>
      </c>
      <c r="AB363" s="3">
        <v>0</v>
      </c>
      <c r="AC363" s="3">
        <v>33.02731</v>
      </c>
      <c r="AD363" s="3">
        <v>36576.44</v>
      </c>
      <c r="AE363" s="3">
        <v>1367687</v>
      </c>
      <c r="AF363" s="3">
        <v>2733.5970000000002</v>
      </c>
      <c r="AG363" s="3">
        <v>0</v>
      </c>
      <c r="AH363" s="3">
        <v>0</v>
      </c>
      <c r="AI363" s="3">
        <v>-35189.08</v>
      </c>
      <c r="AJ363" s="3">
        <v>743.75789999999995</v>
      </c>
      <c r="AK363" s="3">
        <v>2309.9690000000001</v>
      </c>
      <c r="AL363" s="3">
        <v>45193.93</v>
      </c>
      <c r="AM363" s="3">
        <v>0</v>
      </c>
      <c r="AN363" s="1" t="s">
        <v>66</v>
      </c>
    </row>
    <row r="364" spans="1:40" x14ac:dyDescent="0.3">
      <c r="A364" s="2">
        <v>29857</v>
      </c>
      <c r="B364" s="3">
        <v>709597.7</v>
      </c>
      <c r="C364" s="3">
        <v>0</v>
      </c>
      <c r="D364" s="3">
        <v>170.95359999999999</v>
      </c>
      <c r="E364" s="3">
        <v>37517.67</v>
      </c>
      <c r="F364" s="3">
        <v>0</v>
      </c>
      <c r="G364" s="3">
        <v>-118992.5</v>
      </c>
      <c r="H364" s="3">
        <v>0</v>
      </c>
      <c r="I364" s="3">
        <v>0</v>
      </c>
      <c r="J364" s="3">
        <v>0</v>
      </c>
      <c r="K364" s="3">
        <v>0</v>
      </c>
      <c r="L364" s="3">
        <v>17403140</v>
      </c>
      <c r="M364" s="3">
        <v>370700</v>
      </c>
      <c r="N364" s="3">
        <v>26181980</v>
      </c>
      <c r="O364" s="3">
        <v>9124704000</v>
      </c>
      <c r="P364" s="3">
        <v>18155.96</v>
      </c>
      <c r="Q364" s="3">
        <v>155316900000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398468</v>
      </c>
      <c r="AB364" s="3">
        <v>0</v>
      </c>
      <c r="AC364" s="3">
        <v>41.292819999999999</v>
      </c>
      <c r="AD364" s="3">
        <v>39896.300000000003</v>
      </c>
      <c r="AE364" s="3">
        <v>1451216</v>
      </c>
      <c r="AF364" s="3">
        <v>2189.83</v>
      </c>
      <c r="AG364" s="3">
        <v>0</v>
      </c>
      <c r="AH364" s="3">
        <v>0</v>
      </c>
      <c r="AI364" s="3">
        <v>-35197.050000000003</v>
      </c>
      <c r="AJ364" s="3">
        <v>742.01649999999995</v>
      </c>
      <c r="AK364" s="3">
        <v>2364.261</v>
      </c>
      <c r="AL364" s="3">
        <v>31763.7</v>
      </c>
      <c r="AM364" s="3">
        <v>0</v>
      </c>
      <c r="AN364" s="1" t="s">
        <v>69</v>
      </c>
    </row>
    <row r="365" spans="1:40" x14ac:dyDescent="0.3">
      <c r="A365" s="2">
        <v>29858</v>
      </c>
      <c r="B365" s="3">
        <v>714385.6</v>
      </c>
      <c r="C365" s="3">
        <v>0</v>
      </c>
      <c r="D365" s="3">
        <v>158.309</v>
      </c>
      <c r="E365" s="3">
        <v>29437.68</v>
      </c>
      <c r="F365" s="3">
        <v>0</v>
      </c>
      <c r="G365" s="3">
        <v>-121532.7</v>
      </c>
      <c r="H365" s="3">
        <v>0</v>
      </c>
      <c r="I365" s="3">
        <v>0</v>
      </c>
      <c r="J365" s="3">
        <v>0</v>
      </c>
      <c r="K365" s="3">
        <v>0</v>
      </c>
      <c r="L365" s="3">
        <v>17187090</v>
      </c>
      <c r="M365" s="3">
        <v>312457.7</v>
      </c>
      <c r="N365" s="3">
        <v>26147340</v>
      </c>
      <c r="O365" s="3">
        <v>9124550000</v>
      </c>
      <c r="P365" s="3">
        <v>17930.75</v>
      </c>
      <c r="Q365" s="3">
        <v>155315400000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244512.2</v>
      </c>
      <c r="AB365" s="3">
        <v>0</v>
      </c>
      <c r="AC365" s="3">
        <v>48.848860000000002</v>
      </c>
      <c r="AD365" s="3">
        <v>30781.51</v>
      </c>
      <c r="AE365" s="3">
        <v>997826.9</v>
      </c>
      <c r="AF365" s="3">
        <v>1789.269</v>
      </c>
      <c r="AG365" s="3">
        <v>0</v>
      </c>
      <c r="AH365" s="3">
        <v>0</v>
      </c>
      <c r="AI365" s="3">
        <v>-35179.56</v>
      </c>
      <c r="AJ365" s="3">
        <v>741.32659999999998</v>
      </c>
      <c r="AK365" s="3">
        <v>2344.66</v>
      </c>
      <c r="AL365" s="3">
        <v>35346.959999999999</v>
      </c>
      <c r="AM365" s="3">
        <v>0</v>
      </c>
      <c r="AN365" s="1" t="s">
        <v>67</v>
      </c>
    </row>
    <row r="366" spans="1:40" x14ac:dyDescent="0.3">
      <c r="A366" s="2">
        <v>29859</v>
      </c>
      <c r="B366" s="3">
        <v>726402.2</v>
      </c>
      <c r="C366" s="3">
        <v>0</v>
      </c>
      <c r="D366" s="3">
        <v>233.09360000000001</v>
      </c>
      <c r="E366" s="3">
        <v>23484.17</v>
      </c>
      <c r="F366" s="3">
        <v>0</v>
      </c>
      <c r="G366" s="3">
        <v>-122738.4</v>
      </c>
      <c r="H366" s="3">
        <v>0</v>
      </c>
      <c r="I366" s="3">
        <v>0</v>
      </c>
      <c r="J366" s="3">
        <v>0</v>
      </c>
      <c r="K366" s="3">
        <v>0</v>
      </c>
      <c r="L366" s="3">
        <v>16985300</v>
      </c>
      <c r="M366" s="3">
        <v>267303.59999999998</v>
      </c>
      <c r="N366" s="3">
        <v>26124020</v>
      </c>
      <c r="O366" s="3">
        <v>9124379000</v>
      </c>
      <c r="P366" s="3">
        <v>17630.21</v>
      </c>
      <c r="Q366" s="3">
        <v>155313800000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223366.3</v>
      </c>
      <c r="AB366" s="3">
        <v>0</v>
      </c>
      <c r="AC366" s="3">
        <v>323.33839999999998</v>
      </c>
      <c r="AD366" s="3">
        <v>32821.69</v>
      </c>
      <c r="AE366" s="3">
        <v>1103014</v>
      </c>
      <c r="AF366" s="3">
        <v>1487.01</v>
      </c>
      <c r="AG366" s="3">
        <v>0</v>
      </c>
      <c r="AH366" s="3">
        <v>0</v>
      </c>
      <c r="AI366" s="3">
        <v>-35171.919999999998</v>
      </c>
      <c r="AJ366" s="3">
        <v>741.04849999999999</v>
      </c>
      <c r="AK366" s="3">
        <v>2360.6120000000001</v>
      </c>
      <c r="AL366" s="3">
        <v>23746.83</v>
      </c>
      <c r="AM366" s="3">
        <v>0</v>
      </c>
      <c r="AN366" s="1" t="s">
        <v>66</v>
      </c>
    </row>
    <row r="367" spans="1:40" x14ac:dyDescent="0.3">
      <c r="A367" s="2">
        <v>29860</v>
      </c>
      <c r="B367" s="3">
        <v>764845.8</v>
      </c>
      <c r="C367" s="3">
        <v>0</v>
      </c>
      <c r="D367" s="3">
        <v>214.88589999999999</v>
      </c>
      <c r="E367" s="3">
        <v>19010.95</v>
      </c>
      <c r="F367" s="3">
        <v>0</v>
      </c>
      <c r="G367" s="3">
        <v>-123005.4</v>
      </c>
      <c r="H367" s="3">
        <v>0</v>
      </c>
      <c r="I367" s="3">
        <v>0</v>
      </c>
      <c r="J367" s="3">
        <v>0</v>
      </c>
      <c r="K367" s="3">
        <v>0</v>
      </c>
      <c r="L367" s="3">
        <v>16834890</v>
      </c>
      <c r="M367" s="3">
        <v>231317.2</v>
      </c>
      <c r="N367" s="3">
        <v>26100650</v>
      </c>
      <c r="O367" s="3">
        <v>9124209000</v>
      </c>
      <c r="P367" s="3">
        <v>17301.73</v>
      </c>
      <c r="Q367" s="3">
        <v>155312200000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167391.4</v>
      </c>
      <c r="AB367" s="3">
        <v>0</v>
      </c>
      <c r="AC367" s="3">
        <v>671.28330000000005</v>
      </c>
      <c r="AD367" s="3">
        <v>33331.4</v>
      </c>
      <c r="AE367" s="3">
        <v>1007795</v>
      </c>
      <c r="AF367" s="3">
        <v>1254.08</v>
      </c>
      <c r="AG367" s="3">
        <v>0</v>
      </c>
      <c r="AH367" s="3">
        <v>0</v>
      </c>
      <c r="AI367" s="3">
        <v>-35167.96</v>
      </c>
      <c r="AJ367" s="3">
        <v>740.93389999999999</v>
      </c>
      <c r="AK367" s="3">
        <v>2207.4110000000001</v>
      </c>
      <c r="AL367" s="3">
        <v>23458.27</v>
      </c>
      <c r="AM367" s="3">
        <v>0</v>
      </c>
      <c r="AN367" s="1" t="s">
        <v>66</v>
      </c>
    </row>
    <row r="368" spans="1:40" x14ac:dyDescent="0.3">
      <c r="A368" s="2">
        <v>29861</v>
      </c>
      <c r="B368" s="3">
        <v>760695.2</v>
      </c>
      <c r="C368" s="3">
        <v>0</v>
      </c>
      <c r="D368" s="3">
        <v>230.1344</v>
      </c>
      <c r="E368" s="3">
        <v>15594.11</v>
      </c>
      <c r="F368" s="3">
        <v>0</v>
      </c>
      <c r="G368" s="3">
        <v>-124312.2</v>
      </c>
      <c r="H368" s="3">
        <v>0</v>
      </c>
      <c r="I368" s="3">
        <v>0</v>
      </c>
      <c r="J368" s="3">
        <v>0</v>
      </c>
      <c r="K368" s="3">
        <v>0</v>
      </c>
      <c r="L368" s="3">
        <v>16700360</v>
      </c>
      <c r="M368" s="3">
        <v>202244.3</v>
      </c>
      <c r="N368" s="3">
        <v>26060950</v>
      </c>
      <c r="O368" s="3">
        <v>9124051000</v>
      </c>
      <c r="P368" s="3">
        <v>16958.57</v>
      </c>
      <c r="Q368" s="3">
        <v>155310300000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148118.9</v>
      </c>
      <c r="AB368" s="3">
        <v>0</v>
      </c>
      <c r="AC368" s="3">
        <v>643.74099999999999</v>
      </c>
      <c r="AD368" s="3">
        <v>39222.49</v>
      </c>
      <c r="AE368" s="3">
        <v>1273751</v>
      </c>
      <c r="AF368" s="3">
        <v>1071.2070000000001</v>
      </c>
      <c r="AG368" s="3">
        <v>0</v>
      </c>
      <c r="AH368" s="3">
        <v>0</v>
      </c>
      <c r="AI368" s="3">
        <v>-35287.96</v>
      </c>
      <c r="AJ368" s="3">
        <v>740.88679999999999</v>
      </c>
      <c r="AK368" s="3">
        <v>2143.3449999999998</v>
      </c>
      <c r="AL368" s="3">
        <v>39812.79</v>
      </c>
      <c r="AM368" s="3">
        <v>0</v>
      </c>
      <c r="AN368" s="1" t="s">
        <v>52</v>
      </c>
    </row>
    <row r="369" spans="1:40" x14ac:dyDescent="0.3">
      <c r="A369" s="2">
        <v>29862</v>
      </c>
      <c r="B369" s="3">
        <v>760856.9</v>
      </c>
      <c r="C369" s="3">
        <v>0</v>
      </c>
      <c r="D369" s="3">
        <v>192.76740000000001</v>
      </c>
      <c r="E369" s="3">
        <v>12945.56</v>
      </c>
      <c r="F369" s="3">
        <v>0</v>
      </c>
      <c r="G369" s="3">
        <v>-124646.39999999999</v>
      </c>
      <c r="H369" s="3">
        <v>0</v>
      </c>
      <c r="I369" s="3">
        <v>0</v>
      </c>
      <c r="J369" s="3">
        <v>0</v>
      </c>
      <c r="K369" s="3">
        <v>0</v>
      </c>
      <c r="L369" s="3">
        <v>16599810</v>
      </c>
      <c r="M369" s="3">
        <v>178490.9</v>
      </c>
      <c r="N369" s="3">
        <v>26029710</v>
      </c>
      <c r="O369" s="3">
        <v>9123889000</v>
      </c>
      <c r="P369" s="3">
        <v>16610.009999999998</v>
      </c>
      <c r="Q369" s="3">
        <v>155308700000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111688.1</v>
      </c>
      <c r="AB369" s="3">
        <v>0</v>
      </c>
      <c r="AC369" s="3">
        <v>452.46170000000001</v>
      </c>
      <c r="AD369" s="3">
        <v>31939.51</v>
      </c>
      <c r="AE369" s="3">
        <v>1083813</v>
      </c>
      <c r="AF369" s="3">
        <v>925.23850000000004</v>
      </c>
      <c r="AG369" s="3">
        <v>0</v>
      </c>
      <c r="AH369" s="3">
        <v>0</v>
      </c>
      <c r="AI369" s="3">
        <v>-35177.42</v>
      </c>
      <c r="AJ369" s="3">
        <v>740.87459999999999</v>
      </c>
      <c r="AK369" s="3">
        <v>2183.8420000000001</v>
      </c>
      <c r="AL369" s="3">
        <v>31547.93</v>
      </c>
      <c r="AM369" s="3">
        <v>0</v>
      </c>
      <c r="AN369" s="1" t="s">
        <v>66</v>
      </c>
    </row>
    <row r="370" spans="1:40" x14ac:dyDescent="0.3">
      <c r="A370" s="2">
        <v>29863</v>
      </c>
      <c r="B370" s="3">
        <v>756141.9</v>
      </c>
      <c r="C370" s="3">
        <v>0</v>
      </c>
      <c r="D370" s="3">
        <v>226.5008</v>
      </c>
      <c r="E370" s="3">
        <v>10874.2</v>
      </c>
      <c r="F370" s="3">
        <v>0</v>
      </c>
      <c r="G370" s="3">
        <v>-124547.6</v>
      </c>
      <c r="H370" s="3">
        <v>0</v>
      </c>
      <c r="I370" s="3">
        <v>0</v>
      </c>
      <c r="J370" s="3">
        <v>0</v>
      </c>
      <c r="K370" s="3">
        <v>0</v>
      </c>
      <c r="L370" s="3">
        <v>16541710</v>
      </c>
      <c r="M370" s="3">
        <v>158733.9</v>
      </c>
      <c r="N370" s="3">
        <v>26007950</v>
      </c>
      <c r="O370" s="3">
        <v>9123729000</v>
      </c>
      <c r="P370" s="3">
        <v>16237.96</v>
      </c>
      <c r="Q370" s="3">
        <v>155307400000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67294.009999999995</v>
      </c>
      <c r="AB370" s="3">
        <v>0</v>
      </c>
      <c r="AC370" s="3">
        <v>251.47669999999999</v>
      </c>
      <c r="AD370" s="3">
        <v>20850.509999999998</v>
      </c>
      <c r="AE370" s="3">
        <v>631615.69999999995</v>
      </c>
      <c r="AF370" s="3">
        <v>806.98979999999995</v>
      </c>
      <c r="AG370" s="3">
        <v>0</v>
      </c>
      <c r="AH370" s="3">
        <v>0</v>
      </c>
      <c r="AI370" s="3">
        <v>-35146.370000000003</v>
      </c>
      <c r="AJ370" s="3">
        <v>1077.434</v>
      </c>
      <c r="AK370" s="3">
        <v>2417.6990000000001</v>
      </c>
      <c r="AL370" s="3">
        <v>22593.040000000001</v>
      </c>
      <c r="AM370" s="3">
        <v>0</v>
      </c>
      <c r="AN370" s="1" t="s">
        <v>57</v>
      </c>
    </row>
    <row r="371" spans="1:40" x14ac:dyDescent="0.3">
      <c r="A371" s="2">
        <v>29864</v>
      </c>
      <c r="B371" s="3">
        <v>758484.3</v>
      </c>
      <c r="C371" s="3">
        <v>0</v>
      </c>
      <c r="D371" s="3">
        <v>302.39069999999998</v>
      </c>
      <c r="E371" s="3">
        <v>9220.4779999999992</v>
      </c>
      <c r="F371" s="3">
        <v>0</v>
      </c>
      <c r="G371" s="3">
        <v>-124475.8</v>
      </c>
      <c r="H371" s="3">
        <v>0</v>
      </c>
      <c r="I371" s="3">
        <v>0</v>
      </c>
      <c r="J371" s="3">
        <v>0</v>
      </c>
      <c r="K371" s="3">
        <v>0</v>
      </c>
      <c r="L371" s="3">
        <v>16448680</v>
      </c>
      <c r="M371" s="3">
        <v>142320.6</v>
      </c>
      <c r="N371" s="3">
        <v>25986030</v>
      </c>
      <c r="O371" s="3">
        <v>9123564000</v>
      </c>
      <c r="P371" s="3">
        <v>15893.84</v>
      </c>
      <c r="Q371" s="3">
        <v>155306200000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100642</v>
      </c>
      <c r="AB371" s="3">
        <v>0</v>
      </c>
      <c r="AC371" s="3">
        <v>387.90140000000002</v>
      </c>
      <c r="AD371" s="3">
        <v>23945.96</v>
      </c>
      <c r="AE371" s="3">
        <v>688023</v>
      </c>
      <c r="AF371" s="3">
        <v>709.91750000000002</v>
      </c>
      <c r="AG371" s="3">
        <v>0</v>
      </c>
      <c r="AH371" s="3">
        <v>0</v>
      </c>
      <c r="AI371" s="3">
        <v>-35127.56</v>
      </c>
      <c r="AJ371" s="3">
        <v>1070.7159999999999</v>
      </c>
      <c r="AK371" s="3">
        <v>2496.047</v>
      </c>
      <c r="AL371" s="3">
        <v>22621.48</v>
      </c>
      <c r="AM371" s="3">
        <v>0</v>
      </c>
      <c r="AN371" s="1" t="s">
        <v>54</v>
      </c>
    </row>
    <row r="372" spans="1:40" x14ac:dyDescent="0.3">
      <c r="A372" s="2">
        <v>29865</v>
      </c>
      <c r="B372" s="3">
        <v>753716</v>
      </c>
      <c r="C372" s="3">
        <v>0</v>
      </c>
      <c r="D372" s="3">
        <v>285.43720000000002</v>
      </c>
      <c r="E372" s="3">
        <v>7885.8540000000003</v>
      </c>
      <c r="F372" s="3">
        <v>0</v>
      </c>
      <c r="G372" s="3">
        <v>-124481.60000000001</v>
      </c>
      <c r="H372" s="3">
        <v>0</v>
      </c>
      <c r="I372" s="3">
        <v>0</v>
      </c>
      <c r="J372" s="3">
        <v>0</v>
      </c>
      <c r="K372" s="3">
        <v>0</v>
      </c>
      <c r="L372" s="3">
        <v>16345300</v>
      </c>
      <c r="M372" s="3">
        <v>128419</v>
      </c>
      <c r="N372" s="3">
        <v>25963850</v>
      </c>
      <c r="O372" s="3">
        <v>9123395000</v>
      </c>
      <c r="P372" s="3">
        <v>15574.28</v>
      </c>
      <c r="Q372" s="3">
        <v>155304700000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109944.5</v>
      </c>
      <c r="AB372" s="3">
        <v>0</v>
      </c>
      <c r="AC372" s="3">
        <v>408.60890000000001</v>
      </c>
      <c r="AD372" s="3">
        <v>28489.86</v>
      </c>
      <c r="AE372" s="3">
        <v>900436.9</v>
      </c>
      <c r="AF372" s="3">
        <v>629.27409999999998</v>
      </c>
      <c r="AG372" s="3">
        <v>0</v>
      </c>
      <c r="AH372" s="3">
        <v>0</v>
      </c>
      <c r="AI372" s="3">
        <v>-35131.21</v>
      </c>
      <c r="AJ372" s="3">
        <v>1068.3150000000001</v>
      </c>
      <c r="AK372" s="3">
        <v>2525.0160000000001</v>
      </c>
      <c r="AL372" s="3">
        <v>22855.31</v>
      </c>
      <c r="AM372" s="3">
        <v>0</v>
      </c>
      <c r="AN372" s="1" t="s">
        <v>60</v>
      </c>
    </row>
    <row r="373" spans="1:40" x14ac:dyDescent="0.3">
      <c r="A373" s="2">
        <v>29866</v>
      </c>
      <c r="B373" s="3">
        <v>779007.1</v>
      </c>
      <c r="C373" s="3">
        <v>16417.509999999998</v>
      </c>
      <c r="D373" s="3">
        <v>415997.4</v>
      </c>
      <c r="E373" s="3">
        <v>403304.3</v>
      </c>
      <c r="F373" s="3">
        <v>0</v>
      </c>
      <c r="G373" s="3">
        <v>101628.6</v>
      </c>
      <c r="H373" s="3">
        <v>418195</v>
      </c>
      <c r="I373" s="3">
        <v>1049588</v>
      </c>
      <c r="J373" s="3">
        <v>0</v>
      </c>
      <c r="K373" s="3">
        <v>0</v>
      </c>
      <c r="L373" s="3">
        <v>27525000</v>
      </c>
      <c r="M373" s="3">
        <v>1091614</v>
      </c>
      <c r="N373" s="3">
        <v>25940580</v>
      </c>
      <c r="O373" s="3">
        <v>9123481000</v>
      </c>
      <c r="P373" s="3">
        <v>34999.57</v>
      </c>
      <c r="Q373" s="3">
        <v>155308500000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81449.850000000006</v>
      </c>
      <c r="Y373" s="3">
        <v>0</v>
      </c>
      <c r="Z373" s="3">
        <v>0</v>
      </c>
      <c r="AA373" s="3">
        <v>658859.30000000005</v>
      </c>
      <c r="AB373" s="3">
        <v>0</v>
      </c>
      <c r="AC373" s="3">
        <v>50.533589999999997</v>
      </c>
      <c r="AD373" s="3">
        <v>3937.2489999999998</v>
      </c>
      <c r="AE373" s="3">
        <v>997073.5</v>
      </c>
      <c r="AF373" s="3">
        <v>52112.12</v>
      </c>
      <c r="AG373" s="3">
        <v>2193.59</v>
      </c>
      <c r="AH373" s="3">
        <v>0</v>
      </c>
      <c r="AI373" s="3">
        <v>-34758.21</v>
      </c>
      <c r="AJ373" s="3">
        <v>2464.384</v>
      </c>
      <c r="AK373" s="3">
        <v>2585.4079999999999</v>
      </c>
      <c r="AL373" s="3">
        <v>25702.76</v>
      </c>
      <c r="AM373" s="3">
        <v>13673860</v>
      </c>
      <c r="AN373" s="1" t="s">
        <v>50</v>
      </c>
    </row>
    <row r="374" spans="1:40" x14ac:dyDescent="0.3">
      <c r="A374" s="2">
        <v>29867</v>
      </c>
      <c r="B374" s="3">
        <v>754456.8</v>
      </c>
      <c r="C374" s="3">
        <v>2754.1179999999999</v>
      </c>
      <c r="D374" s="3">
        <v>60298.26</v>
      </c>
      <c r="E374" s="3">
        <v>214222.6</v>
      </c>
      <c r="F374" s="3">
        <v>0</v>
      </c>
      <c r="G374" s="3">
        <v>1677.3119999999999</v>
      </c>
      <c r="H374" s="3">
        <v>536505.4</v>
      </c>
      <c r="I374" s="3">
        <v>677234.4</v>
      </c>
      <c r="J374" s="3">
        <v>0</v>
      </c>
      <c r="K374" s="3">
        <v>0</v>
      </c>
      <c r="L374" s="3">
        <v>29650000</v>
      </c>
      <c r="M374" s="3">
        <v>1112254</v>
      </c>
      <c r="N374" s="3">
        <v>25921080</v>
      </c>
      <c r="O374" s="3">
        <v>9123469000</v>
      </c>
      <c r="P374" s="3">
        <v>31794.9</v>
      </c>
      <c r="Q374" s="3">
        <v>155308800000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37369.81</v>
      </c>
      <c r="Y374" s="3">
        <v>0</v>
      </c>
      <c r="Z374" s="3">
        <v>0</v>
      </c>
      <c r="AA374" s="3">
        <v>319387.40000000002</v>
      </c>
      <c r="AB374" s="3">
        <v>0</v>
      </c>
      <c r="AC374" s="3">
        <v>27.215109999999999</v>
      </c>
      <c r="AD374" s="3">
        <v>1157.4349999999999</v>
      </c>
      <c r="AE374" s="3">
        <v>190681.60000000001</v>
      </c>
      <c r="AF374" s="3">
        <v>14426.29</v>
      </c>
      <c r="AG374" s="3">
        <v>373.50080000000003</v>
      </c>
      <c r="AH374" s="3">
        <v>0</v>
      </c>
      <c r="AI374" s="3">
        <v>-34838.720000000001</v>
      </c>
      <c r="AJ374" s="3">
        <v>3130.7649999999999</v>
      </c>
      <c r="AK374" s="3">
        <v>3519.63</v>
      </c>
      <c r="AL374" s="3">
        <v>22618.3</v>
      </c>
      <c r="AM374" s="3">
        <v>2753830</v>
      </c>
      <c r="AN374" s="1" t="s">
        <v>56</v>
      </c>
    </row>
    <row r="375" spans="1:40" x14ac:dyDescent="0.3">
      <c r="A375" s="2">
        <v>29868</v>
      </c>
      <c r="B375" s="3">
        <v>754495.4</v>
      </c>
      <c r="C375" s="3">
        <v>5505.3980000000001</v>
      </c>
      <c r="D375" s="3">
        <v>228800.6</v>
      </c>
      <c r="E375" s="3">
        <v>274203.3</v>
      </c>
      <c r="F375" s="3">
        <v>0</v>
      </c>
      <c r="G375" s="3">
        <v>27241</v>
      </c>
      <c r="H375" s="3">
        <v>537278.30000000005</v>
      </c>
      <c r="I375" s="3">
        <v>671417.8</v>
      </c>
      <c r="J375" s="3">
        <v>0</v>
      </c>
      <c r="K375" s="3">
        <v>0</v>
      </c>
      <c r="L375" s="3">
        <v>33565610</v>
      </c>
      <c r="M375" s="3">
        <v>1312700</v>
      </c>
      <c r="N375" s="3">
        <v>25903220</v>
      </c>
      <c r="O375" s="3">
        <v>9123480000</v>
      </c>
      <c r="P375" s="3">
        <v>35223.35</v>
      </c>
      <c r="Q375" s="3">
        <v>155309900000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45867.86</v>
      </c>
      <c r="Y375" s="3">
        <v>0</v>
      </c>
      <c r="Z375" s="3">
        <v>0</v>
      </c>
      <c r="AA375" s="3">
        <v>381308.8</v>
      </c>
      <c r="AB375" s="3">
        <v>0</v>
      </c>
      <c r="AC375" s="3">
        <v>27.07554</v>
      </c>
      <c r="AD375" s="3">
        <v>1264.8820000000001</v>
      </c>
      <c r="AE375" s="3">
        <v>277678.8</v>
      </c>
      <c r="AF375" s="3">
        <v>30299.63</v>
      </c>
      <c r="AG375" s="3">
        <v>734.67489999999998</v>
      </c>
      <c r="AH375" s="3">
        <v>0</v>
      </c>
      <c r="AI375" s="3">
        <v>-34738.239999999998</v>
      </c>
      <c r="AJ375" s="3">
        <v>4994.7160000000003</v>
      </c>
      <c r="AK375" s="3">
        <v>3318.902</v>
      </c>
      <c r="AL375" s="3">
        <v>22838.35</v>
      </c>
      <c r="AM375" s="3">
        <v>5033504</v>
      </c>
      <c r="AN375" s="1" t="s">
        <v>56</v>
      </c>
    </row>
    <row r="376" spans="1:40" x14ac:dyDescent="0.3">
      <c r="A376" s="2">
        <v>29869</v>
      </c>
      <c r="B376" s="3">
        <v>749419.5</v>
      </c>
      <c r="C376" s="3">
        <v>2773.6849999999999</v>
      </c>
      <c r="D376" s="3">
        <v>202085.5</v>
      </c>
      <c r="E376" s="3">
        <v>234714.1</v>
      </c>
      <c r="F376" s="3">
        <v>0</v>
      </c>
      <c r="G376" s="3">
        <v>5235.4840000000004</v>
      </c>
      <c r="H376" s="3">
        <v>350543.7</v>
      </c>
      <c r="I376" s="3">
        <v>239084.5</v>
      </c>
      <c r="J376" s="3">
        <v>0</v>
      </c>
      <c r="K376" s="3">
        <v>0</v>
      </c>
      <c r="L376" s="3">
        <v>35682050</v>
      </c>
      <c r="M376" s="3">
        <v>1380534</v>
      </c>
      <c r="N376" s="3">
        <v>25887620</v>
      </c>
      <c r="O376" s="3">
        <v>9123468000</v>
      </c>
      <c r="P376" s="3">
        <v>34132.870000000003</v>
      </c>
      <c r="Q376" s="3">
        <v>155310000000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18442.39</v>
      </c>
      <c r="Y376" s="3">
        <v>0</v>
      </c>
      <c r="Z376" s="3">
        <v>0</v>
      </c>
      <c r="AA376" s="3">
        <v>490633.4</v>
      </c>
      <c r="AB376" s="3">
        <v>0</v>
      </c>
      <c r="AC376" s="3">
        <v>10.9148</v>
      </c>
      <c r="AD376" s="3">
        <v>1270.462</v>
      </c>
      <c r="AE376" s="3">
        <v>439874.7</v>
      </c>
      <c r="AF376" s="3">
        <v>21775.03</v>
      </c>
      <c r="AG376" s="3">
        <v>364.2876</v>
      </c>
      <c r="AH376" s="3">
        <v>0</v>
      </c>
      <c r="AI376" s="3">
        <v>-34749.440000000002</v>
      </c>
      <c r="AJ376" s="3">
        <v>6732.5159999999996</v>
      </c>
      <c r="AK376" s="3">
        <v>3654.777</v>
      </c>
      <c r="AL376" s="3">
        <v>22332.720000000001</v>
      </c>
      <c r="AM376" s="3">
        <v>3137772</v>
      </c>
      <c r="AN376" s="1" t="s">
        <v>56</v>
      </c>
    </row>
    <row r="377" spans="1:40" x14ac:dyDescent="0.3">
      <c r="A377" s="2">
        <v>29870</v>
      </c>
      <c r="B377" s="3">
        <v>761272.4</v>
      </c>
      <c r="C377" s="3">
        <v>2764.328</v>
      </c>
      <c r="D377" s="3">
        <v>132612.9</v>
      </c>
      <c r="E377" s="3">
        <v>206798.4</v>
      </c>
      <c r="F377" s="3">
        <v>0</v>
      </c>
      <c r="G377" s="3">
        <v>-37251.58</v>
      </c>
      <c r="H377" s="3">
        <v>503629.2</v>
      </c>
      <c r="I377" s="3">
        <v>428660.6</v>
      </c>
      <c r="J377" s="3">
        <v>0</v>
      </c>
      <c r="K377" s="3">
        <v>0</v>
      </c>
      <c r="L377" s="3">
        <v>37170970</v>
      </c>
      <c r="M377" s="3">
        <v>1397364</v>
      </c>
      <c r="N377" s="3">
        <v>25875200</v>
      </c>
      <c r="O377" s="3">
        <v>9123412000</v>
      </c>
      <c r="P377" s="3">
        <v>33125.15</v>
      </c>
      <c r="Q377" s="3">
        <v>155310400000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39796.449999999997</v>
      </c>
      <c r="Y377" s="3">
        <v>0</v>
      </c>
      <c r="Z377" s="3">
        <v>0</v>
      </c>
      <c r="AA377" s="3">
        <v>283364.09999999998</v>
      </c>
      <c r="AB377" s="3">
        <v>0</v>
      </c>
      <c r="AC377" s="3">
        <v>20.063649999999999</v>
      </c>
      <c r="AD377" s="3">
        <v>842.21559999999999</v>
      </c>
      <c r="AE377" s="3">
        <v>214545.8</v>
      </c>
      <c r="AF377" s="3">
        <v>20344.060000000001</v>
      </c>
      <c r="AG377" s="3">
        <v>370.71199999999999</v>
      </c>
      <c r="AH377" s="3">
        <v>0</v>
      </c>
      <c r="AI377" s="3">
        <v>-34756.81</v>
      </c>
      <c r="AJ377" s="3">
        <v>8580.3809999999994</v>
      </c>
      <c r="AK377" s="3">
        <v>3995.9929999999999</v>
      </c>
      <c r="AL377" s="3">
        <v>20993.16</v>
      </c>
      <c r="AM377" s="3">
        <v>2154691</v>
      </c>
      <c r="AN377" s="1" t="s">
        <v>58</v>
      </c>
    </row>
    <row r="378" spans="1:40" x14ac:dyDescent="0.3">
      <c r="A378" s="2">
        <v>29871</v>
      </c>
      <c r="B378" s="3">
        <v>768572.3</v>
      </c>
      <c r="C378" s="3">
        <v>4013.7049999999999</v>
      </c>
      <c r="D378" s="3">
        <v>23167.13</v>
      </c>
      <c r="E378" s="3">
        <v>157124.5</v>
      </c>
      <c r="F378" s="3">
        <v>0</v>
      </c>
      <c r="G378" s="3">
        <v>-82409.41</v>
      </c>
      <c r="H378" s="3">
        <v>537723.4</v>
      </c>
      <c r="I378" s="3">
        <v>4237646</v>
      </c>
      <c r="J378" s="3">
        <v>0</v>
      </c>
      <c r="K378" s="3">
        <v>0</v>
      </c>
      <c r="L378" s="3">
        <v>38093500</v>
      </c>
      <c r="M378" s="3">
        <v>1298820</v>
      </c>
      <c r="N378" s="3">
        <v>25863700</v>
      </c>
      <c r="O378" s="3">
        <v>9123309000</v>
      </c>
      <c r="P378" s="3">
        <v>31361.98</v>
      </c>
      <c r="Q378" s="3">
        <v>155311500000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200669.8</v>
      </c>
      <c r="Y378" s="3">
        <v>0</v>
      </c>
      <c r="Z378" s="3">
        <v>0</v>
      </c>
      <c r="AA378" s="3">
        <v>6455.7020000000002</v>
      </c>
      <c r="AB378" s="3">
        <v>0</v>
      </c>
      <c r="AC378" s="3">
        <v>62.684800000000003</v>
      </c>
      <c r="AD378" s="3">
        <v>2543.3240000000001</v>
      </c>
      <c r="AE378" s="3">
        <v>129510.39999999999</v>
      </c>
      <c r="AF378" s="3">
        <v>14506.68</v>
      </c>
      <c r="AG378" s="3">
        <v>489.94659999999999</v>
      </c>
      <c r="AH378" s="3">
        <v>0</v>
      </c>
      <c r="AI378" s="3">
        <v>-34685.620000000003</v>
      </c>
      <c r="AJ378" s="3">
        <v>9258.5120000000006</v>
      </c>
      <c r="AK378" s="3">
        <v>4212.317</v>
      </c>
      <c r="AL378" s="3">
        <v>20711.990000000002</v>
      </c>
      <c r="AM378" s="3">
        <v>1032315</v>
      </c>
      <c r="AN378" s="1" t="s">
        <v>56</v>
      </c>
    </row>
    <row r="379" spans="1:40" x14ac:dyDescent="0.3">
      <c r="A379" s="2">
        <v>29872</v>
      </c>
      <c r="B379" s="3">
        <v>756515.4</v>
      </c>
      <c r="C379" s="3">
        <v>0</v>
      </c>
      <c r="D379" s="3">
        <v>972.28189999999995</v>
      </c>
      <c r="E379" s="3">
        <v>98416.05</v>
      </c>
      <c r="F379" s="3">
        <v>0</v>
      </c>
      <c r="G379" s="3">
        <v>-119292</v>
      </c>
      <c r="H379" s="3">
        <v>411588.6</v>
      </c>
      <c r="I379" s="3">
        <v>4133217</v>
      </c>
      <c r="J379" s="3">
        <v>0</v>
      </c>
      <c r="K379" s="3">
        <v>0</v>
      </c>
      <c r="L379" s="3">
        <v>38115890</v>
      </c>
      <c r="M379" s="3">
        <v>1107616</v>
      </c>
      <c r="N379" s="3">
        <v>25851610</v>
      </c>
      <c r="O379" s="3">
        <v>9123167000</v>
      </c>
      <c r="P379" s="3">
        <v>28417.02</v>
      </c>
      <c r="Q379" s="3">
        <v>155310800000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126134.8</v>
      </c>
      <c r="X379" s="3">
        <v>103208.3</v>
      </c>
      <c r="Y379" s="3">
        <v>0</v>
      </c>
      <c r="Z379" s="3">
        <v>0</v>
      </c>
      <c r="AA379" s="3">
        <v>59705.03</v>
      </c>
      <c r="AB379" s="3">
        <v>0</v>
      </c>
      <c r="AC379" s="3">
        <v>94.214770000000001</v>
      </c>
      <c r="AD379" s="3">
        <v>3614.7040000000002</v>
      </c>
      <c r="AE379" s="3">
        <v>269255.3</v>
      </c>
      <c r="AF379" s="3">
        <v>5435.64</v>
      </c>
      <c r="AG379" s="3">
        <v>0</v>
      </c>
      <c r="AH379" s="3">
        <v>0</v>
      </c>
      <c r="AI379" s="3">
        <v>-34697.800000000003</v>
      </c>
      <c r="AJ379" s="3">
        <v>8682.8289999999997</v>
      </c>
      <c r="AK379" s="3">
        <v>4452.732</v>
      </c>
      <c r="AL379" s="3">
        <v>20698.43</v>
      </c>
      <c r="AM379" s="3">
        <v>1220.684</v>
      </c>
      <c r="AN379" s="1" t="s">
        <v>55</v>
      </c>
    </row>
    <row r="380" spans="1:40" x14ac:dyDescent="0.3">
      <c r="A380" s="2">
        <v>29873</v>
      </c>
      <c r="B380" s="3">
        <v>720488.9</v>
      </c>
      <c r="C380" s="3">
        <v>0</v>
      </c>
      <c r="D380" s="3">
        <v>846.96199999999999</v>
      </c>
      <c r="E380" s="3">
        <v>73980.2</v>
      </c>
      <c r="F380" s="3">
        <v>0</v>
      </c>
      <c r="G380" s="3">
        <v>-134801.1</v>
      </c>
      <c r="H380" s="3">
        <v>305395</v>
      </c>
      <c r="I380" s="3">
        <v>4041961</v>
      </c>
      <c r="J380" s="3">
        <v>0</v>
      </c>
      <c r="K380" s="3">
        <v>0</v>
      </c>
      <c r="L380" s="3">
        <v>38137490</v>
      </c>
      <c r="M380" s="3">
        <v>961668.5</v>
      </c>
      <c r="N380" s="3">
        <v>25839730</v>
      </c>
      <c r="O380" s="3">
        <v>9123009000</v>
      </c>
      <c r="P380" s="3">
        <v>26482.639999999999</v>
      </c>
      <c r="Q380" s="3">
        <v>155310200000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106193.60000000001</v>
      </c>
      <c r="X380" s="3">
        <v>91256.39</v>
      </c>
      <c r="Y380" s="3">
        <v>0</v>
      </c>
      <c r="Z380" s="3">
        <v>0</v>
      </c>
      <c r="AA380" s="3">
        <v>40924.19</v>
      </c>
      <c r="AB380" s="3">
        <v>0</v>
      </c>
      <c r="AC380" s="3">
        <v>99.395740000000004</v>
      </c>
      <c r="AD380" s="3">
        <v>2635.1559999999999</v>
      </c>
      <c r="AE380" s="3">
        <v>146190.39999999999</v>
      </c>
      <c r="AF380" s="3">
        <v>4232.2269999999999</v>
      </c>
      <c r="AG380" s="3">
        <v>0</v>
      </c>
      <c r="AH380" s="3">
        <v>0</v>
      </c>
      <c r="AI380" s="3">
        <v>-34724.980000000003</v>
      </c>
      <c r="AJ380" s="3">
        <v>8160.8209999999999</v>
      </c>
      <c r="AK380" s="3">
        <v>4745.0739999999996</v>
      </c>
      <c r="AL380" s="3">
        <v>19949.09</v>
      </c>
      <c r="AM380" s="3">
        <v>0</v>
      </c>
      <c r="AN380" s="1" t="s">
        <v>56</v>
      </c>
    </row>
    <row r="381" spans="1:40" x14ac:dyDescent="0.3">
      <c r="A381" s="2">
        <v>29874</v>
      </c>
      <c r="B381" s="3">
        <v>486104.5</v>
      </c>
      <c r="C381" s="3">
        <v>0</v>
      </c>
      <c r="D381" s="3">
        <v>817.40840000000003</v>
      </c>
      <c r="E381" s="3">
        <v>56955.43</v>
      </c>
      <c r="F381" s="3">
        <v>0</v>
      </c>
      <c r="G381" s="3">
        <v>-147270.20000000001</v>
      </c>
      <c r="H381" s="3">
        <v>201772.4</v>
      </c>
      <c r="I381" s="3">
        <v>3942040</v>
      </c>
      <c r="J381" s="3">
        <v>0</v>
      </c>
      <c r="K381" s="3">
        <v>0</v>
      </c>
      <c r="L381" s="3">
        <v>38134230</v>
      </c>
      <c r="M381" s="3">
        <v>850144.5</v>
      </c>
      <c r="N381" s="3">
        <v>25827650</v>
      </c>
      <c r="O381" s="3">
        <v>9122837000</v>
      </c>
      <c r="P381" s="3">
        <v>24814.58</v>
      </c>
      <c r="Q381" s="3">
        <v>155309800000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103622.6</v>
      </c>
      <c r="X381" s="3">
        <v>99901.67</v>
      </c>
      <c r="Y381" s="3">
        <v>0</v>
      </c>
      <c r="Z381" s="3">
        <v>0</v>
      </c>
      <c r="AA381" s="3">
        <v>49995.17</v>
      </c>
      <c r="AB381" s="3">
        <v>0</v>
      </c>
      <c r="AC381" s="3">
        <v>118.1367</v>
      </c>
      <c r="AD381" s="3">
        <v>2863.2289999999998</v>
      </c>
      <c r="AE381" s="3">
        <v>177799.7</v>
      </c>
      <c r="AF381" s="3">
        <v>3373.01</v>
      </c>
      <c r="AG381" s="3">
        <v>0</v>
      </c>
      <c r="AH381" s="3">
        <v>0</v>
      </c>
      <c r="AI381" s="3">
        <v>-34714.33</v>
      </c>
      <c r="AJ381" s="3">
        <v>7811.2439999999997</v>
      </c>
      <c r="AK381" s="3">
        <v>5007.4639999999999</v>
      </c>
      <c r="AL381" s="3">
        <v>19787.68</v>
      </c>
      <c r="AM381" s="3">
        <v>18.76022</v>
      </c>
      <c r="AN381" s="1" t="s">
        <v>56</v>
      </c>
    </row>
    <row r="382" spans="1:40" x14ac:dyDescent="0.3">
      <c r="A382" s="2">
        <v>29875</v>
      </c>
      <c r="B382" s="3">
        <v>391776.9</v>
      </c>
      <c r="C382" s="3">
        <v>0</v>
      </c>
      <c r="D382" s="3">
        <v>964.64419999999996</v>
      </c>
      <c r="E382" s="3">
        <v>45709.63</v>
      </c>
      <c r="F382" s="3">
        <v>0</v>
      </c>
      <c r="G382" s="3">
        <v>-147699</v>
      </c>
      <c r="H382" s="3">
        <v>98958.06</v>
      </c>
      <c r="I382" s="3">
        <v>3750339</v>
      </c>
      <c r="J382" s="3">
        <v>0</v>
      </c>
      <c r="K382" s="3">
        <v>0</v>
      </c>
      <c r="L382" s="3">
        <v>38116860</v>
      </c>
      <c r="M382" s="3">
        <v>768235.6</v>
      </c>
      <c r="N382" s="3">
        <v>25812480</v>
      </c>
      <c r="O382" s="3">
        <v>9122669000</v>
      </c>
      <c r="P382" s="3">
        <v>23508.73</v>
      </c>
      <c r="Q382" s="3">
        <v>155309500000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102814.39999999999</v>
      </c>
      <c r="X382" s="3">
        <v>165140.70000000001</v>
      </c>
      <c r="Y382" s="3">
        <v>0</v>
      </c>
      <c r="Z382" s="3">
        <v>0</v>
      </c>
      <c r="AA382" s="3">
        <v>73497.990000000005</v>
      </c>
      <c r="AB382" s="3">
        <v>0</v>
      </c>
      <c r="AC382" s="3">
        <v>165.34039999999999</v>
      </c>
      <c r="AD382" s="3">
        <v>3574.8609999999999</v>
      </c>
      <c r="AE382" s="3">
        <v>166957.9</v>
      </c>
      <c r="AF382" s="3">
        <v>2791.614</v>
      </c>
      <c r="AG382" s="3">
        <v>0</v>
      </c>
      <c r="AH382" s="3">
        <v>0</v>
      </c>
      <c r="AI382" s="3">
        <v>-34698.910000000003</v>
      </c>
      <c r="AJ382" s="3">
        <v>7334.52</v>
      </c>
      <c r="AK382" s="3">
        <v>5168.9430000000002</v>
      </c>
      <c r="AL382" s="3">
        <v>22351.27</v>
      </c>
      <c r="AM382" s="3">
        <v>26560.240000000002</v>
      </c>
      <c r="AN382" s="1" t="s">
        <v>50</v>
      </c>
    </row>
    <row r="383" spans="1:40" x14ac:dyDescent="0.3">
      <c r="A383" s="2">
        <v>29876</v>
      </c>
      <c r="B383" s="3">
        <v>389240.5</v>
      </c>
      <c r="C383" s="3">
        <v>6070.241</v>
      </c>
      <c r="D383" s="3">
        <v>642354.9</v>
      </c>
      <c r="E383" s="3">
        <v>249335.4</v>
      </c>
      <c r="F383" s="3">
        <v>0</v>
      </c>
      <c r="G383" s="3">
        <v>85754.22</v>
      </c>
      <c r="H383" s="3">
        <v>534241.4</v>
      </c>
      <c r="I383" s="3">
        <v>2049107</v>
      </c>
      <c r="J383" s="3">
        <v>0</v>
      </c>
      <c r="K383" s="3">
        <v>0</v>
      </c>
      <c r="L383" s="3">
        <v>42168800</v>
      </c>
      <c r="M383" s="3">
        <v>1625058</v>
      </c>
      <c r="N383" s="3">
        <v>25759070</v>
      </c>
      <c r="O383" s="3">
        <v>9122784000</v>
      </c>
      <c r="P383" s="3">
        <v>33407.18</v>
      </c>
      <c r="Q383" s="3">
        <v>155311400000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183914</v>
      </c>
      <c r="Y383" s="3">
        <v>0</v>
      </c>
      <c r="Z383" s="3">
        <v>0</v>
      </c>
      <c r="AA383" s="3">
        <v>286273.7</v>
      </c>
      <c r="AB383" s="3">
        <v>0</v>
      </c>
      <c r="AC383" s="3">
        <v>254.7</v>
      </c>
      <c r="AD383" s="3">
        <v>2824.9520000000002</v>
      </c>
      <c r="AE383" s="3">
        <v>241091.3</v>
      </c>
      <c r="AF383" s="3">
        <v>52736.25</v>
      </c>
      <c r="AG383" s="3">
        <v>843.17139999999995</v>
      </c>
      <c r="AH383" s="3">
        <v>0</v>
      </c>
      <c r="AI383" s="3">
        <v>-34534.1</v>
      </c>
      <c r="AJ383" s="3">
        <v>19171.82</v>
      </c>
      <c r="AK383" s="3">
        <v>5572.4549999999999</v>
      </c>
      <c r="AL383" s="3">
        <v>72340.33</v>
      </c>
      <c r="AM383" s="3">
        <v>6155690</v>
      </c>
      <c r="AN383" s="1" t="s">
        <v>73</v>
      </c>
    </row>
    <row r="384" spans="1:40" x14ac:dyDescent="0.3">
      <c r="A384" s="2">
        <v>29877</v>
      </c>
      <c r="B384" s="3">
        <v>385192.4</v>
      </c>
      <c r="C384" s="3">
        <v>33.522649999999999</v>
      </c>
      <c r="D384" s="3">
        <v>84100.88</v>
      </c>
      <c r="E384" s="3">
        <v>124866.5</v>
      </c>
      <c r="F384" s="3">
        <v>0</v>
      </c>
      <c r="G384" s="3">
        <v>-56244.98</v>
      </c>
      <c r="H384" s="3">
        <v>88912.78</v>
      </c>
      <c r="I384" s="3">
        <v>1408896</v>
      </c>
      <c r="J384" s="3">
        <v>0</v>
      </c>
      <c r="K384" s="3">
        <v>0</v>
      </c>
      <c r="L384" s="3">
        <v>41760950</v>
      </c>
      <c r="M384" s="3">
        <v>1547733</v>
      </c>
      <c r="N384" s="3">
        <v>25756040</v>
      </c>
      <c r="O384" s="3">
        <v>9122707000</v>
      </c>
      <c r="P384" s="3">
        <v>28740.68</v>
      </c>
      <c r="Q384" s="3">
        <v>155310600000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445328.6</v>
      </c>
      <c r="X384" s="3">
        <v>64719.24</v>
      </c>
      <c r="Y384" s="3">
        <v>0</v>
      </c>
      <c r="Z384" s="3">
        <v>0</v>
      </c>
      <c r="AA384" s="3">
        <v>828901.7</v>
      </c>
      <c r="AB384" s="3">
        <v>0</v>
      </c>
      <c r="AC384" s="3">
        <v>419.28570000000002</v>
      </c>
      <c r="AD384" s="3">
        <v>4494.1930000000002</v>
      </c>
      <c r="AE384" s="3">
        <v>843339.6</v>
      </c>
      <c r="AF384" s="3">
        <v>8179.6509999999998</v>
      </c>
      <c r="AG384" s="3">
        <v>0</v>
      </c>
      <c r="AH384" s="3">
        <v>0</v>
      </c>
      <c r="AI384" s="3">
        <v>-34602.19</v>
      </c>
      <c r="AJ384" s="3">
        <v>18878.55</v>
      </c>
      <c r="AK384" s="3">
        <v>5869.3729999999996</v>
      </c>
      <c r="AL384" s="3">
        <v>21510.400000000001</v>
      </c>
      <c r="AM384" s="3">
        <v>575457.9</v>
      </c>
      <c r="AN384" s="1" t="s">
        <v>50</v>
      </c>
    </row>
    <row r="385" spans="1:40" x14ac:dyDescent="0.3">
      <c r="A385" s="2">
        <v>29878</v>
      </c>
      <c r="B385" s="3">
        <v>384669.3</v>
      </c>
      <c r="C385" s="3">
        <v>0.87560689999999997</v>
      </c>
      <c r="D385" s="3">
        <v>72530.210000000006</v>
      </c>
      <c r="E385" s="3">
        <v>102971.7</v>
      </c>
      <c r="F385" s="3">
        <v>0</v>
      </c>
      <c r="G385" s="3">
        <v>-101485.1</v>
      </c>
      <c r="H385" s="3">
        <v>6919.1059999999998</v>
      </c>
      <c r="I385" s="3">
        <v>835814.3</v>
      </c>
      <c r="J385" s="3">
        <v>0</v>
      </c>
      <c r="K385" s="3">
        <v>0</v>
      </c>
      <c r="L385" s="3">
        <v>41036340</v>
      </c>
      <c r="M385" s="3">
        <v>1423896</v>
      </c>
      <c r="N385" s="3">
        <v>25753000</v>
      </c>
      <c r="O385" s="3">
        <v>9122584000</v>
      </c>
      <c r="P385" s="3">
        <v>27073.05</v>
      </c>
      <c r="Q385" s="3">
        <v>155309800000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81993.67</v>
      </c>
      <c r="X385" s="3">
        <v>95434.55</v>
      </c>
      <c r="Y385" s="3">
        <v>0</v>
      </c>
      <c r="Z385" s="3">
        <v>0</v>
      </c>
      <c r="AA385" s="3">
        <v>1131366</v>
      </c>
      <c r="AB385" s="3">
        <v>0</v>
      </c>
      <c r="AC385" s="3">
        <v>358.47570000000002</v>
      </c>
      <c r="AD385" s="3">
        <v>3799.4009999999998</v>
      </c>
      <c r="AE385" s="3">
        <v>780071.7</v>
      </c>
      <c r="AF385" s="3">
        <v>6562.692</v>
      </c>
      <c r="AG385" s="3">
        <v>0</v>
      </c>
      <c r="AH385" s="3">
        <v>0</v>
      </c>
      <c r="AI385" s="3">
        <v>-34633.21</v>
      </c>
      <c r="AJ385" s="3">
        <v>17999.91</v>
      </c>
      <c r="AK385" s="3">
        <v>6010.5259999999998</v>
      </c>
      <c r="AL385" s="3">
        <v>20687.400000000001</v>
      </c>
      <c r="AM385" s="3">
        <v>477646.1</v>
      </c>
      <c r="AN385" s="1" t="s">
        <v>57</v>
      </c>
    </row>
    <row r="386" spans="1:40" x14ac:dyDescent="0.3">
      <c r="A386" s="2">
        <v>29879</v>
      </c>
      <c r="B386" s="3">
        <v>382081.9</v>
      </c>
      <c r="C386" s="3">
        <v>0</v>
      </c>
      <c r="D386" s="3">
        <v>28538.44</v>
      </c>
      <c r="E386" s="3">
        <v>78066.84</v>
      </c>
      <c r="F386" s="3">
        <v>0</v>
      </c>
      <c r="G386" s="3">
        <v>-136718.20000000001</v>
      </c>
      <c r="H386" s="3">
        <v>1202.0550000000001</v>
      </c>
      <c r="I386" s="3">
        <v>550513.1</v>
      </c>
      <c r="J386" s="3">
        <v>0</v>
      </c>
      <c r="K386" s="3">
        <v>0</v>
      </c>
      <c r="L386" s="3">
        <v>40171000</v>
      </c>
      <c r="M386" s="3">
        <v>1235392</v>
      </c>
      <c r="N386" s="3">
        <v>25747860</v>
      </c>
      <c r="O386" s="3">
        <v>9122423000</v>
      </c>
      <c r="P386" s="3">
        <v>25543.67</v>
      </c>
      <c r="Q386" s="3">
        <v>155308900000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5717.0510000000004</v>
      </c>
      <c r="X386" s="3">
        <v>63813</v>
      </c>
      <c r="Y386" s="3">
        <v>0</v>
      </c>
      <c r="Z386" s="3">
        <v>0</v>
      </c>
      <c r="AA386" s="3">
        <v>1155482</v>
      </c>
      <c r="AB386" s="3">
        <v>0</v>
      </c>
      <c r="AC386" s="3">
        <v>289.95949999999999</v>
      </c>
      <c r="AD386" s="3">
        <v>2959.4609999999998</v>
      </c>
      <c r="AE386" s="3">
        <v>746081.3</v>
      </c>
      <c r="AF386" s="3">
        <v>3897.7379999999998</v>
      </c>
      <c r="AG386" s="3">
        <v>0</v>
      </c>
      <c r="AH386" s="3">
        <v>0</v>
      </c>
      <c r="AI386" s="3">
        <v>-34647.949999999997</v>
      </c>
      <c r="AJ386" s="3">
        <v>15375.03</v>
      </c>
      <c r="AK386" s="3">
        <v>6224.4920000000002</v>
      </c>
      <c r="AL386" s="3">
        <v>20240.75</v>
      </c>
      <c r="AM386" s="3">
        <v>221488.1</v>
      </c>
      <c r="AN386" s="1" t="s">
        <v>57</v>
      </c>
    </row>
    <row r="387" spans="1:40" x14ac:dyDescent="0.3">
      <c r="A387" s="2">
        <v>29880</v>
      </c>
      <c r="B387" s="3">
        <v>265906.8</v>
      </c>
      <c r="C387" s="3">
        <v>0</v>
      </c>
      <c r="D387" s="3">
        <v>15247.39</v>
      </c>
      <c r="E387" s="3">
        <v>60396.24</v>
      </c>
      <c r="F387" s="3">
        <v>0</v>
      </c>
      <c r="G387" s="3">
        <v>-146195.9</v>
      </c>
      <c r="H387" s="3">
        <v>462.50279999999998</v>
      </c>
      <c r="I387" s="3">
        <v>393213.7</v>
      </c>
      <c r="J387" s="3">
        <v>0</v>
      </c>
      <c r="K387" s="3">
        <v>0</v>
      </c>
      <c r="L387" s="3">
        <v>39320990</v>
      </c>
      <c r="M387" s="3">
        <v>1031418</v>
      </c>
      <c r="N387" s="3">
        <v>25739540</v>
      </c>
      <c r="O387" s="3">
        <v>9122254000</v>
      </c>
      <c r="P387" s="3">
        <v>24333.52</v>
      </c>
      <c r="Q387" s="3">
        <v>155308300000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739.55190000000005</v>
      </c>
      <c r="X387" s="3">
        <v>35643.1</v>
      </c>
      <c r="Y387" s="3">
        <v>0</v>
      </c>
      <c r="Z387" s="3">
        <v>0</v>
      </c>
      <c r="AA387" s="3">
        <v>1091184</v>
      </c>
      <c r="AB387" s="3">
        <v>0</v>
      </c>
      <c r="AC387" s="3">
        <v>186.1653</v>
      </c>
      <c r="AD387" s="3">
        <v>3644.3380000000002</v>
      </c>
      <c r="AE387" s="3">
        <v>686899.1</v>
      </c>
      <c r="AF387" s="3">
        <v>3123.8519999999999</v>
      </c>
      <c r="AG387" s="3">
        <v>0</v>
      </c>
      <c r="AH387" s="3">
        <v>0</v>
      </c>
      <c r="AI387" s="3">
        <v>-34637.730000000003</v>
      </c>
      <c r="AJ387" s="3">
        <v>11922.59</v>
      </c>
      <c r="AK387" s="3">
        <v>6341.6310000000003</v>
      </c>
      <c r="AL387" s="3">
        <v>20078.25</v>
      </c>
      <c r="AM387" s="3">
        <v>121656.3</v>
      </c>
      <c r="AN387" s="1" t="s">
        <v>48</v>
      </c>
    </row>
    <row r="388" spans="1:40" x14ac:dyDescent="0.3">
      <c r="A388" s="2">
        <v>29881</v>
      </c>
      <c r="B388" s="3">
        <v>159891.29999999999</v>
      </c>
      <c r="C388" s="3">
        <v>0</v>
      </c>
      <c r="D388" s="3">
        <v>8455.2849999999999</v>
      </c>
      <c r="E388" s="3">
        <v>47972.160000000003</v>
      </c>
      <c r="F388" s="3">
        <v>0</v>
      </c>
      <c r="G388" s="3">
        <v>-150174</v>
      </c>
      <c r="H388" s="3">
        <v>262.17950000000002</v>
      </c>
      <c r="I388" s="3">
        <v>296490.8</v>
      </c>
      <c r="J388" s="3">
        <v>0</v>
      </c>
      <c r="K388" s="3">
        <v>0</v>
      </c>
      <c r="L388" s="3">
        <v>38476270</v>
      </c>
      <c r="M388" s="3">
        <v>844589.4</v>
      </c>
      <c r="N388" s="3">
        <v>25569050</v>
      </c>
      <c r="O388" s="3">
        <v>9122236000</v>
      </c>
      <c r="P388" s="3">
        <v>23062.02</v>
      </c>
      <c r="Q388" s="3">
        <v>155307600000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200.32329999999999</v>
      </c>
      <c r="X388" s="3">
        <v>22025.11</v>
      </c>
      <c r="Y388" s="3">
        <v>0</v>
      </c>
      <c r="Z388" s="3">
        <v>0</v>
      </c>
      <c r="AA388" s="3">
        <v>1046737</v>
      </c>
      <c r="AB388" s="3">
        <v>0</v>
      </c>
      <c r="AC388" s="3">
        <v>155.5789</v>
      </c>
      <c r="AD388" s="3">
        <v>3353.3580000000002</v>
      </c>
      <c r="AE388" s="3">
        <v>691899.9</v>
      </c>
      <c r="AF388" s="3">
        <v>2644.4850000000001</v>
      </c>
      <c r="AG388" s="3">
        <v>0</v>
      </c>
      <c r="AH388" s="3">
        <v>0</v>
      </c>
      <c r="AI388" s="3">
        <v>-34625.33</v>
      </c>
      <c r="AJ388" s="3">
        <v>8959.8780000000006</v>
      </c>
      <c r="AK388" s="3">
        <v>8560.8780000000006</v>
      </c>
      <c r="AL388" s="3">
        <v>179326.9</v>
      </c>
      <c r="AM388" s="3">
        <v>74697.78</v>
      </c>
      <c r="AN388" s="1" t="s">
        <v>64</v>
      </c>
    </row>
    <row r="389" spans="1:40" x14ac:dyDescent="0.3">
      <c r="A389" s="2">
        <v>29882</v>
      </c>
      <c r="B389" s="3">
        <v>163442.20000000001</v>
      </c>
      <c r="C389" s="3">
        <v>0</v>
      </c>
      <c r="D389" s="3">
        <v>2769.9810000000002</v>
      </c>
      <c r="E389" s="3">
        <v>37839.339999999997</v>
      </c>
      <c r="F389" s="3">
        <v>0</v>
      </c>
      <c r="G389" s="3">
        <v>-144361.1</v>
      </c>
      <c r="H389" s="3">
        <v>158.04689999999999</v>
      </c>
      <c r="I389" s="3">
        <v>240362.8</v>
      </c>
      <c r="J389" s="3">
        <v>0</v>
      </c>
      <c r="K389" s="3">
        <v>0</v>
      </c>
      <c r="L389" s="3">
        <v>37668900</v>
      </c>
      <c r="M389" s="3">
        <v>688648.1</v>
      </c>
      <c r="N389" s="3">
        <v>25556070</v>
      </c>
      <c r="O389" s="3">
        <v>9122067000</v>
      </c>
      <c r="P389" s="3">
        <v>22062.13</v>
      </c>
      <c r="Q389" s="3">
        <v>155307100000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104.1327</v>
      </c>
      <c r="X389" s="3">
        <v>14380.77</v>
      </c>
      <c r="Y389" s="3">
        <v>0</v>
      </c>
      <c r="Z389" s="3">
        <v>0</v>
      </c>
      <c r="AA389" s="3">
        <v>962245.1</v>
      </c>
      <c r="AB389" s="3">
        <v>0</v>
      </c>
      <c r="AC389" s="3">
        <v>128.51679999999999</v>
      </c>
      <c r="AD389" s="3">
        <v>4103.7389999999996</v>
      </c>
      <c r="AE389" s="3">
        <v>660165</v>
      </c>
      <c r="AF389" s="3">
        <v>2045.047</v>
      </c>
      <c r="AG389" s="3">
        <v>0</v>
      </c>
      <c r="AH389" s="3">
        <v>0</v>
      </c>
      <c r="AI389" s="3">
        <v>-34904.339999999997</v>
      </c>
      <c r="AJ389" s="3">
        <v>6779.6559999999999</v>
      </c>
      <c r="AK389" s="3">
        <v>6630.125</v>
      </c>
      <c r="AL389" s="3">
        <v>19652.419999999998</v>
      </c>
      <c r="AM389" s="3">
        <v>41747.24</v>
      </c>
      <c r="AN389" s="1" t="s">
        <v>57</v>
      </c>
    </row>
    <row r="390" spans="1:40" x14ac:dyDescent="0.3">
      <c r="A390" s="2">
        <v>29883</v>
      </c>
      <c r="B390" s="3">
        <v>159981.9</v>
      </c>
      <c r="C390" s="3">
        <v>0</v>
      </c>
      <c r="D390" s="3">
        <v>902.14599999999996</v>
      </c>
      <c r="E390" s="3">
        <v>29403.61</v>
      </c>
      <c r="F390" s="3">
        <v>0</v>
      </c>
      <c r="G390" s="3">
        <v>-142592.20000000001</v>
      </c>
      <c r="H390" s="3">
        <v>98.604669999999999</v>
      </c>
      <c r="I390" s="3">
        <v>213563.9</v>
      </c>
      <c r="J390" s="3">
        <v>0</v>
      </c>
      <c r="K390" s="3">
        <v>0</v>
      </c>
      <c r="L390" s="3">
        <v>36907210</v>
      </c>
      <c r="M390" s="3">
        <v>563024.4</v>
      </c>
      <c r="N390" s="3">
        <v>25541690</v>
      </c>
      <c r="O390" s="3">
        <v>9121898000</v>
      </c>
      <c r="P390" s="3">
        <v>21055.1</v>
      </c>
      <c r="Q390" s="3">
        <v>155306400000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59.44218</v>
      </c>
      <c r="X390" s="3">
        <v>9435.7360000000008</v>
      </c>
      <c r="Y390" s="3">
        <v>0</v>
      </c>
      <c r="Z390" s="3">
        <v>0</v>
      </c>
      <c r="AA390" s="3">
        <v>874195.5</v>
      </c>
      <c r="AB390" s="3">
        <v>0</v>
      </c>
      <c r="AC390" s="3">
        <v>124.39319999999999</v>
      </c>
      <c r="AD390" s="3">
        <v>4842.3890000000001</v>
      </c>
      <c r="AE390" s="3">
        <v>689986.9</v>
      </c>
      <c r="AF390" s="3">
        <v>1624.184</v>
      </c>
      <c r="AG390" s="3">
        <v>0</v>
      </c>
      <c r="AH390" s="3">
        <v>0</v>
      </c>
      <c r="AI390" s="3">
        <v>-34907.08</v>
      </c>
      <c r="AJ390" s="3">
        <v>5219.6310000000003</v>
      </c>
      <c r="AK390" s="3">
        <v>6659.6030000000001</v>
      </c>
      <c r="AL390" s="3">
        <v>19501.88</v>
      </c>
      <c r="AM390" s="3">
        <v>17363.2</v>
      </c>
      <c r="AN390" s="1" t="s">
        <v>48</v>
      </c>
    </row>
    <row r="391" spans="1:40" x14ac:dyDescent="0.3">
      <c r="A391" s="2">
        <v>29884</v>
      </c>
      <c r="B391" s="3">
        <v>159487.1</v>
      </c>
      <c r="C391" s="3">
        <v>0</v>
      </c>
      <c r="D391" s="3">
        <v>814.33579999999995</v>
      </c>
      <c r="E391" s="3">
        <v>23585.41</v>
      </c>
      <c r="F391" s="3">
        <v>0</v>
      </c>
      <c r="G391" s="3">
        <v>-141106.6</v>
      </c>
      <c r="H391" s="3">
        <v>75.037490000000005</v>
      </c>
      <c r="I391" s="3">
        <v>197747.3</v>
      </c>
      <c r="J391" s="3">
        <v>0</v>
      </c>
      <c r="K391" s="3">
        <v>0</v>
      </c>
      <c r="L391" s="3">
        <v>36205060</v>
      </c>
      <c r="M391" s="3">
        <v>473892.4</v>
      </c>
      <c r="N391" s="3">
        <v>25395830</v>
      </c>
      <c r="O391" s="3">
        <v>9121837000</v>
      </c>
      <c r="P391" s="3">
        <v>20192.12</v>
      </c>
      <c r="Q391" s="3">
        <v>155305800000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23.56718</v>
      </c>
      <c r="X391" s="3">
        <v>7059.3469999999998</v>
      </c>
      <c r="Y391" s="3">
        <v>0</v>
      </c>
      <c r="Z391" s="3">
        <v>0</v>
      </c>
      <c r="AA391" s="3">
        <v>801930.9</v>
      </c>
      <c r="AB391" s="3">
        <v>0</v>
      </c>
      <c r="AC391" s="3">
        <v>149.41829999999999</v>
      </c>
      <c r="AD391" s="3">
        <v>4000.9229999999998</v>
      </c>
      <c r="AE391" s="3">
        <v>707779.6</v>
      </c>
      <c r="AF391" s="3">
        <v>1353.59</v>
      </c>
      <c r="AG391" s="3">
        <v>0</v>
      </c>
      <c r="AH391" s="3">
        <v>0</v>
      </c>
      <c r="AI391" s="3">
        <v>-35288.78</v>
      </c>
      <c r="AJ391" s="3">
        <v>4308.7160000000003</v>
      </c>
      <c r="AK391" s="3">
        <v>31946.29</v>
      </c>
      <c r="AL391" s="3">
        <v>150050.29999999999</v>
      </c>
      <c r="AM391" s="3">
        <v>8757.23</v>
      </c>
      <c r="AN391" s="1" t="s">
        <v>61</v>
      </c>
    </row>
    <row r="392" spans="1:40" x14ac:dyDescent="0.3">
      <c r="A392" s="2">
        <v>29885</v>
      </c>
      <c r="B392" s="3">
        <v>156949.5</v>
      </c>
      <c r="C392" s="3">
        <v>0</v>
      </c>
      <c r="D392" s="3">
        <v>9551.0810000000001</v>
      </c>
      <c r="E392" s="3">
        <v>22010.95</v>
      </c>
      <c r="F392" s="3">
        <v>0</v>
      </c>
      <c r="G392" s="3">
        <v>-135997.70000000001</v>
      </c>
      <c r="H392" s="3">
        <v>64.450990000000004</v>
      </c>
      <c r="I392" s="3">
        <v>163557.4</v>
      </c>
      <c r="J392" s="3">
        <v>0</v>
      </c>
      <c r="K392" s="3">
        <v>0</v>
      </c>
      <c r="L392" s="3">
        <v>35341870</v>
      </c>
      <c r="M392" s="3">
        <v>435642.8</v>
      </c>
      <c r="N392" s="3">
        <v>24736240</v>
      </c>
      <c r="O392" s="3">
        <v>9122186000</v>
      </c>
      <c r="P392" s="3">
        <v>19409.45</v>
      </c>
      <c r="Q392" s="3">
        <v>155304900000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10.586499999999999</v>
      </c>
      <c r="X392" s="3">
        <v>8395.4429999999993</v>
      </c>
      <c r="Y392" s="3">
        <v>0</v>
      </c>
      <c r="Z392" s="3">
        <v>0</v>
      </c>
      <c r="AA392" s="3">
        <v>1024754</v>
      </c>
      <c r="AB392" s="3">
        <v>0</v>
      </c>
      <c r="AC392" s="3">
        <v>275.98059999999998</v>
      </c>
      <c r="AD392" s="3">
        <v>6278.4669999999996</v>
      </c>
      <c r="AE392" s="3">
        <v>959338.2</v>
      </c>
      <c r="AF392" s="3">
        <v>4335.3379999999997</v>
      </c>
      <c r="AG392" s="3">
        <v>0</v>
      </c>
      <c r="AH392" s="3">
        <v>0</v>
      </c>
      <c r="AI392" s="3">
        <v>-35719.230000000003</v>
      </c>
      <c r="AJ392" s="3">
        <v>3886.355</v>
      </c>
      <c r="AK392" s="3">
        <v>137293</v>
      </c>
      <c r="AL392" s="3">
        <v>663225</v>
      </c>
      <c r="AM392" s="3">
        <v>25794.44</v>
      </c>
      <c r="AN392" s="1" t="s">
        <v>96</v>
      </c>
    </row>
    <row r="393" spans="1:40" x14ac:dyDescent="0.3">
      <c r="A393" s="2">
        <v>29886</v>
      </c>
      <c r="B393" s="3">
        <v>215401.2</v>
      </c>
      <c r="C393" s="3">
        <v>107300</v>
      </c>
      <c r="D393" s="3">
        <v>11261000</v>
      </c>
      <c r="E393" s="3">
        <v>769075.19999999995</v>
      </c>
      <c r="F393" s="3">
        <v>0</v>
      </c>
      <c r="G393" s="3">
        <v>1554400</v>
      </c>
      <c r="H393" s="3">
        <v>356524.3</v>
      </c>
      <c r="I393" s="3">
        <v>1860111</v>
      </c>
      <c r="J393" s="3">
        <v>0</v>
      </c>
      <c r="K393" s="3">
        <v>0</v>
      </c>
      <c r="L393" s="3">
        <v>54766750</v>
      </c>
      <c r="M393" s="3">
        <v>3647553</v>
      </c>
      <c r="N393" s="3">
        <v>24794480</v>
      </c>
      <c r="O393" s="3">
        <v>9123731000</v>
      </c>
      <c r="P393" s="3">
        <v>51071.89</v>
      </c>
      <c r="Q393" s="3">
        <v>155327500000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61914.17</v>
      </c>
      <c r="Y393" s="3">
        <v>0</v>
      </c>
      <c r="Z393" s="3">
        <v>0</v>
      </c>
      <c r="AA393" s="3">
        <v>566350.6</v>
      </c>
      <c r="AB393" s="3">
        <v>0</v>
      </c>
      <c r="AC393" s="3">
        <v>147.94229999999999</v>
      </c>
      <c r="AD393" s="3">
        <v>1671.192</v>
      </c>
      <c r="AE393" s="3">
        <v>377910</v>
      </c>
      <c r="AF393" s="3">
        <v>539251</v>
      </c>
      <c r="AG393" s="3">
        <v>7492.48</v>
      </c>
      <c r="AH393" s="3">
        <v>0</v>
      </c>
      <c r="AI393" s="3">
        <v>-33229.96</v>
      </c>
      <c r="AJ393" s="3">
        <v>102365.7</v>
      </c>
      <c r="AK393" s="3">
        <v>9133.0959999999995</v>
      </c>
      <c r="AL393" s="3">
        <v>43992.99</v>
      </c>
      <c r="AM393" s="3">
        <v>35874540</v>
      </c>
      <c r="AN393" s="1" t="s">
        <v>67</v>
      </c>
    </row>
    <row r="394" spans="1:40" x14ac:dyDescent="0.3">
      <c r="A394" s="2">
        <v>29887</v>
      </c>
      <c r="B394" s="3">
        <v>254711.8</v>
      </c>
      <c r="C394" s="3">
        <v>22438.06</v>
      </c>
      <c r="D394" s="3">
        <v>5832647</v>
      </c>
      <c r="E394" s="3">
        <v>504618.1</v>
      </c>
      <c r="F394" s="3">
        <v>0</v>
      </c>
      <c r="G394" s="3">
        <v>718125.8</v>
      </c>
      <c r="H394" s="3">
        <v>516869.8</v>
      </c>
      <c r="I394" s="3">
        <v>21061670</v>
      </c>
      <c r="J394" s="3">
        <v>0</v>
      </c>
      <c r="K394" s="3">
        <v>0</v>
      </c>
      <c r="L394" s="3">
        <v>60454690</v>
      </c>
      <c r="M394" s="3">
        <v>4350630</v>
      </c>
      <c r="N394" s="3">
        <v>24895650</v>
      </c>
      <c r="O394" s="3">
        <v>9124482000</v>
      </c>
      <c r="P394" s="3">
        <v>51474.76</v>
      </c>
      <c r="Q394" s="3">
        <v>155343900000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243515.9</v>
      </c>
      <c r="Y394" s="3">
        <v>0</v>
      </c>
      <c r="Z394" s="3">
        <v>0</v>
      </c>
      <c r="AA394" s="3">
        <v>42965.18</v>
      </c>
      <c r="AB394" s="3">
        <v>0</v>
      </c>
      <c r="AC394" s="3">
        <v>787.84010000000001</v>
      </c>
      <c r="AD394" s="3">
        <v>4302.1080000000002</v>
      </c>
      <c r="AE394" s="3">
        <v>193371.9</v>
      </c>
      <c r="AF394" s="3">
        <v>455516.8</v>
      </c>
      <c r="AG394" s="3">
        <v>2753.2809999999999</v>
      </c>
      <c r="AH394" s="3">
        <v>0</v>
      </c>
      <c r="AI394" s="3">
        <v>-33361.26</v>
      </c>
      <c r="AJ394" s="3">
        <v>162499.4</v>
      </c>
      <c r="AK394" s="3">
        <v>11124.26</v>
      </c>
      <c r="AL394" s="3">
        <v>60549.82</v>
      </c>
      <c r="AM394" s="3">
        <v>13393080</v>
      </c>
      <c r="AN394" s="1" t="s">
        <v>70</v>
      </c>
    </row>
    <row r="395" spans="1:40" x14ac:dyDescent="0.3">
      <c r="A395" s="2">
        <v>29888</v>
      </c>
      <c r="B395" s="3">
        <v>250067.3</v>
      </c>
      <c r="C395" s="3">
        <v>5667.6840000000002</v>
      </c>
      <c r="D395" s="3">
        <v>275372.40000000002</v>
      </c>
      <c r="E395" s="3">
        <v>291318.59999999998</v>
      </c>
      <c r="F395" s="3">
        <v>0</v>
      </c>
      <c r="G395" s="3">
        <v>-360551.6</v>
      </c>
      <c r="H395" s="3">
        <v>537766.80000000005</v>
      </c>
      <c r="I395" s="3">
        <v>24382890</v>
      </c>
      <c r="J395" s="3">
        <v>0</v>
      </c>
      <c r="K395" s="3">
        <v>0</v>
      </c>
      <c r="L395" s="3">
        <v>61385950</v>
      </c>
      <c r="M395" s="3">
        <v>4184642</v>
      </c>
      <c r="N395" s="3">
        <v>24980280</v>
      </c>
      <c r="O395" s="3">
        <v>9124136000</v>
      </c>
      <c r="P395" s="3">
        <v>37445.040000000001</v>
      </c>
      <c r="Q395" s="3">
        <v>155346300000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199388.5</v>
      </c>
      <c r="Y395" s="3">
        <v>0</v>
      </c>
      <c r="Z395" s="3">
        <v>0</v>
      </c>
      <c r="AA395" s="3">
        <v>3458.1260000000002</v>
      </c>
      <c r="AB395" s="3">
        <v>0</v>
      </c>
      <c r="AC395" s="3">
        <v>809.20659999999998</v>
      </c>
      <c r="AD395" s="3">
        <v>3507.1019999999999</v>
      </c>
      <c r="AE395" s="3">
        <v>133504.29999999999</v>
      </c>
      <c r="AF395" s="3">
        <v>69382.44</v>
      </c>
      <c r="AG395" s="3">
        <v>716.16340000000002</v>
      </c>
      <c r="AH395" s="3">
        <v>0</v>
      </c>
      <c r="AI395" s="3">
        <v>-33687.300000000003</v>
      </c>
      <c r="AJ395" s="3">
        <v>129301.6</v>
      </c>
      <c r="AK395" s="3">
        <v>16277.71</v>
      </c>
      <c r="AL395" s="3">
        <v>43877.67</v>
      </c>
      <c r="AM395" s="3">
        <v>1532677</v>
      </c>
      <c r="AN395" s="1" t="s">
        <v>67</v>
      </c>
    </row>
    <row r="396" spans="1:40" x14ac:dyDescent="0.3">
      <c r="A396" s="2">
        <v>29889</v>
      </c>
      <c r="B396" s="3">
        <v>247728.5</v>
      </c>
      <c r="C396" s="3">
        <v>2503.1860000000001</v>
      </c>
      <c r="D396" s="3">
        <v>125184.2</v>
      </c>
      <c r="E396" s="3">
        <v>225617.5</v>
      </c>
      <c r="F396" s="3">
        <v>0</v>
      </c>
      <c r="G396" s="3">
        <v>-346275.2</v>
      </c>
      <c r="H396" s="3">
        <v>537765.69999999995</v>
      </c>
      <c r="I396" s="3">
        <v>28490050</v>
      </c>
      <c r="J396" s="3">
        <v>0</v>
      </c>
      <c r="K396" s="3">
        <v>0</v>
      </c>
      <c r="L396" s="3">
        <v>61851620</v>
      </c>
      <c r="M396" s="3">
        <v>4022622</v>
      </c>
      <c r="N396" s="3">
        <v>25069630</v>
      </c>
      <c r="O396" s="3">
        <v>9123774000</v>
      </c>
      <c r="P396" s="3">
        <v>33569.360000000001</v>
      </c>
      <c r="Q396" s="3">
        <v>155348400000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165787</v>
      </c>
      <c r="Y396" s="3">
        <v>0</v>
      </c>
      <c r="Z396" s="3">
        <v>0</v>
      </c>
      <c r="AA396" s="3">
        <v>2010.35</v>
      </c>
      <c r="AB396" s="3">
        <v>0</v>
      </c>
      <c r="AC396" s="3">
        <v>803.67669999999998</v>
      </c>
      <c r="AD396" s="3">
        <v>2835.2640000000001</v>
      </c>
      <c r="AE396" s="3">
        <v>91690.43</v>
      </c>
      <c r="AF396" s="3">
        <v>29309.53</v>
      </c>
      <c r="AG396" s="3">
        <v>263.67320000000001</v>
      </c>
      <c r="AH396" s="3">
        <v>0</v>
      </c>
      <c r="AI396" s="3">
        <v>-33814.239999999998</v>
      </c>
      <c r="AJ396" s="3">
        <v>121749.5</v>
      </c>
      <c r="AK396" s="3">
        <v>14636.09</v>
      </c>
      <c r="AL396" s="3">
        <v>31598.76</v>
      </c>
      <c r="AM396" s="3">
        <v>804853.4</v>
      </c>
      <c r="AN396" s="1" t="s">
        <v>57</v>
      </c>
    </row>
    <row r="397" spans="1:40" x14ac:dyDescent="0.3">
      <c r="A397" s="2">
        <v>29890</v>
      </c>
      <c r="B397" s="3">
        <v>247573.2</v>
      </c>
      <c r="C397" s="3">
        <v>0</v>
      </c>
      <c r="D397" s="3">
        <v>3694.2979999999998</v>
      </c>
      <c r="E397" s="3">
        <v>140456.4</v>
      </c>
      <c r="F397" s="3">
        <v>0</v>
      </c>
      <c r="G397" s="3">
        <v>-341707.4</v>
      </c>
      <c r="H397" s="3">
        <v>355897.3</v>
      </c>
      <c r="I397" s="3">
        <v>28275950</v>
      </c>
      <c r="J397" s="3">
        <v>0</v>
      </c>
      <c r="K397" s="3">
        <v>0</v>
      </c>
      <c r="L397" s="3">
        <v>61905620</v>
      </c>
      <c r="M397" s="3">
        <v>3720589</v>
      </c>
      <c r="N397" s="3">
        <v>25132520</v>
      </c>
      <c r="O397" s="3">
        <v>9123418000</v>
      </c>
      <c r="P397" s="3">
        <v>30348.9</v>
      </c>
      <c r="Q397" s="3">
        <v>155348500000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181868.4</v>
      </c>
      <c r="X397" s="3">
        <v>195803.3</v>
      </c>
      <c r="Y397" s="3">
        <v>0</v>
      </c>
      <c r="Z397" s="3">
        <v>0</v>
      </c>
      <c r="AA397" s="3">
        <v>16243.34</v>
      </c>
      <c r="AB397" s="3">
        <v>0</v>
      </c>
      <c r="AC397" s="3">
        <v>2102.8440000000001</v>
      </c>
      <c r="AD397" s="3">
        <v>5970.75</v>
      </c>
      <c r="AE397" s="3">
        <v>225498.4</v>
      </c>
      <c r="AF397" s="3">
        <v>6911.232</v>
      </c>
      <c r="AG397" s="3">
        <v>0</v>
      </c>
      <c r="AH397" s="3">
        <v>0</v>
      </c>
      <c r="AI397" s="3">
        <v>-34246.42</v>
      </c>
      <c r="AJ397" s="3">
        <v>106355.8</v>
      </c>
      <c r="AK397" s="3">
        <v>16329.39</v>
      </c>
      <c r="AL397" s="3">
        <v>41374.239999999998</v>
      </c>
      <c r="AM397" s="3">
        <v>18293.13</v>
      </c>
      <c r="AN397" s="1" t="s">
        <v>54</v>
      </c>
    </row>
    <row r="398" spans="1:40" x14ac:dyDescent="0.3">
      <c r="A398" s="2">
        <v>29891</v>
      </c>
      <c r="B398" s="3">
        <v>199288.9</v>
      </c>
      <c r="C398" s="3">
        <v>13180.02</v>
      </c>
      <c r="D398" s="3">
        <v>1636515</v>
      </c>
      <c r="E398" s="3">
        <v>356919.4</v>
      </c>
      <c r="F398" s="3">
        <v>0</v>
      </c>
      <c r="G398" s="3">
        <v>66365.05</v>
      </c>
      <c r="H398" s="3">
        <v>535687.30000000005</v>
      </c>
      <c r="I398" s="3">
        <v>25992910</v>
      </c>
      <c r="J398" s="3">
        <v>0</v>
      </c>
      <c r="K398" s="3">
        <v>0</v>
      </c>
      <c r="L398" s="3">
        <v>64575610</v>
      </c>
      <c r="M398" s="3">
        <v>4352570</v>
      </c>
      <c r="N398" s="3">
        <v>25252280</v>
      </c>
      <c r="O398" s="3">
        <v>9123453000</v>
      </c>
      <c r="P398" s="3">
        <v>44853.96</v>
      </c>
      <c r="Q398" s="3">
        <v>155351000000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1081846</v>
      </c>
      <c r="Y398" s="3">
        <v>0</v>
      </c>
      <c r="Z398" s="3">
        <v>0</v>
      </c>
      <c r="AA398" s="3">
        <v>156267.6</v>
      </c>
      <c r="AB398" s="3">
        <v>0</v>
      </c>
      <c r="AC398" s="3">
        <v>7074.0730000000003</v>
      </c>
      <c r="AD398" s="3">
        <v>15273.24</v>
      </c>
      <c r="AE398" s="3">
        <v>891562.5</v>
      </c>
      <c r="AF398" s="3">
        <v>255124.9</v>
      </c>
      <c r="AG398" s="3">
        <v>1861.3130000000001</v>
      </c>
      <c r="AH398" s="3">
        <v>0</v>
      </c>
      <c r="AI398" s="3">
        <v>-34217.160000000003</v>
      </c>
      <c r="AJ398" s="3">
        <v>164877.1</v>
      </c>
      <c r="AK398" s="3">
        <v>15843.01</v>
      </c>
      <c r="AL398" s="3">
        <v>38055.08</v>
      </c>
      <c r="AM398" s="3">
        <v>5873386</v>
      </c>
      <c r="AN398" s="1" t="s">
        <v>59</v>
      </c>
    </row>
    <row r="399" spans="1:40" x14ac:dyDescent="0.3">
      <c r="A399" s="2">
        <v>29892</v>
      </c>
      <c r="B399" s="3">
        <v>124425.7</v>
      </c>
      <c r="C399" s="3">
        <v>196.62200000000001</v>
      </c>
      <c r="D399" s="3">
        <v>171750.7</v>
      </c>
      <c r="E399" s="3">
        <v>207804.4</v>
      </c>
      <c r="F399" s="3">
        <v>0</v>
      </c>
      <c r="G399" s="3">
        <v>-164626.6</v>
      </c>
      <c r="H399" s="3">
        <v>71117.98</v>
      </c>
      <c r="I399" s="3">
        <v>24793800</v>
      </c>
      <c r="J399" s="3">
        <v>0</v>
      </c>
      <c r="K399" s="3">
        <v>0</v>
      </c>
      <c r="L399" s="3">
        <v>64605720</v>
      </c>
      <c r="M399" s="3">
        <v>4152224</v>
      </c>
      <c r="N399" s="3">
        <v>25333030</v>
      </c>
      <c r="O399" s="3">
        <v>9123273000</v>
      </c>
      <c r="P399" s="3">
        <v>34433.11</v>
      </c>
      <c r="Q399" s="3">
        <v>155350900000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464569.3</v>
      </c>
      <c r="X399" s="3">
        <v>484835.2</v>
      </c>
      <c r="Y399" s="3">
        <v>0</v>
      </c>
      <c r="Z399" s="3">
        <v>0</v>
      </c>
      <c r="AA399" s="3">
        <v>365481.4</v>
      </c>
      <c r="AB399" s="3">
        <v>0</v>
      </c>
      <c r="AC399" s="3">
        <v>7659.2619999999997</v>
      </c>
      <c r="AD399" s="3">
        <v>11885.32</v>
      </c>
      <c r="AE399" s="3">
        <v>779892.9</v>
      </c>
      <c r="AF399" s="3">
        <v>17504.09</v>
      </c>
      <c r="AG399" s="3">
        <v>12.709669999999999</v>
      </c>
      <c r="AH399" s="3">
        <v>0</v>
      </c>
      <c r="AI399" s="3">
        <v>-34334.25</v>
      </c>
      <c r="AJ399" s="3">
        <v>130281</v>
      </c>
      <c r="AK399" s="3">
        <v>17063.37</v>
      </c>
      <c r="AL399" s="3">
        <v>41939.760000000002</v>
      </c>
      <c r="AM399" s="3">
        <v>714065.2</v>
      </c>
      <c r="AN399" s="1" t="s">
        <v>54</v>
      </c>
    </row>
    <row r="400" spans="1:40" x14ac:dyDescent="0.3">
      <c r="A400" s="2">
        <v>29893</v>
      </c>
      <c r="B400" s="3">
        <v>110311.7</v>
      </c>
      <c r="C400" s="3">
        <v>479.80029999999999</v>
      </c>
      <c r="D400" s="3">
        <v>275252.90000000002</v>
      </c>
      <c r="E400" s="3">
        <v>199168.5</v>
      </c>
      <c r="F400" s="3">
        <v>0</v>
      </c>
      <c r="G400" s="3">
        <v>-188317</v>
      </c>
      <c r="H400" s="3">
        <v>8250.7119999999995</v>
      </c>
      <c r="I400" s="3">
        <v>22881660</v>
      </c>
      <c r="J400" s="3">
        <v>0</v>
      </c>
      <c r="K400" s="3">
        <v>0</v>
      </c>
      <c r="L400" s="3">
        <v>64692150</v>
      </c>
      <c r="M400" s="3">
        <v>4055041</v>
      </c>
      <c r="N400" s="3">
        <v>25210360</v>
      </c>
      <c r="O400" s="3">
        <v>9123256000</v>
      </c>
      <c r="P400" s="3">
        <v>32813.22</v>
      </c>
      <c r="Q400" s="3">
        <v>155350600000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62867.27</v>
      </c>
      <c r="X400" s="3">
        <v>844015.5</v>
      </c>
      <c r="Y400" s="3">
        <v>0</v>
      </c>
      <c r="Z400" s="3">
        <v>0</v>
      </c>
      <c r="AA400" s="3">
        <v>472632.2</v>
      </c>
      <c r="AB400" s="3">
        <v>0</v>
      </c>
      <c r="AC400" s="3">
        <v>8596.098</v>
      </c>
      <c r="AD400" s="3">
        <v>11862.79</v>
      </c>
      <c r="AE400" s="3">
        <v>822905.4</v>
      </c>
      <c r="AF400" s="3">
        <v>21351.06</v>
      </c>
      <c r="AG400" s="3">
        <v>66.440449999999998</v>
      </c>
      <c r="AH400" s="3">
        <v>0</v>
      </c>
      <c r="AI400" s="3">
        <v>-34721.97</v>
      </c>
      <c r="AJ400" s="3">
        <v>125245.3</v>
      </c>
      <c r="AK400" s="3">
        <v>22532.87</v>
      </c>
      <c r="AL400" s="3">
        <v>239341.8</v>
      </c>
      <c r="AM400" s="3">
        <v>1067577</v>
      </c>
      <c r="AN400" s="1" t="s">
        <v>61</v>
      </c>
    </row>
    <row r="401" spans="1:40" x14ac:dyDescent="0.3">
      <c r="A401" s="2">
        <v>29894</v>
      </c>
      <c r="B401" s="3">
        <v>122989.5</v>
      </c>
      <c r="C401" s="3">
        <v>617.99990000000003</v>
      </c>
      <c r="D401" s="3">
        <v>296676.8</v>
      </c>
      <c r="E401" s="3">
        <v>187912.8</v>
      </c>
      <c r="F401" s="3">
        <v>0</v>
      </c>
      <c r="G401" s="3">
        <v>-158201.70000000001</v>
      </c>
      <c r="H401" s="3">
        <v>2214.8159999999998</v>
      </c>
      <c r="I401" s="3">
        <v>20924710</v>
      </c>
      <c r="J401" s="3">
        <v>0</v>
      </c>
      <c r="K401" s="3">
        <v>0</v>
      </c>
      <c r="L401" s="3">
        <v>64669200</v>
      </c>
      <c r="M401" s="3">
        <v>3997241</v>
      </c>
      <c r="N401" s="3">
        <v>25206310</v>
      </c>
      <c r="O401" s="3">
        <v>9123160000</v>
      </c>
      <c r="P401" s="3">
        <v>32740.29</v>
      </c>
      <c r="Q401" s="3">
        <v>155350400000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6035.8950000000004</v>
      </c>
      <c r="X401" s="3">
        <v>822423.7</v>
      </c>
      <c r="Y401" s="3">
        <v>0</v>
      </c>
      <c r="Z401" s="3">
        <v>0</v>
      </c>
      <c r="AA401" s="3">
        <v>594098.9</v>
      </c>
      <c r="AB401" s="3">
        <v>0</v>
      </c>
      <c r="AC401" s="3">
        <v>9118.33</v>
      </c>
      <c r="AD401" s="3">
        <v>10829.67</v>
      </c>
      <c r="AE401" s="3">
        <v>866159.9</v>
      </c>
      <c r="AF401" s="3">
        <v>22690.38</v>
      </c>
      <c r="AG401" s="3">
        <v>104.81140000000001</v>
      </c>
      <c r="AH401" s="3">
        <v>0</v>
      </c>
      <c r="AI401" s="3">
        <v>-35286.82</v>
      </c>
      <c r="AJ401" s="3">
        <v>123874.5</v>
      </c>
      <c r="AK401" s="3">
        <v>17228.95</v>
      </c>
      <c r="AL401" s="3">
        <v>118829.2</v>
      </c>
      <c r="AM401" s="3">
        <v>1133803</v>
      </c>
      <c r="AN401" s="1" t="s">
        <v>75</v>
      </c>
    </row>
    <row r="402" spans="1:40" x14ac:dyDescent="0.3">
      <c r="A402" s="2">
        <v>29895</v>
      </c>
      <c r="B402" s="3">
        <v>125300.6</v>
      </c>
      <c r="C402" s="3">
        <v>835.53959999999995</v>
      </c>
      <c r="D402" s="3">
        <v>292286</v>
      </c>
      <c r="E402" s="3">
        <v>175134.8</v>
      </c>
      <c r="F402" s="3">
        <v>0</v>
      </c>
      <c r="G402" s="3">
        <v>-145384.20000000001</v>
      </c>
      <c r="H402" s="3">
        <v>1176.722</v>
      </c>
      <c r="I402" s="3">
        <v>19099800</v>
      </c>
      <c r="J402" s="3">
        <v>0</v>
      </c>
      <c r="K402" s="3">
        <v>0</v>
      </c>
      <c r="L402" s="3">
        <v>64562840</v>
      </c>
      <c r="M402" s="3">
        <v>3930829</v>
      </c>
      <c r="N402" s="3">
        <v>25266160</v>
      </c>
      <c r="O402" s="3">
        <v>9123006000</v>
      </c>
      <c r="P402" s="3">
        <v>32149.8</v>
      </c>
      <c r="Q402" s="3">
        <v>155349900000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1038.0940000000001</v>
      </c>
      <c r="X402" s="3">
        <v>700876.5</v>
      </c>
      <c r="Y402" s="3">
        <v>0</v>
      </c>
      <c r="Z402" s="3">
        <v>0</v>
      </c>
      <c r="AA402" s="3">
        <v>691152.7</v>
      </c>
      <c r="AB402" s="3">
        <v>0</v>
      </c>
      <c r="AC402" s="3">
        <v>9179.8330000000005</v>
      </c>
      <c r="AD402" s="3">
        <v>10195.74</v>
      </c>
      <c r="AE402" s="3">
        <v>954590.3</v>
      </c>
      <c r="AF402" s="3">
        <v>26205.41</v>
      </c>
      <c r="AG402" s="3">
        <v>164.72890000000001</v>
      </c>
      <c r="AH402" s="3">
        <v>0</v>
      </c>
      <c r="AI402" s="3">
        <v>-34538.47</v>
      </c>
      <c r="AJ402" s="3">
        <v>122140.3</v>
      </c>
      <c r="AK402" s="3">
        <v>17694.48</v>
      </c>
      <c r="AL402" s="3">
        <v>53129.08</v>
      </c>
      <c r="AM402" s="3">
        <v>1123039</v>
      </c>
      <c r="AN402" s="1" t="s">
        <v>53</v>
      </c>
    </row>
    <row r="403" spans="1:40" x14ac:dyDescent="0.3">
      <c r="A403" s="2">
        <v>29896</v>
      </c>
      <c r="B403" s="3">
        <v>125261.4</v>
      </c>
      <c r="C403" s="3">
        <v>574.26340000000005</v>
      </c>
      <c r="D403" s="3">
        <v>235013.2</v>
      </c>
      <c r="E403" s="3">
        <v>160907.79999999999</v>
      </c>
      <c r="F403" s="3">
        <v>0</v>
      </c>
      <c r="G403" s="3">
        <v>-147345.9</v>
      </c>
      <c r="H403" s="3">
        <v>777.98950000000002</v>
      </c>
      <c r="I403" s="3">
        <v>17546380</v>
      </c>
      <c r="J403" s="3">
        <v>0</v>
      </c>
      <c r="K403" s="3">
        <v>0</v>
      </c>
      <c r="L403" s="3">
        <v>64277090</v>
      </c>
      <c r="M403" s="3">
        <v>3844725</v>
      </c>
      <c r="N403" s="3">
        <v>25342850</v>
      </c>
      <c r="O403" s="3">
        <v>9122831000</v>
      </c>
      <c r="P403" s="3">
        <v>31208.57</v>
      </c>
      <c r="Q403" s="3">
        <v>155349500000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398.73289999999997</v>
      </c>
      <c r="X403" s="3">
        <v>617192</v>
      </c>
      <c r="Y403" s="3">
        <v>0</v>
      </c>
      <c r="Z403" s="3">
        <v>0</v>
      </c>
      <c r="AA403" s="3">
        <v>781811.4</v>
      </c>
      <c r="AB403" s="3">
        <v>0</v>
      </c>
      <c r="AC403" s="3">
        <v>9342.2260000000006</v>
      </c>
      <c r="AD403" s="3">
        <v>9208.3639999999996</v>
      </c>
      <c r="AE403" s="3">
        <v>900494.6</v>
      </c>
      <c r="AF403" s="3">
        <v>20364.95</v>
      </c>
      <c r="AG403" s="3">
        <v>110.50279999999999</v>
      </c>
      <c r="AH403" s="3">
        <v>0</v>
      </c>
      <c r="AI403" s="3">
        <v>-34645.54</v>
      </c>
      <c r="AJ403" s="3">
        <v>120977.7</v>
      </c>
      <c r="AK403" s="3">
        <v>17991.82</v>
      </c>
      <c r="AL403" s="3">
        <v>34967.81</v>
      </c>
      <c r="AM403" s="3">
        <v>935535.8</v>
      </c>
      <c r="AN403" s="1" t="s">
        <v>48</v>
      </c>
    </row>
    <row r="404" spans="1:40" x14ac:dyDescent="0.3">
      <c r="A404" s="2">
        <v>29897</v>
      </c>
      <c r="B404" s="3">
        <v>125214.6</v>
      </c>
      <c r="C404" s="3">
        <v>473.83690000000001</v>
      </c>
      <c r="D404" s="3">
        <v>189228.79999999999</v>
      </c>
      <c r="E404" s="3">
        <v>147375.6</v>
      </c>
      <c r="F404" s="3">
        <v>0</v>
      </c>
      <c r="G404" s="3">
        <v>-148029.9</v>
      </c>
      <c r="H404" s="3">
        <v>630.59670000000006</v>
      </c>
      <c r="I404" s="3">
        <v>16225440</v>
      </c>
      <c r="J404" s="3">
        <v>0</v>
      </c>
      <c r="K404" s="3">
        <v>0</v>
      </c>
      <c r="L404" s="3">
        <v>63930210</v>
      </c>
      <c r="M404" s="3">
        <v>3732285</v>
      </c>
      <c r="N404" s="3">
        <v>25417400</v>
      </c>
      <c r="O404" s="3">
        <v>9122657000</v>
      </c>
      <c r="P404" s="3">
        <v>29830.87</v>
      </c>
      <c r="Q404" s="3">
        <v>155349100000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147.39269999999999</v>
      </c>
      <c r="X404" s="3">
        <v>512812.4</v>
      </c>
      <c r="Y404" s="3">
        <v>0</v>
      </c>
      <c r="Z404" s="3">
        <v>0</v>
      </c>
      <c r="AA404" s="3">
        <v>806787.3</v>
      </c>
      <c r="AB404" s="3">
        <v>0</v>
      </c>
      <c r="AC404" s="3">
        <v>8997.3979999999992</v>
      </c>
      <c r="AD404" s="3">
        <v>8206.9869999999992</v>
      </c>
      <c r="AE404" s="3">
        <v>872644.5</v>
      </c>
      <c r="AF404" s="3">
        <v>16863.7</v>
      </c>
      <c r="AG404" s="3">
        <v>87.325590000000005</v>
      </c>
      <c r="AH404" s="3">
        <v>0</v>
      </c>
      <c r="AI404" s="3">
        <v>-34861.69</v>
      </c>
      <c r="AJ404" s="3">
        <v>118688</v>
      </c>
      <c r="AK404" s="3">
        <v>18111.150000000001</v>
      </c>
      <c r="AL404" s="3">
        <v>35152.5</v>
      </c>
      <c r="AM404" s="3">
        <v>807570.3</v>
      </c>
      <c r="AN404" s="1" t="s">
        <v>50</v>
      </c>
    </row>
    <row r="405" spans="1:40" x14ac:dyDescent="0.3">
      <c r="A405" s="2">
        <v>29898</v>
      </c>
      <c r="B405" s="3">
        <v>125162.4</v>
      </c>
      <c r="C405" s="3">
        <v>387.99709999999999</v>
      </c>
      <c r="D405" s="3">
        <v>159069.1</v>
      </c>
      <c r="E405" s="3">
        <v>136458.70000000001</v>
      </c>
      <c r="F405" s="3">
        <v>0</v>
      </c>
      <c r="G405" s="3">
        <v>-151673</v>
      </c>
      <c r="H405" s="3">
        <v>542.31769999999995</v>
      </c>
      <c r="I405" s="3">
        <v>15056060</v>
      </c>
      <c r="J405" s="3">
        <v>0</v>
      </c>
      <c r="K405" s="3">
        <v>0</v>
      </c>
      <c r="L405" s="3">
        <v>63504630</v>
      </c>
      <c r="M405" s="3">
        <v>3616371</v>
      </c>
      <c r="N405" s="3">
        <v>25488010</v>
      </c>
      <c r="O405" s="3">
        <v>9122482000</v>
      </c>
      <c r="P405" s="3">
        <v>28692.31</v>
      </c>
      <c r="Q405" s="3">
        <v>155348600000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88.279049999999998</v>
      </c>
      <c r="X405" s="3">
        <v>449923.4</v>
      </c>
      <c r="Y405" s="3">
        <v>0</v>
      </c>
      <c r="Z405" s="3">
        <v>0</v>
      </c>
      <c r="AA405" s="3">
        <v>846913</v>
      </c>
      <c r="AB405" s="3">
        <v>0</v>
      </c>
      <c r="AC405" s="3">
        <v>9114.1669999999995</v>
      </c>
      <c r="AD405" s="3">
        <v>7232.4229999999998</v>
      </c>
      <c r="AE405" s="3">
        <v>846122.9</v>
      </c>
      <c r="AF405" s="3">
        <v>13907.77</v>
      </c>
      <c r="AG405" s="3">
        <v>63.758069999999996</v>
      </c>
      <c r="AH405" s="3">
        <v>0</v>
      </c>
      <c r="AI405" s="3">
        <v>-34891.129999999997</v>
      </c>
      <c r="AJ405" s="3">
        <v>116511.2</v>
      </c>
      <c r="AK405" s="3">
        <v>18090.68</v>
      </c>
      <c r="AL405" s="3">
        <v>36807.339999999997</v>
      </c>
      <c r="AM405" s="3">
        <v>719000.8</v>
      </c>
      <c r="AN405" s="1" t="s">
        <v>54</v>
      </c>
    </row>
    <row r="406" spans="1:40" x14ac:dyDescent="0.3">
      <c r="A406" s="2">
        <v>29899</v>
      </c>
      <c r="B406" s="3">
        <v>164888.1</v>
      </c>
      <c r="C406" s="3">
        <v>360.25869999999998</v>
      </c>
      <c r="D406" s="3">
        <v>237462.8</v>
      </c>
      <c r="E406" s="3">
        <v>139088.1</v>
      </c>
      <c r="F406" s="3">
        <v>0</v>
      </c>
      <c r="G406" s="3">
        <v>-124683.1</v>
      </c>
      <c r="H406" s="3">
        <v>460.2466</v>
      </c>
      <c r="I406" s="3">
        <v>13684880</v>
      </c>
      <c r="J406" s="3">
        <v>0</v>
      </c>
      <c r="K406" s="3">
        <v>0</v>
      </c>
      <c r="L406" s="3">
        <v>62997460</v>
      </c>
      <c r="M406" s="3">
        <v>3561387</v>
      </c>
      <c r="N406" s="3">
        <v>25560500</v>
      </c>
      <c r="O406" s="3">
        <v>9122329000</v>
      </c>
      <c r="P406" s="3">
        <v>29080.81</v>
      </c>
      <c r="Q406" s="3">
        <v>155348100000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82.071150000000003</v>
      </c>
      <c r="X406" s="3">
        <v>454394.3</v>
      </c>
      <c r="Y406" s="3">
        <v>0</v>
      </c>
      <c r="Z406" s="3">
        <v>0</v>
      </c>
      <c r="AA406" s="3">
        <v>980517.9</v>
      </c>
      <c r="AB406" s="3">
        <v>0</v>
      </c>
      <c r="AC406" s="3">
        <v>11084.01</v>
      </c>
      <c r="AD406" s="3">
        <v>7260.5069999999996</v>
      </c>
      <c r="AE406" s="3">
        <v>887382.3</v>
      </c>
      <c r="AF406" s="3">
        <v>16954.53</v>
      </c>
      <c r="AG406" s="3">
        <v>51.084269999999997</v>
      </c>
      <c r="AH406" s="3">
        <v>0</v>
      </c>
      <c r="AI406" s="3">
        <v>-34914.92</v>
      </c>
      <c r="AJ406" s="3">
        <v>117099.9</v>
      </c>
      <c r="AK406" s="3">
        <v>17990.96</v>
      </c>
      <c r="AL406" s="3">
        <v>33539.33</v>
      </c>
      <c r="AM406" s="3">
        <v>916379.9</v>
      </c>
      <c r="AN406" s="1" t="s">
        <v>55</v>
      </c>
    </row>
    <row r="407" spans="1:40" x14ac:dyDescent="0.3">
      <c r="A407" s="2">
        <v>29900</v>
      </c>
      <c r="B407" s="3">
        <v>302709</v>
      </c>
      <c r="C407" s="3">
        <v>302.77510000000001</v>
      </c>
      <c r="D407" s="3">
        <v>126005.1</v>
      </c>
      <c r="E407" s="3">
        <v>123304.5</v>
      </c>
      <c r="F407" s="3">
        <v>0</v>
      </c>
      <c r="G407" s="3">
        <v>-131601.79999999999</v>
      </c>
      <c r="H407" s="3">
        <v>404.33859999999999</v>
      </c>
      <c r="I407" s="3">
        <v>12657230</v>
      </c>
      <c r="J407" s="3">
        <v>0</v>
      </c>
      <c r="K407" s="3">
        <v>0</v>
      </c>
      <c r="L407" s="3">
        <v>62418890</v>
      </c>
      <c r="M407" s="3">
        <v>3414980</v>
      </c>
      <c r="N407" s="3">
        <v>25629760</v>
      </c>
      <c r="O407" s="3">
        <v>9122170000</v>
      </c>
      <c r="P407" s="3">
        <v>27901.41</v>
      </c>
      <c r="Q407" s="3">
        <v>155347400000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55.907969999999999</v>
      </c>
      <c r="X407" s="3">
        <v>378162.9</v>
      </c>
      <c r="Y407" s="3">
        <v>0</v>
      </c>
      <c r="Z407" s="3">
        <v>0</v>
      </c>
      <c r="AA407" s="3">
        <v>1014439</v>
      </c>
      <c r="AB407" s="3">
        <v>0</v>
      </c>
      <c r="AC407" s="3">
        <v>10785.92</v>
      </c>
      <c r="AD407" s="3">
        <v>6688.6469999999999</v>
      </c>
      <c r="AE407" s="3">
        <v>915183.3</v>
      </c>
      <c r="AF407" s="3">
        <v>10820.52</v>
      </c>
      <c r="AG407" s="3">
        <v>32.69585</v>
      </c>
      <c r="AH407" s="3">
        <v>0</v>
      </c>
      <c r="AI407" s="3">
        <v>-35010.019999999997</v>
      </c>
      <c r="AJ407" s="3">
        <v>112332.6</v>
      </c>
      <c r="AK407" s="3">
        <v>17541.689999999999</v>
      </c>
      <c r="AL407" s="3">
        <v>32302.73</v>
      </c>
      <c r="AM407" s="3">
        <v>649150.9</v>
      </c>
      <c r="AN407" s="1" t="s">
        <v>55</v>
      </c>
    </row>
    <row r="408" spans="1:40" x14ac:dyDescent="0.3">
      <c r="A408" s="2">
        <v>29901</v>
      </c>
      <c r="B408" s="3">
        <v>308695.90000000002</v>
      </c>
      <c r="C408" s="3">
        <v>143.22810000000001</v>
      </c>
      <c r="D408" s="3">
        <v>60490.95</v>
      </c>
      <c r="E408" s="3">
        <v>103682.5</v>
      </c>
      <c r="F408" s="3">
        <v>0</v>
      </c>
      <c r="G408" s="3">
        <v>-161413.20000000001</v>
      </c>
      <c r="H408" s="3">
        <v>367.59519999999998</v>
      </c>
      <c r="I408" s="3">
        <v>11909400</v>
      </c>
      <c r="J408" s="3">
        <v>0</v>
      </c>
      <c r="K408" s="3">
        <v>0</v>
      </c>
      <c r="L408" s="3">
        <v>61890980</v>
      </c>
      <c r="M408" s="3">
        <v>3220142</v>
      </c>
      <c r="N408" s="3">
        <v>25691780</v>
      </c>
      <c r="O408" s="3">
        <v>9121984000</v>
      </c>
      <c r="P408" s="3">
        <v>26836.03</v>
      </c>
      <c r="Q408" s="3">
        <v>155346700000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36.743400000000001</v>
      </c>
      <c r="X408" s="3">
        <v>306485.90000000002</v>
      </c>
      <c r="Y408" s="3">
        <v>0</v>
      </c>
      <c r="Z408" s="3">
        <v>0</v>
      </c>
      <c r="AA408" s="3">
        <v>902519.2</v>
      </c>
      <c r="AB408" s="3">
        <v>0</v>
      </c>
      <c r="AC408" s="3">
        <v>9901.3690000000006</v>
      </c>
      <c r="AD408" s="3">
        <v>5475.8810000000003</v>
      </c>
      <c r="AE408" s="3">
        <v>676648.8</v>
      </c>
      <c r="AF408" s="3">
        <v>5466.2730000000001</v>
      </c>
      <c r="AG408" s="3">
        <v>10.48485</v>
      </c>
      <c r="AH408" s="3">
        <v>0</v>
      </c>
      <c r="AI408" s="3">
        <v>-35032.730000000003</v>
      </c>
      <c r="AJ408" s="3">
        <v>105394.5</v>
      </c>
      <c r="AK408" s="3">
        <v>17315.16</v>
      </c>
      <c r="AL408" s="3">
        <v>33496.870000000003</v>
      </c>
      <c r="AM408" s="3">
        <v>441192.7</v>
      </c>
      <c r="AN408" s="1" t="s">
        <v>60</v>
      </c>
    </row>
    <row r="409" spans="1:40" x14ac:dyDescent="0.3">
      <c r="A409" s="2">
        <v>29902</v>
      </c>
      <c r="B409" s="3">
        <v>337343.8</v>
      </c>
      <c r="C409" s="3">
        <v>385834.1</v>
      </c>
      <c r="D409" s="3">
        <v>1929918</v>
      </c>
      <c r="E409" s="3">
        <v>309555.7</v>
      </c>
      <c r="F409" s="3">
        <v>0</v>
      </c>
      <c r="G409" s="3">
        <v>225606.6</v>
      </c>
      <c r="H409" s="3">
        <v>529313.5</v>
      </c>
      <c r="I409" s="3">
        <v>58829810</v>
      </c>
      <c r="J409" s="3">
        <v>0</v>
      </c>
      <c r="K409" s="3">
        <v>0</v>
      </c>
      <c r="L409" s="3">
        <v>65419610</v>
      </c>
      <c r="M409" s="3">
        <v>4146368</v>
      </c>
      <c r="N409" s="3">
        <v>25777700</v>
      </c>
      <c r="O409" s="3">
        <v>9122181000</v>
      </c>
      <c r="P409" s="3">
        <v>40579</v>
      </c>
      <c r="Q409" s="3">
        <v>155366300000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1097034</v>
      </c>
      <c r="Y409" s="3">
        <v>0</v>
      </c>
      <c r="Z409" s="3">
        <v>0</v>
      </c>
      <c r="AA409" s="3">
        <v>51027.839999999997</v>
      </c>
      <c r="AB409" s="3">
        <v>0</v>
      </c>
      <c r="AC409" s="3">
        <v>16716.919999999998</v>
      </c>
      <c r="AD409" s="3">
        <v>14321.47</v>
      </c>
      <c r="AE409" s="3">
        <v>928528.1</v>
      </c>
      <c r="AF409" s="3">
        <v>155234.4</v>
      </c>
      <c r="AG409" s="3">
        <v>3041.52</v>
      </c>
      <c r="AH409" s="3">
        <v>0</v>
      </c>
      <c r="AI409" s="3">
        <v>-33727.620000000003</v>
      </c>
      <c r="AJ409" s="3">
        <v>141014.20000000001</v>
      </c>
      <c r="AK409" s="3">
        <v>17857.13</v>
      </c>
      <c r="AL409" s="3">
        <v>38391.89</v>
      </c>
      <c r="AM409" s="3">
        <v>7035438</v>
      </c>
      <c r="AN409" s="1" t="s">
        <v>66</v>
      </c>
    </row>
    <row r="410" spans="1:40" x14ac:dyDescent="0.3">
      <c r="A410" s="2">
        <v>29903</v>
      </c>
      <c r="B410" s="3">
        <v>297383.7</v>
      </c>
      <c r="C410" s="3">
        <v>651637.19999999995</v>
      </c>
      <c r="D410" s="3">
        <v>2810158</v>
      </c>
      <c r="E410" s="3">
        <v>242679.5</v>
      </c>
      <c r="F410" s="3">
        <v>0</v>
      </c>
      <c r="G410" s="3">
        <v>539334</v>
      </c>
      <c r="H410" s="3">
        <v>526415.1</v>
      </c>
      <c r="I410" s="3">
        <v>127840100</v>
      </c>
      <c r="J410" s="3">
        <v>0</v>
      </c>
      <c r="K410" s="3">
        <v>0</v>
      </c>
      <c r="L410" s="3">
        <v>66940100</v>
      </c>
      <c r="M410" s="3">
        <v>4550690</v>
      </c>
      <c r="N410" s="3">
        <v>25511480</v>
      </c>
      <c r="O410" s="3">
        <v>9123064000</v>
      </c>
      <c r="P410" s="3">
        <v>42590.9</v>
      </c>
      <c r="Q410" s="3">
        <v>155394000000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377343.1</v>
      </c>
      <c r="Y410" s="3">
        <v>0</v>
      </c>
      <c r="Z410" s="3">
        <v>0</v>
      </c>
      <c r="AA410" s="3">
        <v>2587.8789999999999</v>
      </c>
      <c r="AB410" s="3">
        <v>0</v>
      </c>
      <c r="AC410" s="3">
        <v>6256.8580000000002</v>
      </c>
      <c r="AD410" s="3">
        <v>5680.9179999999997</v>
      </c>
      <c r="AE410" s="3">
        <v>273382.59999999998</v>
      </c>
      <c r="AF410" s="3">
        <v>187487.4</v>
      </c>
      <c r="AG410" s="3">
        <v>95708.71</v>
      </c>
      <c r="AH410" s="3">
        <v>0</v>
      </c>
      <c r="AI410" s="3">
        <v>-32488.14</v>
      </c>
      <c r="AJ410" s="3">
        <v>167787.3</v>
      </c>
      <c r="AK410" s="3">
        <v>45715.08</v>
      </c>
      <c r="AL410" s="3">
        <v>427756.3</v>
      </c>
      <c r="AM410" s="3">
        <v>5306744</v>
      </c>
      <c r="AN410" s="1" t="s">
        <v>115</v>
      </c>
    </row>
    <row r="411" spans="1:40" x14ac:dyDescent="0.3">
      <c r="A411" s="2">
        <v>29904</v>
      </c>
      <c r="B411" s="3">
        <v>95063.25</v>
      </c>
      <c r="C411" s="3">
        <v>11024.97</v>
      </c>
      <c r="D411" s="3">
        <v>576258.4</v>
      </c>
      <c r="E411" s="3">
        <v>256762</v>
      </c>
      <c r="F411" s="3">
        <v>0</v>
      </c>
      <c r="G411" s="3">
        <v>-132656</v>
      </c>
      <c r="H411" s="3">
        <v>534891.4</v>
      </c>
      <c r="I411" s="3">
        <v>134448400</v>
      </c>
      <c r="J411" s="3">
        <v>0</v>
      </c>
      <c r="K411" s="3">
        <v>0</v>
      </c>
      <c r="L411" s="3">
        <v>68325150</v>
      </c>
      <c r="M411" s="3">
        <v>4747878</v>
      </c>
      <c r="N411" s="3">
        <v>25644730</v>
      </c>
      <c r="O411" s="3">
        <v>9122936000</v>
      </c>
      <c r="P411" s="3">
        <v>39280.46</v>
      </c>
      <c r="Q411" s="3">
        <v>155398000000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344408.1</v>
      </c>
      <c r="Y411" s="3">
        <v>0</v>
      </c>
      <c r="Z411" s="3">
        <v>0</v>
      </c>
      <c r="AA411" s="3">
        <v>98.151020000000003</v>
      </c>
      <c r="AB411" s="3">
        <v>0</v>
      </c>
      <c r="AC411" s="3">
        <v>6018.2929999999997</v>
      </c>
      <c r="AD411" s="3">
        <v>5735.0519999999997</v>
      </c>
      <c r="AE411" s="3">
        <v>222910.1</v>
      </c>
      <c r="AF411" s="3">
        <v>162853.29999999999</v>
      </c>
      <c r="AG411" s="3">
        <v>1325.0889999999999</v>
      </c>
      <c r="AH411" s="3">
        <v>0</v>
      </c>
      <c r="AI411" s="3">
        <v>-33273.24</v>
      </c>
      <c r="AJ411" s="3">
        <v>180004.1</v>
      </c>
      <c r="AK411" s="3">
        <v>21241.87</v>
      </c>
      <c r="AL411" s="3">
        <v>40750.71</v>
      </c>
      <c r="AM411" s="3">
        <v>2760490</v>
      </c>
      <c r="AN411" s="1" t="s">
        <v>70</v>
      </c>
    </row>
    <row r="412" spans="1:40" x14ac:dyDescent="0.3">
      <c r="A412" s="2">
        <v>29905</v>
      </c>
      <c r="B412" s="3">
        <v>65377.66</v>
      </c>
      <c r="C412" s="3">
        <v>10656.38</v>
      </c>
      <c r="D412" s="3">
        <v>904405.6</v>
      </c>
      <c r="E412" s="3">
        <v>293431.90000000002</v>
      </c>
      <c r="F412" s="3">
        <v>0</v>
      </c>
      <c r="G412" s="3">
        <v>-47711.19</v>
      </c>
      <c r="H412" s="3">
        <v>534891.4</v>
      </c>
      <c r="I412" s="3">
        <v>147719200</v>
      </c>
      <c r="J412" s="3">
        <v>0</v>
      </c>
      <c r="K412" s="3">
        <v>0</v>
      </c>
      <c r="L412" s="3">
        <v>69824930</v>
      </c>
      <c r="M412" s="3">
        <v>5019918</v>
      </c>
      <c r="N412" s="3">
        <v>25804830</v>
      </c>
      <c r="O412" s="3">
        <v>9122867000</v>
      </c>
      <c r="P412" s="3">
        <v>41922.720000000001</v>
      </c>
      <c r="Q412" s="3">
        <v>155404700000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365476.7</v>
      </c>
      <c r="Y412" s="3">
        <v>0</v>
      </c>
      <c r="Z412" s="3">
        <v>0</v>
      </c>
      <c r="AA412" s="3">
        <v>468.39350000000002</v>
      </c>
      <c r="AB412" s="3">
        <v>0</v>
      </c>
      <c r="AC412" s="3">
        <v>6721.8389999999999</v>
      </c>
      <c r="AD412" s="3">
        <v>6169.5730000000003</v>
      </c>
      <c r="AE412" s="3">
        <v>220862.2</v>
      </c>
      <c r="AF412" s="3">
        <v>200672.2</v>
      </c>
      <c r="AG412" s="3">
        <v>1282.3489999999999</v>
      </c>
      <c r="AH412" s="3">
        <v>0</v>
      </c>
      <c r="AI412" s="3">
        <v>-33433.910000000003</v>
      </c>
      <c r="AJ412" s="3">
        <v>210835.6</v>
      </c>
      <c r="AK412" s="3">
        <v>23803.31</v>
      </c>
      <c r="AL412" s="3">
        <v>44022.52</v>
      </c>
      <c r="AM412" s="3">
        <v>3386357</v>
      </c>
      <c r="AN412" s="1" t="s">
        <v>50</v>
      </c>
    </row>
    <row r="413" spans="1:40" x14ac:dyDescent="0.3">
      <c r="A413" s="2">
        <v>29906</v>
      </c>
      <c r="B413" s="3">
        <v>62488.36</v>
      </c>
      <c r="C413" s="3">
        <v>900891</v>
      </c>
      <c r="D413" s="3">
        <v>19284310</v>
      </c>
      <c r="E413" s="3">
        <v>856861.5</v>
      </c>
      <c r="F413" s="3">
        <v>0</v>
      </c>
      <c r="G413" s="3">
        <v>2003499</v>
      </c>
      <c r="H413" s="3">
        <v>337547</v>
      </c>
      <c r="I413" s="3">
        <v>136599700</v>
      </c>
      <c r="J413" s="3">
        <v>0</v>
      </c>
      <c r="K413" s="3">
        <v>0</v>
      </c>
      <c r="L413" s="3">
        <v>79020170</v>
      </c>
      <c r="M413" s="3">
        <v>7033127</v>
      </c>
      <c r="N413" s="3">
        <v>26169390</v>
      </c>
      <c r="O413" s="3">
        <v>9124994000</v>
      </c>
      <c r="P413" s="3">
        <v>57381.63</v>
      </c>
      <c r="Q413" s="3">
        <v>155433500000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623131.4</v>
      </c>
      <c r="Y413" s="3">
        <v>0</v>
      </c>
      <c r="Z413" s="3">
        <v>0</v>
      </c>
      <c r="AA413" s="3">
        <v>13770.93</v>
      </c>
      <c r="AB413" s="3">
        <v>0</v>
      </c>
      <c r="AC413" s="3">
        <v>13083.36</v>
      </c>
      <c r="AD413" s="3">
        <v>10956.61</v>
      </c>
      <c r="AE413" s="3">
        <v>367137.8</v>
      </c>
      <c r="AF413" s="3">
        <v>2155337</v>
      </c>
      <c r="AG413" s="3">
        <v>25172.54</v>
      </c>
      <c r="AH413" s="3">
        <v>0</v>
      </c>
      <c r="AI413" s="3">
        <v>-33085.56</v>
      </c>
      <c r="AJ413" s="3">
        <v>582300.69999999995</v>
      </c>
      <c r="AK413" s="3">
        <v>45335.14</v>
      </c>
      <c r="AL413" s="3">
        <v>204664.9</v>
      </c>
      <c r="AM413" s="3">
        <v>34102690</v>
      </c>
      <c r="AN413" s="1" t="s">
        <v>69</v>
      </c>
    </row>
    <row r="414" spans="1:40" x14ac:dyDescent="0.3">
      <c r="A414" s="2">
        <v>29907</v>
      </c>
      <c r="B414" s="3">
        <v>74099.3</v>
      </c>
      <c r="C414" s="3">
        <v>17708.330000000002</v>
      </c>
      <c r="D414" s="3">
        <v>2141540</v>
      </c>
      <c r="E414" s="3">
        <v>456128.4</v>
      </c>
      <c r="F414" s="3">
        <v>0</v>
      </c>
      <c r="G414" s="3">
        <v>-199633.2</v>
      </c>
      <c r="H414" s="3">
        <v>534891.4</v>
      </c>
      <c r="I414" s="3">
        <v>140128000</v>
      </c>
      <c r="J414" s="3">
        <v>0</v>
      </c>
      <c r="K414" s="3">
        <v>0</v>
      </c>
      <c r="L414" s="3">
        <v>80454170</v>
      </c>
      <c r="M414" s="3">
        <v>7240053</v>
      </c>
      <c r="N414" s="3">
        <v>26547230</v>
      </c>
      <c r="O414" s="3">
        <v>9124806000</v>
      </c>
      <c r="P414" s="3">
        <v>48933.07</v>
      </c>
      <c r="Q414" s="3">
        <v>155439300000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727974.9</v>
      </c>
      <c r="Y414" s="3">
        <v>0</v>
      </c>
      <c r="Z414" s="3">
        <v>0</v>
      </c>
      <c r="AA414" s="3">
        <v>16710.78</v>
      </c>
      <c r="AB414" s="3">
        <v>0</v>
      </c>
      <c r="AC414" s="3">
        <v>17352.25</v>
      </c>
      <c r="AD414" s="3">
        <v>12645.24</v>
      </c>
      <c r="AE414" s="3">
        <v>727836.5</v>
      </c>
      <c r="AF414" s="3">
        <v>521774.7</v>
      </c>
      <c r="AG414" s="3">
        <v>2297.1849999999999</v>
      </c>
      <c r="AH414" s="3">
        <v>0</v>
      </c>
      <c r="AI414" s="3">
        <v>-32540.22</v>
      </c>
      <c r="AJ414" s="3">
        <v>475794.1</v>
      </c>
      <c r="AK414" s="3">
        <v>41258.18</v>
      </c>
      <c r="AL414" s="3">
        <v>80593.11</v>
      </c>
      <c r="AM414" s="3">
        <v>5260373</v>
      </c>
      <c r="AN414" s="1" t="s">
        <v>74</v>
      </c>
    </row>
    <row r="415" spans="1:40" x14ac:dyDescent="0.3">
      <c r="A415" s="2">
        <v>29908</v>
      </c>
      <c r="B415" s="3">
        <v>71796.929999999993</v>
      </c>
      <c r="C415" s="3">
        <v>0</v>
      </c>
      <c r="D415" s="3">
        <v>5159.5889999999999</v>
      </c>
      <c r="E415" s="3">
        <v>217158.6</v>
      </c>
      <c r="F415" s="3">
        <v>0</v>
      </c>
      <c r="G415" s="3">
        <v>-545627.1</v>
      </c>
      <c r="H415" s="3">
        <v>399062.7</v>
      </c>
      <c r="I415" s="3">
        <v>139986300</v>
      </c>
      <c r="J415" s="3">
        <v>0</v>
      </c>
      <c r="K415" s="3">
        <v>0</v>
      </c>
      <c r="L415" s="3">
        <v>80480680</v>
      </c>
      <c r="M415" s="3">
        <v>6672290</v>
      </c>
      <c r="N415" s="3">
        <v>26755630</v>
      </c>
      <c r="O415" s="3">
        <v>9124258000</v>
      </c>
      <c r="P415" s="3">
        <v>34177.760000000002</v>
      </c>
      <c r="Q415" s="3">
        <v>155440000000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135828.70000000001</v>
      </c>
      <c r="X415" s="3">
        <v>141719.29999999999</v>
      </c>
      <c r="Y415" s="3">
        <v>0</v>
      </c>
      <c r="Z415" s="3">
        <v>0</v>
      </c>
      <c r="AA415" s="3">
        <v>28561.95</v>
      </c>
      <c r="AB415" s="3">
        <v>0</v>
      </c>
      <c r="AC415" s="3">
        <v>7228.384</v>
      </c>
      <c r="AD415" s="3">
        <v>5588.04</v>
      </c>
      <c r="AE415" s="3">
        <v>206302.6</v>
      </c>
      <c r="AF415" s="3">
        <v>9873.0969999999998</v>
      </c>
      <c r="AG415" s="3">
        <v>0</v>
      </c>
      <c r="AH415" s="3">
        <v>0</v>
      </c>
      <c r="AI415" s="3">
        <v>-33146.36</v>
      </c>
      <c r="AJ415" s="3">
        <v>293629.8</v>
      </c>
      <c r="AK415" s="3">
        <v>44295.16</v>
      </c>
      <c r="AL415" s="3">
        <v>78031.759999999995</v>
      </c>
      <c r="AM415" s="3">
        <v>0</v>
      </c>
      <c r="AN415" s="1" t="s">
        <v>60</v>
      </c>
    </row>
    <row r="416" spans="1:40" x14ac:dyDescent="0.3">
      <c r="A416" s="2">
        <v>29909</v>
      </c>
      <c r="B416" s="3">
        <v>74220.98</v>
      </c>
      <c r="C416" s="3">
        <v>3713.942</v>
      </c>
      <c r="D416" s="3">
        <v>361403.6</v>
      </c>
      <c r="E416" s="3">
        <v>275277.2</v>
      </c>
      <c r="F416" s="3">
        <v>0</v>
      </c>
      <c r="G416" s="3">
        <v>-359503.7</v>
      </c>
      <c r="H416" s="3">
        <v>533821.9</v>
      </c>
      <c r="I416" s="3">
        <v>140477700</v>
      </c>
      <c r="J416" s="3">
        <v>0</v>
      </c>
      <c r="K416" s="3">
        <v>0</v>
      </c>
      <c r="L416" s="3">
        <v>80864250</v>
      </c>
      <c r="M416" s="3">
        <v>6817040</v>
      </c>
      <c r="N416" s="3">
        <v>26999970</v>
      </c>
      <c r="O416" s="3">
        <v>9123882000</v>
      </c>
      <c r="P416" s="3">
        <v>36234.080000000002</v>
      </c>
      <c r="Q416" s="3">
        <v>155441600000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262836.40000000002</v>
      </c>
      <c r="Y416" s="3">
        <v>0</v>
      </c>
      <c r="Z416" s="3">
        <v>0</v>
      </c>
      <c r="AA416" s="3">
        <v>5697.1480000000001</v>
      </c>
      <c r="AB416" s="3">
        <v>0</v>
      </c>
      <c r="AC416" s="3">
        <v>6920.0460000000003</v>
      </c>
      <c r="AD416" s="3">
        <v>5490.2120000000004</v>
      </c>
      <c r="AE416" s="3">
        <v>150907.6</v>
      </c>
      <c r="AF416" s="3">
        <v>61718.71</v>
      </c>
      <c r="AG416" s="3">
        <v>415.15050000000002</v>
      </c>
      <c r="AH416" s="3">
        <v>0</v>
      </c>
      <c r="AI416" s="3">
        <v>-33437.980000000003</v>
      </c>
      <c r="AJ416" s="3">
        <v>320062</v>
      </c>
      <c r="AK416" s="3">
        <v>45060.75</v>
      </c>
      <c r="AL416" s="3">
        <v>68802.28</v>
      </c>
      <c r="AM416" s="3">
        <v>1540390</v>
      </c>
      <c r="AN416" s="1" t="s">
        <v>48</v>
      </c>
    </row>
    <row r="417" spans="1:40" x14ac:dyDescent="0.3">
      <c r="A417" s="2">
        <v>29910</v>
      </c>
      <c r="B417" s="3">
        <v>71578.7</v>
      </c>
      <c r="C417" s="3">
        <v>16.85145</v>
      </c>
      <c r="D417" s="3">
        <v>23043.17</v>
      </c>
      <c r="E417" s="3">
        <v>164392.9</v>
      </c>
      <c r="F417" s="3">
        <v>0</v>
      </c>
      <c r="G417" s="3">
        <v>-390988.1</v>
      </c>
      <c r="H417" s="3">
        <v>169985.7</v>
      </c>
      <c r="I417" s="3">
        <v>139950600</v>
      </c>
      <c r="J417" s="3">
        <v>0</v>
      </c>
      <c r="K417" s="3">
        <v>0</v>
      </c>
      <c r="L417" s="3">
        <v>80870270</v>
      </c>
      <c r="M417" s="3">
        <v>6441792</v>
      </c>
      <c r="N417" s="3">
        <v>26699800</v>
      </c>
      <c r="O417" s="3">
        <v>9123894000</v>
      </c>
      <c r="P417" s="3">
        <v>30964.68</v>
      </c>
      <c r="Q417" s="3">
        <v>155441600000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363836.2</v>
      </c>
      <c r="X417" s="3">
        <v>423178.5</v>
      </c>
      <c r="Y417" s="3">
        <v>0</v>
      </c>
      <c r="Z417" s="3">
        <v>0</v>
      </c>
      <c r="AA417" s="3">
        <v>77894.02</v>
      </c>
      <c r="AB417" s="3">
        <v>0</v>
      </c>
      <c r="AC417" s="3">
        <v>23102.54</v>
      </c>
      <c r="AD417" s="3">
        <v>14795.16</v>
      </c>
      <c r="AE417" s="3">
        <v>571123.30000000005</v>
      </c>
      <c r="AF417" s="3">
        <v>9231.2880000000005</v>
      </c>
      <c r="AG417" s="3">
        <v>13.726369999999999</v>
      </c>
      <c r="AH417" s="3">
        <v>0</v>
      </c>
      <c r="AI417" s="3">
        <v>-33912.959999999999</v>
      </c>
      <c r="AJ417" s="3">
        <v>254660.7</v>
      </c>
      <c r="AK417" s="3">
        <v>82984.86</v>
      </c>
      <c r="AL417" s="3">
        <v>531750</v>
      </c>
      <c r="AM417" s="3">
        <v>103909.4</v>
      </c>
      <c r="AN417" s="1" t="s">
        <v>88</v>
      </c>
    </row>
    <row r="418" spans="1:40" x14ac:dyDescent="0.3">
      <c r="A418" s="2">
        <v>29911</v>
      </c>
      <c r="B418" s="3">
        <v>106087</v>
      </c>
      <c r="C418" s="3">
        <v>679710.2</v>
      </c>
      <c r="D418" s="3">
        <v>1446672</v>
      </c>
      <c r="E418" s="3">
        <v>283317.8</v>
      </c>
      <c r="F418" s="3">
        <v>0</v>
      </c>
      <c r="G418" s="3">
        <v>-69529.62</v>
      </c>
      <c r="H418" s="3">
        <v>531705.30000000005</v>
      </c>
      <c r="I418" s="3">
        <v>200218800</v>
      </c>
      <c r="J418" s="3">
        <v>0</v>
      </c>
      <c r="K418" s="3">
        <v>0</v>
      </c>
      <c r="L418" s="3">
        <v>81731530</v>
      </c>
      <c r="M418" s="3">
        <v>6879900</v>
      </c>
      <c r="N418" s="3">
        <v>26942090</v>
      </c>
      <c r="O418" s="3">
        <v>9123824000</v>
      </c>
      <c r="P418" s="3">
        <v>36859.629999999997</v>
      </c>
      <c r="Q418" s="3">
        <v>155465200000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621387.19999999995</v>
      </c>
      <c r="Y418" s="3">
        <v>0</v>
      </c>
      <c r="Z418" s="3">
        <v>0</v>
      </c>
      <c r="AA418" s="3">
        <v>4303.9930000000004</v>
      </c>
      <c r="AB418" s="3">
        <v>0</v>
      </c>
      <c r="AC418" s="3">
        <v>19230.79</v>
      </c>
      <c r="AD418" s="3">
        <v>11680.69</v>
      </c>
      <c r="AE418" s="3">
        <v>730047.3</v>
      </c>
      <c r="AF418" s="3">
        <v>381079.9</v>
      </c>
      <c r="AG418" s="3">
        <v>2660.145</v>
      </c>
      <c r="AH418" s="3">
        <v>0</v>
      </c>
      <c r="AI418" s="3">
        <v>-32304.06</v>
      </c>
      <c r="AJ418" s="3">
        <v>351719.9</v>
      </c>
      <c r="AK418" s="3">
        <v>46222.43</v>
      </c>
      <c r="AL418" s="3">
        <v>90201.97</v>
      </c>
      <c r="AM418" s="3">
        <v>3771105</v>
      </c>
      <c r="AN418" s="1" t="s">
        <v>67</v>
      </c>
    </row>
    <row r="419" spans="1:40" x14ac:dyDescent="0.3">
      <c r="A419" s="2">
        <v>29912</v>
      </c>
      <c r="B419" s="3">
        <v>94291.96</v>
      </c>
      <c r="C419" s="3">
        <v>8371.8050000000003</v>
      </c>
      <c r="D419" s="3">
        <v>537681.19999999995</v>
      </c>
      <c r="E419" s="3">
        <v>264943.40000000002</v>
      </c>
      <c r="F419" s="3">
        <v>0</v>
      </c>
      <c r="G419" s="3">
        <v>-168224.3</v>
      </c>
      <c r="H419" s="3">
        <v>534867.6</v>
      </c>
      <c r="I419" s="3">
        <v>227089400</v>
      </c>
      <c r="J419" s="3">
        <v>0</v>
      </c>
      <c r="K419" s="3">
        <v>0</v>
      </c>
      <c r="L419" s="3">
        <v>82263480</v>
      </c>
      <c r="M419" s="3">
        <v>6997532</v>
      </c>
      <c r="N419" s="3">
        <v>27221940</v>
      </c>
      <c r="O419" s="3">
        <v>9123642000</v>
      </c>
      <c r="P419" s="3">
        <v>36533.980000000003</v>
      </c>
      <c r="Q419" s="3">
        <v>155475600000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312391.59999999998</v>
      </c>
      <c r="Y419" s="3">
        <v>0</v>
      </c>
      <c r="Z419" s="3">
        <v>0</v>
      </c>
      <c r="AA419" s="3">
        <v>235.53270000000001</v>
      </c>
      <c r="AB419" s="3">
        <v>0</v>
      </c>
      <c r="AC419" s="3">
        <v>9695.6679999999997</v>
      </c>
      <c r="AD419" s="3">
        <v>6634.549</v>
      </c>
      <c r="AE419" s="3">
        <v>196600.5</v>
      </c>
      <c r="AF419" s="3">
        <v>189796.3</v>
      </c>
      <c r="AG419" s="3">
        <v>967.94579999999996</v>
      </c>
      <c r="AH419" s="3">
        <v>0</v>
      </c>
      <c r="AI419" s="3">
        <v>-32166</v>
      </c>
      <c r="AJ419" s="3">
        <v>363553.7</v>
      </c>
      <c r="AK419" s="3">
        <v>47853.2</v>
      </c>
      <c r="AL419" s="3">
        <v>74011.22</v>
      </c>
      <c r="AM419" s="3">
        <v>2006559</v>
      </c>
      <c r="AN419" s="1" t="s">
        <v>54</v>
      </c>
    </row>
    <row r="420" spans="1:40" x14ac:dyDescent="0.3">
      <c r="A420" s="2">
        <v>29913</v>
      </c>
      <c r="B420" s="3">
        <v>128692.1</v>
      </c>
      <c r="C420" s="3">
        <v>3951556</v>
      </c>
      <c r="D420" s="3">
        <v>23936460</v>
      </c>
      <c r="E420" s="3">
        <v>998468.5</v>
      </c>
      <c r="F420" s="3">
        <v>0</v>
      </c>
      <c r="G420" s="3">
        <v>2380681</v>
      </c>
      <c r="H420" s="3">
        <v>354032</v>
      </c>
      <c r="I420" s="3">
        <v>221902300</v>
      </c>
      <c r="J420" s="3">
        <v>0</v>
      </c>
      <c r="K420" s="3">
        <v>0</v>
      </c>
      <c r="L420" s="3">
        <v>88316650</v>
      </c>
      <c r="M420" s="3">
        <v>9046790</v>
      </c>
      <c r="N420" s="3">
        <v>28173660</v>
      </c>
      <c r="O420" s="3">
        <v>9126031000</v>
      </c>
      <c r="P420" s="3">
        <v>54573.24</v>
      </c>
      <c r="Q420" s="3">
        <v>155516700000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397724.5</v>
      </c>
      <c r="Y420" s="3">
        <v>0</v>
      </c>
      <c r="Z420" s="3">
        <v>0</v>
      </c>
      <c r="AA420" s="3">
        <v>6909.6419999999998</v>
      </c>
      <c r="AB420" s="3">
        <v>0</v>
      </c>
      <c r="AC420" s="3">
        <v>13895.19</v>
      </c>
      <c r="AD420" s="3">
        <v>9033.4189999999999</v>
      </c>
      <c r="AE420" s="3">
        <v>283727.59999999998</v>
      </c>
      <c r="AF420" s="3">
        <v>3289020</v>
      </c>
      <c r="AG420" s="3">
        <v>87526.92</v>
      </c>
      <c r="AH420" s="3">
        <v>0</v>
      </c>
      <c r="AI420" s="3">
        <v>-32102.1</v>
      </c>
      <c r="AJ420" s="3">
        <v>1072641</v>
      </c>
      <c r="AK420" s="3">
        <v>57580.3</v>
      </c>
      <c r="AL420" s="3">
        <v>107036.9</v>
      </c>
      <c r="AM420" s="3">
        <v>37433770</v>
      </c>
      <c r="AN420" s="1" t="s">
        <v>67</v>
      </c>
    </row>
    <row r="421" spans="1:40" x14ac:dyDescent="0.3">
      <c r="A421" s="2">
        <v>29914</v>
      </c>
      <c r="B421" s="3">
        <v>112163.3</v>
      </c>
      <c r="C421" s="3">
        <v>8753.1319999999996</v>
      </c>
      <c r="D421" s="3">
        <v>907329.3</v>
      </c>
      <c r="E421" s="3">
        <v>397844.3</v>
      </c>
      <c r="F421" s="3">
        <v>0</v>
      </c>
      <c r="G421" s="3">
        <v>-536689.80000000005</v>
      </c>
      <c r="H421" s="3">
        <v>534867.6</v>
      </c>
      <c r="I421" s="3">
        <v>226344600</v>
      </c>
      <c r="J421" s="3">
        <v>0</v>
      </c>
      <c r="K421" s="3">
        <v>0</v>
      </c>
      <c r="L421" s="3">
        <v>88716550</v>
      </c>
      <c r="M421" s="3">
        <v>8862705</v>
      </c>
      <c r="N421" s="3">
        <v>28622640</v>
      </c>
      <c r="O421" s="3">
        <v>9125529000</v>
      </c>
      <c r="P421" s="3">
        <v>41262.82</v>
      </c>
      <c r="Q421" s="3">
        <v>155521000000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298464.8</v>
      </c>
      <c r="Y421" s="3">
        <v>0</v>
      </c>
      <c r="Z421" s="3">
        <v>0</v>
      </c>
      <c r="AA421" s="3">
        <v>4415.6689999999999</v>
      </c>
      <c r="AB421" s="3">
        <v>0</v>
      </c>
      <c r="AC421" s="3">
        <v>11222.19</v>
      </c>
      <c r="AD421" s="3">
        <v>7095.8810000000003</v>
      </c>
      <c r="AE421" s="3">
        <v>193487.6</v>
      </c>
      <c r="AF421" s="3">
        <v>262026.9</v>
      </c>
      <c r="AG421" s="3">
        <v>1052.7719999999999</v>
      </c>
      <c r="AH421" s="3">
        <v>0</v>
      </c>
      <c r="AI421" s="3">
        <v>-31434.45</v>
      </c>
      <c r="AJ421" s="3">
        <v>583587.30000000005</v>
      </c>
      <c r="AK421" s="3">
        <v>65672.03</v>
      </c>
      <c r="AL421" s="3">
        <v>123370</v>
      </c>
      <c r="AM421" s="3">
        <v>2369127</v>
      </c>
      <c r="AN421" s="1" t="s">
        <v>74</v>
      </c>
    </row>
    <row r="422" spans="1:40" x14ac:dyDescent="0.3">
      <c r="A422" s="2">
        <v>29915</v>
      </c>
      <c r="B422" s="3">
        <v>77282.41</v>
      </c>
      <c r="C422" s="3">
        <v>0</v>
      </c>
      <c r="D422" s="3">
        <v>5794.9319999999998</v>
      </c>
      <c r="E422" s="3">
        <v>213792</v>
      </c>
      <c r="F422" s="3">
        <v>0</v>
      </c>
      <c r="G422" s="3">
        <v>-603745.30000000005</v>
      </c>
      <c r="H422" s="3">
        <v>467304</v>
      </c>
      <c r="I422" s="3">
        <v>226269100</v>
      </c>
      <c r="J422" s="3">
        <v>0</v>
      </c>
      <c r="K422" s="3">
        <v>0</v>
      </c>
      <c r="L422" s="3">
        <v>88747130</v>
      </c>
      <c r="M422" s="3">
        <v>8254998</v>
      </c>
      <c r="N422" s="3">
        <v>28877540</v>
      </c>
      <c r="O422" s="3">
        <v>9124932000</v>
      </c>
      <c r="P422" s="3">
        <v>32151.4</v>
      </c>
      <c r="Q422" s="3">
        <v>155521700000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67563.66</v>
      </c>
      <c r="X422" s="3">
        <v>75473.38</v>
      </c>
      <c r="Y422" s="3">
        <v>0</v>
      </c>
      <c r="Z422" s="3">
        <v>0</v>
      </c>
      <c r="AA422" s="3">
        <v>5118.4650000000001</v>
      </c>
      <c r="AB422" s="3">
        <v>0</v>
      </c>
      <c r="AC422" s="3">
        <v>5743.6769999999997</v>
      </c>
      <c r="AD422" s="3">
        <v>3707.308</v>
      </c>
      <c r="AE422" s="3">
        <v>80290.31</v>
      </c>
      <c r="AF422" s="3">
        <v>10497.46</v>
      </c>
      <c r="AG422" s="3">
        <v>0</v>
      </c>
      <c r="AH422" s="3">
        <v>0</v>
      </c>
      <c r="AI422" s="3">
        <v>-32321.06</v>
      </c>
      <c r="AJ422" s="3">
        <v>366441</v>
      </c>
      <c r="AK422" s="3">
        <v>66216</v>
      </c>
      <c r="AL422" s="3">
        <v>105846.2</v>
      </c>
      <c r="AM422" s="3">
        <v>0</v>
      </c>
      <c r="AN422" s="1" t="s">
        <v>51</v>
      </c>
    </row>
    <row r="423" spans="1:40" x14ac:dyDescent="0.3">
      <c r="A423" s="2">
        <v>29916</v>
      </c>
      <c r="B423" s="3">
        <v>69453.72</v>
      </c>
      <c r="C423" s="3">
        <v>123.3308</v>
      </c>
      <c r="D423" s="3">
        <v>4811.9340000000002</v>
      </c>
      <c r="E423" s="3">
        <v>159111.9</v>
      </c>
      <c r="F423" s="3">
        <v>0</v>
      </c>
      <c r="G423" s="3">
        <v>-511352</v>
      </c>
      <c r="H423" s="3">
        <v>534867.6</v>
      </c>
      <c r="I423" s="3">
        <v>247911500</v>
      </c>
      <c r="J423" s="3">
        <v>0</v>
      </c>
      <c r="K423" s="3">
        <v>0</v>
      </c>
      <c r="L423" s="3">
        <v>88775140</v>
      </c>
      <c r="M423" s="3">
        <v>7790617</v>
      </c>
      <c r="N423" s="3">
        <v>29047660</v>
      </c>
      <c r="O423" s="3">
        <v>9124438000</v>
      </c>
      <c r="P423" s="3">
        <v>29702.37</v>
      </c>
      <c r="Q423" s="3">
        <v>155529500000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188821.6</v>
      </c>
      <c r="Y423" s="3">
        <v>0</v>
      </c>
      <c r="Z423" s="3">
        <v>0</v>
      </c>
      <c r="AA423" s="3">
        <v>0</v>
      </c>
      <c r="AB423" s="3">
        <v>0</v>
      </c>
      <c r="AC423" s="3">
        <v>7932.1260000000002</v>
      </c>
      <c r="AD423" s="3">
        <v>4780.1360000000004</v>
      </c>
      <c r="AE423" s="3">
        <v>108347</v>
      </c>
      <c r="AF423" s="3">
        <v>8337.8989999999994</v>
      </c>
      <c r="AG423" s="3">
        <v>21.485060000000001</v>
      </c>
      <c r="AH423" s="3">
        <v>0</v>
      </c>
      <c r="AI423" s="3">
        <v>-32316.22</v>
      </c>
      <c r="AJ423" s="3">
        <v>301559.5</v>
      </c>
      <c r="AK423" s="3">
        <v>69531.929999999993</v>
      </c>
      <c r="AL423" s="3">
        <v>123541.1</v>
      </c>
      <c r="AM423" s="3">
        <v>2643.64</v>
      </c>
      <c r="AN423" s="1" t="s">
        <v>75</v>
      </c>
    </row>
    <row r="424" spans="1:40" x14ac:dyDescent="0.3">
      <c r="A424" s="2">
        <v>29917</v>
      </c>
      <c r="B424" s="3">
        <v>66681.539999999994</v>
      </c>
      <c r="C424" s="3">
        <v>0</v>
      </c>
      <c r="D424" s="3">
        <v>4233.0119999999997</v>
      </c>
      <c r="E424" s="3">
        <v>122909.9</v>
      </c>
      <c r="F424" s="3">
        <v>0</v>
      </c>
      <c r="G424" s="3">
        <v>-428567.8</v>
      </c>
      <c r="H424" s="3">
        <v>534867.6</v>
      </c>
      <c r="I424" s="3">
        <v>262383400</v>
      </c>
      <c r="J424" s="3">
        <v>0</v>
      </c>
      <c r="K424" s="3">
        <v>0</v>
      </c>
      <c r="L424" s="3">
        <v>88792510</v>
      </c>
      <c r="M424" s="3">
        <v>7401634</v>
      </c>
      <c r="N424" s="3">
        <v>29215180</v>
      </c>
      <c r="O424" s="3">
        <v>9124006000</v>
      </c>
      <c r="P424" s="3">
        <v>27820.48</v>
      </c>
      <c r="Q424" s="3">
        <v>155534800000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129184</v>
      </c>
      <c r="Y424" s="3">
        <v>0</v>
      </c>
      <c r="Z424" s="3">
        <v>0</v>
      </c>
      <c r="AA424" s="3">
        <v>0</v>
      </c>
      <c r="AB424" s="3">
        <v>0</v>
      </c>
      <c r="AC424" s="3">
        <v>5587.4390000000003</v>
      </c>
      <c r="AD424" s="3">
        <v>3472.5540000000001</v>
      </c>
      <c r="AE424" s="3">
        <v>55486.62</v>
      </c>
      <c r="AF424" s="3">
        <v>6796.1629999999996</v>
      </c>
      <c r="AG424" s="3">
        <v>0</v>
      </c>
      <c r="AH424" s="3">
        <v>0</v>
      </c>
      <c r="AI424" s="3">
        <v>-32445.61</v>
      </c>
      <c r="AJ424" s="3">
        <v>270978.7</v>
      </c>
      <c r="AK424" s="3">
        <v>64886.14</v>
      </c>
      <c r="AL424" s="3">
        <v>97879.79</v>
      </c>
      <c r="AM424" s="3">
        <v>0</v>
      </c>
      <c r="AN424" s="1" t="s">
        <v>60</v>
      </c>
    </row>
    <row r="425" spans="1:40" x14ac:dyDescent="0.3">
      <c r="A425" s="2">
        <v>29918</v>
      </c>
      <c r="B425" s="3">
        <v>66476.5</v>
      </c>
      <c r="C425" s="3">
        <v>0</v>
      </c>
      <c r="D425" s="3">
        <v>3989.1460000000002</v>
      </c>
      <c r="E425" s="3">
        <v>97772.03</v>
      </c>
      <c r="F425" s="3">
        <v>0</v>
      </c>
      <c r="G425" s="3">
        <v>-369109.4</v>
      </c>
      <c r="H425" s="3">
        <v>456684.5</v>
      </c>
      <c r="I425" s="3">
        <v>262293100</v>
      </c>
      <c r="J425" s="3">
        <v>0</v>
      </c>
      <c r="K425" s="3">
        <v>0</v>
      </c>
      <c r="L425" s="3">
        <v>88804770</v>
      </c>
      <c r="M425" s="3">
        <v>7069882</v>
      </c>
      <c r="N425" s="3">
        <v>29333160</v>
      </c>
      <c r="O425" s="3">
        <v>9123656000</v>
      </c>
      <c r="P425" s="3">
        <v>26018.080000000002</v>
      </c>
      <c r="Q425" s="3">
        <v>155535100000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78183.17</v>
      </c>
      <c r="X425" s="3">
        <v>90263.6</v>
      </c>
      <c r="Y425" s="3">
        <v>0</v>
      </c>
      <c r="Z425" s="3">
        <v>0</v>
      </c>
      <c r="AA425" s="3">
        <v>865.57429999999999</v>
      </c>
      <c r="AB425" s="3">
        <v>0</v>
      </c>
      <c r="AC425" s="3">
        <v>7944.8190000000004</v>
      </c>
      <c r="AD425" s="3">
        <v>4341.6080000000002</v>
      </c>
      <c r="AE425" s="3">
        <v>111227.8</v>
      </c>
      <c r="AF425" s="3">
        <v>6396.1620000000003</v>
      </c>
      <c r="AG425" s="3">
        <v>0</v>
      </c>
      <c r="AH425" s="3">
        <v>0</v>
      </c>
      <c r="AI425" s="3">
        <v>-32912.230000000003</v>
      </c>
      <c r="AJ425" s="3">
        <v>247254.6</v>
      </c>
      <c r="AK425" s="3">
        <v>65781.38</v>
      </c>
      <c r="AL425" s="3">
        <v>121319.9</v>
      </c>
      <c r="AM425" s="3">
        <v>0</v>
      </c>
      <c r="AN425" s="1" t="s">
        <v>51</v>
      </c>
    </row>
    <row r="426" spans="1:40" x14ac:dyDescent="0.3">
      <c r="A426" s="2">
        <v>29919</v>
      </c>
      <c r="B426" s="3">
        <v>71162.13</v>
      </c>
      <c r="C426" s="3">
        <v>0</v>
      </c>
      <c r="D426" s="3">
        <v>3890.56</v>
      </c>
      <c r="E426" s="3">
        <v>79695.38</v>
      </c>
      <c r="F426" s="3">
        <v>0</v>
      </c>
      <c r="G426" s="3">
        <v>-325909.5</v>
      </c>
      <c r="H426" s="3">
        <v>390064.7</v>
      </c>
      <c r="I426" s="3">
        <v>262215700</v>
      </c>
      <c r="J426" s="3">
        <v>0</v>
      </c>
      <c r="K426" s="3">
        <v>0</v>
      </c>
      <c r="L426" s="3">
        <v>88814860</v>
      </c>
      <c r="M426" s="3">
        <v>6781334</v>
      </c>
      <c r="N426" s="3">
        <v>29453840</v>
      </c>
      <c r="O426" s="3">
        <v>9123328000</v>
      </c>
      <c r="P426" s="3">
        <v>24701.25</v>
      </c>
      <c r="Q426" s="3">
        <v>155535400000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66619.8</v>
      </c>
      <c r="X426" s="3">
        <v>77392.95</v>
      </c>
      <c r="Y426" s="3">
        <v>0</v>
      </c>
      <c r="Z426" s="3">
        <v>0</v>
      </c>
      <c r="AA426" s="3">
        <v>750.68859999999995</v>
      </c>
      <c r="AB426" s="3">
        <v>0</v>
      </c>
      <c r="AC426" s="3">
        <v>7103.8860000000004</v>
      </c>
      <c r="AD426" s="3">
        <v>3727.4209999999998</v>
      </c>
      <c r="AE426" s="3">
        <v>96341.759999999995</v>
      </c>
      <c r="AF426" s="3">
        <v>4890.7190000000001</v>
      </c>
      <c r="AG426" s="3">
        <v>0</v>
      </c>
      <c r="AH426" s="3">
        <v>0</v>
      </c>
      <c r="AI426" s="3">
        <v>-33115.480000000003</v>
      </c>
      <c r="AJ426" s="3">
        <v>227981.2</v>
      </c>
      <c r="AK426" s="3">
        <v>65744.399999999994</v>
      </c>
      <c r="AL426" s="3">
        <v>100195.2</v>
      </c>
      <c r="AM426" s="3">
        <v>0</v>
      </c>
      <c r="AN426" s="1" t="s">
        <v>53</v>
      </c>
    </row>
    <row r="427" spans="1:40" x14ac:dyDescent="0.3">
      <c r="A427" s="2">
        <v>29920</v>
      </c>
      <c r="B427" s="3">
        <v>75965.73</v>
      </c>
      <c r="C427" s="3">
        <v>129.6277</v>
      </c>
      <c r="D427" s="3">
        <v>3918.1880000000001</v>
      </c>
      <c r="E427" s="3">
        <v>66498.25</v>
      </c>
      <c r="F427" s="3">
        <v>0</v>
      </c>
      <c r="G427" s="3">
        <v>-290573.90000000002</v>
      </c>
      <c r="H427" s="3">
        <v>534851.69999999995</v>
      </c>
      <c r="I427" s="3">
        <v>266786600</v>
      </c>
      <c r="J427" s="3">
        <v>0</v>
      </c>
      <c r="K427" s="3">
        <v>0</v>
      </c>
      <c r="L427" s="3">
        <v>88823820</v>
      </c>
      <c r="M427" s="3">
        <v>6526728</v>
      </c>
      <c r="N427" s="3">
        <v>29555360</v>
      </c>
      <c r="O427" s="3">
        <v>9123039000</v>
      </c>
      <c r="P427" s="3">
        <v>23495.26</v>
      </c>
      <c r="Q427" s="3">
        <v>155537200000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148880.20000000001</v>
      </c>
      <c r="Y427" s="3">
        <v>0</v>
      </c>
      <c r="Z427" s="3">
        <v>0</v>
      </c>
      <c r="AA427" s="3">
        <v>0</v>
      </c>
      <c r="AB427" s="3">
        <v>0</v>
      </c>
      <c r="AC427" s="3">
        <v>7598.0789999999997</v>
      </c>
      <c r="AD427" s="3">
        <v>3883.096</v>
      </c>
      <c r="AE427" s="3">
        <v>100282.4</v>
      </c>
      <c r="AF427" s="3">
        <v>4325.8609999999999</v>
      </c>
      <c r="AG427" s="3">
        <v>19.395040000000002</v>
      </c>
      <c r="AH427" s="3">
        <v>0</v>
      </c>
      <c r="AI427" s="3">
        <v>-33136.129999999997</v>
      </c>
      <c r="AJ427" s="3">
        <v>213907.6</v>
      </c>
      <c r="AK427" s="3">
        <v>65787.240000000005</v>
      </c>
      <c r="AL427" s="3">
        <v>104786.4</v>
      </c>
      <c r="AM427" s="3">
        <v>2365.6840000000002</v>
      </c>
      <c r="AN427" s="1" t="s">
        <v>75</v>
      </c>
    </row>
    <row r="428" spans="1:40" x14ac:dyDescent="0.3">
      <c r="A428" s="2">
        <v>29921</v>
      </c>
      <c r="B428" s="3">
        <v>76021.19</v>
      </c>
      <c r="C428" s="3">
        <v>0</v>
      </c>
      <c r="D428" s="3">
        <v>3715.23</v>
      </c>
      <c r="E428" s="3">
        <v>56231.46</v>
      </c>
      <c r="F428" s="3">
        <v>0</v>
      </c>
      <c r="G428" s="3">
        <v>-264149.59999999998</v>
      </c>
      <c r="H428" s="3">
        <v>286407</v>
      </c>
      <c r="I428" s="3">
        <v>266492400</v>
      </c>
      <c r="J428" s="3">
        <v>0</v>
      </c>
      <c r="K428" s="3">
        <v>0</v>
      </c>
      <c r="L428" s="3">
        <v>88827710</v>
      </c>
      <c r="M428" s="3">
        <v>6292955</v>
      </c>
      <c r="N428" s="3">
        <v>29628500</v>
      </c>
      <c r="O428" s="3">
        <v>9122768000</v>
      </c>
      <c r="P428" s="3">
        <v>22456.21</v>
      </c>
      <c r="Q428" s="3">
        <v>155537100000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248444.7</v>
      </c>
      <c r="X428" s="3">
        <v>294217.2</v>
      </c>
      <c r="Y428" s="3">
        <v>0</v>
      </c>
      <c r="Z428" s="3">
        <v>0</v>
      </c>
      <c r="AA428" s="3">
        <v>2539.739</v>
      </c>
      <c r="AB428" s="3">
        <v>0</v>
      </c>
      <c r="AC428" s="3">
        <v>28185.1</v>
      </c>
      <c r="AD428" s="3">
        <v>13374.47</v>
      </c>
      <c r="AE428" s="3">
        <v>326717.09999999998</v>
      </c>
      <c r="AF428" s="3">
        <v>3754.223</v>
      </c>
      <c r="AG428" s="3">
        <v>0</v>
      </c>
      <c r="AH428" s="3">
        <v>0</v>
      </c>
      <c r="AI428" s="3">
        <v>-33180.82</v>
      </c>
      <c r="AJ428" s="3">
        <v>204267.7</v>
      </c>
      <c r="AK428" s="3">
        <v>63452.55</v>
      </c>
      <c r="AL428" s="3">
        <v>102950</v>
      </c>
      <c r="AM428" s="3">
        <v>0</v>
      </c>
      <c r="AN428" s="1" t="s">
        <v>68</v>
      </c>
    </row>
    <row r="429" spans="1:40" x14ac:dyDescent="0.3">
      <c r="A429" s="2">
        <v>29922</v>
      </c>
      <c r="B429" s="3">
        <v>76022.149999999994</v>
      </c>
      <c r="C429" s="3">
        <v>13.621689999999999</v>
      </c>
      <c r="D429" s="3">
        <v>3627.7849999999999</v>
      </c>
      <c r="E429" s="3">
        <v>48364.58</v>
      </c>
      <c r="F429" s="3">
        <v>0</v>
      </c>
      <c r="G429" s="3">
        <v>-242760.9</v>
      </c>
      <c r="H429" s="3">
        <v>90051.02</v>
      </c>
      <c r="I429" s="3">
        <v>266021400</v>
      </c>
      <c r="J429" s="3">
        <v>0</v>
      </c>
      <c r="K429" s="3">
        <v>0</v>
      </c>
      <c r="L429" s="3">
        <v>88831370</v>
      </c>
      <c r="M429" s="3">
        <v>6077686</v>
      </c>
      <c r="N429" s="3">
        <v>29685670</v>
      </c>
      <c r="O429" s="3">
        <v>9122514000</v>
      </c>
      <c r="P429" s="3">
        <v>21542.54</v>
      </c>
      <c r="Q429" s="3">
        <v>155536900000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196356</v>
      </c>
      <c r="X429" s="3">
        <v>470534.2</v>
      </c>
      <c r="Y429" s="3">
        <v>0</v>
      </c>
      <c r="Z429" s="3">
        <v>0</v>
      </c>
      <c r="AA429" s="3">
        <v>3532.3029999999999</v>
      </c>
      <c r="AB429" s="3">
        <v>0</v>
      </c>
      <c r="AC429" s="3">
        <v>36231.15</v>
      </c>
      <c r="AD429" s="3">
        <v>15781.98</v>
      </c>
      <c r="AE429" s="3">
        <v>457546.4</v>
      </c>
      <c r="AF429" s="3">
        <v>3398.6060000000002</v>
      </c>
      <c r="AG429" s="3">
        <v>0</v>
      </c>
      <c r="AH429" s="3">
        <v>0</v>
      </c>
      <c r="AI429" s="3">
        <v>-33380.17</v>
      </c>
      <c r="AJ429" s="3">
        <v>193946.4</v>
      </c>
      <c r="AK429" s="3">
        <v>62094.75</v>
      </c>
      <c r="AL429" s="3">
        <v>100548.6</v>
      </c>
      <c r="AM429" s="3">
        <v>398.55509999999998</v>
      </c>
      <c r="AN429" s="1" t="s">
        <v>70</v>
      </c>
    </row>
    <row r="430" spans="1:40" x14ac:dyDescent="0.3">
      <c r="A430" s="2">
        <v>29923</v>
      </c>
      <c r="B430" s="3">
        <v>64043.23</v>
      </c>
      <c r="C430" s="3">
        <v>48.247570000000003</v>
      </c>
      <c r="D430" s="3">
        <v>3909.7809999999999</v>
      </c>
      <c r="E430" s="3">
        <v>42272.99</v>
      </c>
      <c r="F430" s="3">
        <v>0</v>
      </c>
      <c r="G430" s="3">
        <v>-225616.7</v>
      </c>
      <c r="H430" s="3">
        <v>39064.980000000003</v>
      </c>
      <c r="I430" s="3">
        <v>265413900</v>
      </c>
      <c r="J430" s="3">
        <v>0</v>
      </c>
      <c r="K430" s="3">
        <v>0</v>
      </c>
      <c r="L430" s="3">
        <v>88833930</v>
      </c>
      <c r="M430" s="3">
        <v>5884299</v>
      </c>
      <c r="N430" s="3">
        <v>29728330</v>
      </c>
      <c r="O430" s="3">
        <v>9122280000</v>
      </c>
      <c r="P430" s="3">
        <v>20739.46</v>
      </c>
      <c r="Q430" s="3">
        <v>155536700000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50986.04</v>
      </c>
      <c r="X430" s="3">
        <v>604439.69999999995</v>
      </c>
      <c r="Y430" s="3">
        <v>0</v>
      </c>
      <c r="Z430" s="3">
        <v>0</v>
      </c>
      <c r="AA430" s="3">
        <v>4718.4340000000002</v>
      </c>
      <c r="AB430" s="3">
        <v>0</v>
      </c>
      <c r="AC430" s="3">
        <v>37618.94</v>
      </c>
      <c r="AD430" s="3">
        <v>14582.83</v>
      </c>
      <c r="AE430" s="3">
        <v>519519.6</v>
      </c>
      <c r="AF430" s="3">
        <v>3411.777</v>
      </c>
      <c r="AG430" s="3">
        <v>21.084959999999999</v>
      </c>
      <c r="AH430" s="3">
        <v>0</v>
      </c>
      <c r="AI430" s="3">
        <v>-33537.589999999997</v>
      </c>
      <c r="AJ430" s="3">
        <v>181798.8</v>
      </c>
      <c r="AK430" s="3">
        <v>61704.44</v>
      </c>
      <c r="AL430" s="3">
        <v>101533.7</v>
      </c>
      <c r="AM430" s="3">
        <v>3047.165</v>
      </c>
      <c r="AN430" s="1" t="s">
        <v>70</v>
      </c>
    </row>
    <row r="431" spans="1:40" x14ac:dyDescent="0.3">
      <c r="A431" s="2">
        <v>29924</v>
      </c>
      <c r="B431" s="3">
        <v>82999.27</v>
      </c>
      <c r="C431" s="3">
        <v>95.526979999999995</v>
      </c>
      <c r="D431" s="3">
        <v>3675.192</v>
      </c>
      <c r="E431" s="3">
        <v>37739.230000000003</v>
      </c>
      <c r="F431" s="3">
        <v>0</v>
      </c>
      <c r="G431" s="3">
        <v>-210729.8</v>
      </c>
      <c r="H431" s="3">
        <v>19760.2</v>
      </c>
      <c r="I431" s="3">
        <v>264735800</v>
      </c>
      <c r="J431" s="3">
        <v>0</v>
      </c>
      <c r="K431" s="3">
        <v>0</v>
      </c>
      <c r="L431" s="3">
        <v>88835680</v>
      </c>
      <c r="M431" s="3">
        <v>5713239</v>
      </c>
      <c r="N431" s="3">
        <v>29760280</v>
      </c>
      <c r="O431" s="3">
        <v>9122061000</v>
      </c>
      <c r="P431" s="3">
        <v>20014.37</v>
      </c>
      <c r="Q431" s="3">
        <v>155536400000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19304.78</v>
      </c>
      <c r="X431" s="3">
        <v>666830.30000000005</v>
      </c>
      <c r="Y431" s="3">
        <v>0</v>
      </c>
      <c r="Z431" s="3">
        <v>0</v>
      </c>
      <c r="AA431" s="3">
        <v>5678.5389999999998</v>
      </c>
      <c r="AB431" s="3">
        <v>0</v>
      </c>
      <c r="AC431" s="3">
        <v>39144.68</v>
      </c>
      <c r="AD431" s="3">
        <v>15668.21</v>
      </c>
      <c r="AE431" s="3">
        <v>452180</v>
      </c>
      <c r="AF431" s="3">
        <v>3116.087</v>
      </c>
      <c r="AG431" s="3">
        <v>26.137239999999998</v>
      </c>
      <c r="AH431" s="3">
        <v>0</v>
      </c>
      <c r="AI431" s="3">
        <v>-33616.6</v>
      </c>
      <c r="AJ431" s="3">
        <v>173104.7</v>
      </c>
      <c r="AK431" s="3">
        <v>60786.79</v>
      </c>
      <c r="AL431" s="3">
        <v>102014.2</v>
      </c>
      <c r="AM431" s="3">
        <v>11130.27</v>
      </c>
      <c r="AN431" s="1" t="s">
        <v>73</v>
      </c>
    </row>
    <row r="432" spans="1:40" x14ac:dyDescent="0.3">
      <c r="A432" s="2">
        <v>29925</v>
      </c>
      <c r="B432" s="3">
        <v>124058.1</v>
      </c>
      <c r="C432" s="3">
        <v>551.37450000000001</v>
      </c>
      <c r="D432" s="3">
        <v>8431.3449999999993</v>
      </c>
      <c r="E432" s="3">
        <v>38123.71</v>
      </c>
      <c r="F432" s="3">
        <v>0</v>
      </c>
      <c r="G432" s="3">
        <v>-192725.7</v>
      </c>
      <c r="H432" s="3">
        <v>10539.59</v>
      </c>
      <c r="I432" s="3">
        <v>263792100</v>
      </c>
      <c r="J432" s="3">
        <v>0</v>
      </c>
      <c r="K432" s="3">
        <v>0</v>
      </c>
      <c r="L432" s="3">
        <v>88839580</v>
      </c>
      <c r="M432" s="3">
        <v>5590502</v>
      </c>
      <c r="N432" s="3">
        <v>29788710</v>
      </c>
      <c r="O432" s="3">
        <v>9121839000</v>
      </c>
      <c r="P432" s="3">
        <v>19548.84</v>
      </c>
      <c r="Q432" s="3">
        <v>155536000000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9220.61</v>
      </c>
      <c r="X432" s="3">
        <v>870634.1</v>
      </c>
      <c r="Y432" s="3">
        <v>0</v>
      </c>
      <c r="Z432" s="3">
        <v>0</v>
      </c>
      <c r="AA432" s="3">
        <v>9250.3760000000002</v>
      </c>
      <c r="AB432" s="3">
        <v>0</v>
      </c>
      <c r="AC432" s="3">
        <v>51025.41</v>
      </c>
      <c r="AD432" s="3">
        <v>19910.41</v>
      </c>
      <c r="AE432" s="3">
        <v>565386.4</v>
      </c>
      <c r="AF432" s="3">
        <v>5161.183</v>
      </c>
      <c r="AG432" s="3">
        <v>152.51669999999999</v>
      </c>
      <c r="AH432" s="3">
        <v>0</v>
      </c>
      <c r="AI432" s="3">
        <v>-33631.08</v>
      </c>
      <c r="AJ432" s="3">
        <v>171613.7</v>
      </c>
      <c r="AK432" s="3">
        <v>58630.51</v>
      </c>
      <c r="AL432" s="3">
        <v>92168.54</v>
      </c>
      <c r="AM432" s="3">
        <v>72344.27</v>
      </c>
      <c r="AN432" s="1" t="s">
        <v>58</v>
      </c>
    </row>
    <row r="433" spans="1:40" x14ac:dyDescent="0.3">
      <c r="A433" s="2">
        <v>29926</v>
      </c>
      <c r="B433" s="3">
        <v>122229.1</v>
      </c>
      <c r="C433" s="3">
        <v>1995.1769999999999</v>
      </c>
      <c r="D433" s="3">
        <v>37409.56</v>
      </c>
      <c r="E433" s="3">
        <v>48201.63</v>
      </c>
      <c r="F433" s="3">
        <v>0</v>
      </c>
      <c r="G433" s="3">
        <v>-177713.1</v>
      </c>
      <c r="H433" s="3">
        <v>6559.6760000000004</v>
      </c>
      <c r="I433" s="3">
        <v>262534700</v>
      </c>
      <c r="J433" s="3">
        <v>0</v>
      </c>
      <c r="K433" s="3">
        <v>0</v>
      </c>
      <c r="L433" s="3">
        <v>88857180</v>
      </c>
      <c r="M433" s="3">
        <v>5574766</v>
      </c>
      <c r="N433" s="3">
        <v>29789240</v>
      </c>
      <c r="O433" s="3">
        <v>9121663000</v>
      </c>
      <c r="P433" s="3">
        <v>19330.29</v>
      </c>
      <c r="Q433" s="3">
        <v>155535400000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3979.9180000000001</v>
      </c>
      <c r="X433" s="3">
        <v>995899.8</v>
      </c>
      <c r="Y433" s="3">
        <v>0</v>
      </c>
      <c r="Z433" s="3">
        <v>0</v>
      </c>
      <c r="AA433" s="3">
        <v>19453.98</v>
      </c>
      <c r="AB433" s="3">
        <v>0</v>
      </c>
      <c r="AC433" s="3">
        <v>61372.08</v>
      </c>
      <c r="AD433" s="3">
        <v>21595.69</v>
      </c>
      <c r="AE433" s="3">
        <v>778716.9</v>
      </c>
      <c r="AF433" s="3">
        <v>16000.77</v>
      </c>
      <c r="AG433" s="3">
        <v>292.66520000000003</v>
      </c>
      <c r="AH433" s="3">
        <v>0</v>
      </c>
      <c r="AI433" s="3">
        <v>-33637.120000000003</v>
      </c>
      <c r="AJ433" s="3">
        <v>175400.1</v>
      </c>
      <c r="AK433" s="3">
        <v>57494.559999999998</v>
      </c>
      <c r="AL433" s="3">
        <v>113516.6</v>
      </c>
      <c r="AM433" s="3">
        <v>259162</v>
      </c>
      <c r="AN433" s="1" t="s">
        <v>75</v>
      </c>
    </row>
    <row r="434" spans="1:40" x14ac:dyDescent="0.3">
      <c r="A434" s="2">
        <v>29927</v>
      </c>
      <c r="B434" s="3">
        <v>120040.1</v>
      </c>
      <c r="C434" s="3">
        <v>3418.91</v>
      </c>
      <c r="D434" s="3">
        <v>92295.29</v>
      </c>
      <c r="E434" s="3">
        <v>70634.61</v>
      </c>
      <c r="F434" s="3">
        <v>0</v>
      </c>
      <c r="G434" s="3">
        <v>-153423.79999999999</v>
      </c>
      <c r="H434" s="3">
        <v>4464.2240000000002</v>
      </c>
      <c r="I434" s="3">
        <v>260978300</v>
      </c>
      <c r="J434" s="3">
        <v>0</v>
      </c>
      <c r="K434" s="3">
        <v>0</v>
      </c>
      <c r="L434" s="3">
        <v>88898800</v>
      </c>
      <c r="M434" s="3">
        <v>5688209</v>
      </c>
      <c r="N434" s="3">
        <v>29702260</v>
      </c>
      <c r="O434" s="3">
        <v>9121607000</v>
      </c>
      <c r="P434" s="3">
        <v>19469</v>
      </c>
      <c r="Q434" s="3">
        <v>155535000000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2095.4520000000002</v>
      </c>
      <c r="X434" s="3">
        <v>1018032</v>
      </c>
      <c r="Y434" s="3">
        <v>0</v>
      </c>
      <c r="Z434" s="3">
        <v>0</v>
      </c>
      <c r="AA434" s="3">
        <v>29688.85</v>
      </c>
      <c r="AB434" s="3">
        <v>0</v>
      </c>
      <c r="AC434" s="3">
        <v>63482.1</v>
      </c>
      <c r="AD434" s="3">
        <v>22792.63</v>
      </c>
      <c r="AE434" s="3">
        <v>751767</v>
      </c>
      <c r="AF434" s="3">
        <v>33170.910000000003</v>
      </c>
      <c r="AG434" s="3">
        <v>382.18520000000001</v>
      </c>
      <c r="AH434" s="3">
        <v>0</v>
      </c>
      <c r="AI434" s="3">
        <v>-33725.379999999997</v>
      </c>
      <c r="AJ434" s="3">
        <v>197406.2</v>
      </c>
      <c r="AK434" s="3">
        <v>67019.460000000006</v>
      </c>
      <c r="AL434" s="3">
        <v>220923.4</v>
      </c>
      <c r="AM434" s="3">
        <v>534580.80000000005</v>
      </c>
      <c r="AN434" s="1" t="s">
        <v>76</v>
      </c>
    </row>
    <row r="435" spans="1:40" x14ac:dyDescent="0.3">
      <c r="A435" s="2">
        <v>29928</v>
      </c>
      <c r="B435" s="3">
        <v>120112.7</v>
      </c>
      <c r="C435" s="3">
        <v>3004.857</v>
      </c>
      <c r="D435" s="3">
        <v>125127.6</v>
      </c>
      <c r="E435" s="3">
        <v>86160.51</v>
      </c>
      <c r="F435" s="3">
        <v>0</v>
      </c>
      <c r="G435" s="3">
        <v>-135067.6</v>
      </c>
      <c r="H435" s="3">
        <v>3555.2280000000001</v>
      </c>
      <c r="I435" s="3">
        <v>259510100</v>
      </c>
      <c r="J435" s="3">
        <v>0</v>
      </c>
      <c r="K435" s="3">
        <v>0</v>
      </c>
      <c r="L435" s="3">
        <v>88954540</v>
      </c>
      <c r="M435" s="3">
        <v>5794726</v>
      </c>
      <c r="N435" s="3">
        <v>29762960</v>
      </c>
      <c r="O435" s="3">
        <v>9121457000</v>
      </c>
      <c r="P435" s="3">
        <v>20018.75</v>
      </c>
      <c r="Q435" s="3">
        <v>155534700000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908.99540000000002</v>
      </c>
      <c r="X435" s="3">
        <v>845931.5</v>
      </c>
      <c r="Y435" s="3">
        <v>0</v>
      </c>
      <c r="Z435" s="3">
        <v>0</v>
      </c>
      <c r="AA435" s="3">
        <v>31399.47</v>
      </c>
      <c r="AB435" s="3">
        <v>0</v>
      </c>
      <c r="AC435" s="3">
        <v>53452.83</v>
      </c>
      <c r="AD435" s="3">
        <v>19194.55</v>
      </c>
      <c r="AE435" s="3">
        <v>596161</v>
      </c>
      <c r="AF435" s="3">
        <v>37867.42</v>
      </c>
      <c r="AG435" s="3">
        <v>339.5788</v>
      </c>
      <c r="AH435" s="3">
        <v>0</v>
      </c>
      <c r="AI435" s="3">
        <v>-33766.75</v>
      </c>
      <c r="AJ435" s="3">
        <v>209535.5</v>
      </c>
      <c r="AK435" s="3">
        <v>57202.77</v>
      </c>
      <c r="AL435" s="3">
        <v>95395.94</v>
      </c>
      <c r="AM435" s="3">
        <v>618986.19999999995</v>
      </c>
      <c r="AN435" s="1" t="s">
        <v>63</v>
      </c>
    </row>
    <row r="436" spans="1:40" x14ac:dyDescent="0.3">
      <c r="A436" s="2">
        <v>29929</v>
      </c>
      <c r="B436" s="3">
        <v>123256.5</v>
      </c>
      <c r="C436" s="3">
        <v>14944.3</v>
      </c>
      <c r="D436" s="3">
        <v>870616.3</v>
      </c>
      <c r="E436" s="3">
        <v>207660</v>
      </c>
      <c r="F436" s="3">
        <v>0</v>
      </c>
      <c r="G436" s="3">
        <v>44296.05</v>
      </c>
      <c r="H436" s="3">
        <v>534640.69999999995</v>
      </c>
      <c r="I436" s="3">
        <v>262172700</v>
      </c>
      <c r="J436" s="3">
        <v>0</v>
      </c>
      <c r="K436" s="3">
        <v>0</v>
      </c>
      <c r="L436" s="3">
        <v>89373010</v>
      </c>
      <c r="M436" s="3">
        <v>6667799</v>
      </c>
      <c r="N436" s="3">
        <v>29992000</v>
      </c>
      <c r="O436" s="3">
        <v>9121490000</v>
      </c>
      <c r="P436" s="3">
        <v>25186.31</v>
      </c>
      <c r="Q436" s="3">
        <v>155537700000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911464.7</v>
      </c>
      <c r="Y436" s="3">
        <v>0</v>
      </c>
      <c r="Z436" s="3">
        <v>0</v>
      </c>
      <c r="AA436" s="3">
        <v>20963.11</v>
      </c>
      <c r="AB436" s="3">
        <v>0</v>
      </c>
      <c r="AC436" s="3">
        <v>56930.57</v>
      </c>
      <c r="AD436" s="3">
        <v>20186.740000000002</v>
      </c>
      <c r="AE436" s="3">
        <v>580144.4</v>
      </c>
      <c r="AF436" s="3">
        <v>249897.4</v>
      </c>
      <c r="AG436" s="3">
        <v>1741.059</v>
      </c>
      <c r="AH436" s="3">
        <v>0</v>
      </c>
      <c r="AI436" s="3">
        <v>-33608.79</v>
      </c>
      <c r="AJ436" s="3">
        <v>386545.7</v>
      </c>
      <c r="AK436" s="3">
        <v>57613.67</v>
      </c>
      <c r="AL436" s="3">
        <v>100582</v>
      </c>
      <c r="AM436" s="3">
        <v>3027445</v>
      </c>
      <c r="AN436" s="1" t="s">
        <v>77</v>
      </c>
    </row>
    <row r="437" spans="1:40" x14ac:dyDescent="0.3">
      <c r="A437" s="2">
        <v>29930</v>
      </c>
      <c r="B437" s="3">
        <v>124844.3</v>
      </c>
      <c r="C437" s="3">
        <v>18191.150000000001</v>
      </c>
      <c r="D437" s="3">
        <v>1740748</v>
      </c>
      <c r="E437" s="3">
        <v>297962.2</v>
      </c>
      <c r="F437" s="3">
        <v>0</v>
      </c>
      <c r="G437" s="3">
        <v>163238.9</v>
      </c>
      <c r="H437" s="3">
        <v>534852.6</v>
      </c>
      <c r="I437" s="3">
        <v>261533300</v>
      </c>
      <c r="J437" s="3">
        <v>0</v>
      </c>
      <c r="K437" s="3">
        <v>0</v>
      </c>
      <c r="L437" s="3">
        <v>89995780</v>
      </c>
      <c r="M437" s="3">
        <v>7559533</v>
      </c>
      <c r="N437" s="3">
        <v>30337000</v>
      </c>
      <c r="O437" s="3">
        <v>9121645000</v>
      </c>
      <c r="P437" s="3">
        <v>33059.32</v>
      </c>
      <c r="Q437" s="3">
        <v>155540900000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788825</v>
      </c>
      <c r="Y437" s="3">
        <v>0</v>
      </c>
      <c r="Z437" s="3">
        <v>0</v>
      </c>
      <c r="AA437" s="3">
        <v>26186.65</v>
      </c>
      <c r="AB437" s="3">
        <v>0</v>
      </c>
      <c r="AC437" s="3">
        <v>53242.17</v>
      </c>
      <c r="AD437" s="3">
        <v>16514.349999999999</v>
      </c>
      <c r="AE437" s="3">
        <v>661889.1</v>
      </c>
      <c r="AF437" s="3">
        <v>500261.5</v>
      </c>
      <c r="AG437" s="3">
        <v>2362.2060000000001</v>
      </c>
      <c r="AH437" s="3">
        <v>0</v>
      </c>
      <c r="AI437" s="3">
        <v>-33457.949999999997</v>
      </c>
      <c r="AJ437" s="3">
        <v>497764.9</v>
      </c>
      <c r="AK437" s="3">
        <v>59343.86</v>
      </c>
      <c r="AL437" s="3">
        <v>99536.62</v>
      </c>
      <c r="AM437" s="3">
        <v>4596016</v>
      </c>
      <c r="AN437" s="1" t="s">
        <v>57</v>
      </c>
    </row>
    <row r="438" spans="1:40" x14ac:dyDescent="0.3">
      <c r="A438" s="2">
        <v>29931</v>
      </c>
      <c r="B438" s="3">
        <v>123893.3</v>
      </c>
      <c r="C438" s="3">
        <v>9401.2420000000002</v>
      </c>
      <c r="D438" s="3">
        <v>917446.7</v>
      </c>
      <c r="E438" s="3">
        <v>269394.90000000002</v>
      </c>
      <c r="F438" s="3">
        <v>0</v>
      </c>
      <c r="G438" s="3">
        <v>34916.269999999997</v>
      </c>
      <c r="H438" s="3">
        <v>534867.6</v>
      </c>
      <c r="I438" s="3">
        <v>275273200</v>
      </c>
      <c r="J438" s="3">
        <v>0</v>
      </c>
      <c r="K438" s="3">
        <v>0</v>
      </c>
      <c r="L438" s="3">
        <v>90352620</v>
      </c>
      <c r="M438" s="3">
        <v>7735422</v>
      </c>
      <c r="N438" s="3">
        <v>30618020</v>
      </c>
      <c r="O438" s="3">
        <v>9121673000</v>
      </c>
      <c r="P438" s="3">
        <v>33255.279999999999</v>
      </c>
      <c r="Q438" s="3">
        <v>155547600000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536687.19999999995</v>
      </c>
      <c r="Y438" s="3">
        <v>0</v>
      </c>
      <c r="Z438" s="3">
        <v>0</v>
      </c>
      <c r="AA438" s="3">
        <v>8057.0540000000001</v>
      </c>
      <c r="AB438" s="3">
        <v>0</v>
      </c>
      <c r="AC438" s="3">
        <v>35732.04</v>
      </c>
      <c r="AD438" s="3">
        <v>11850.46</v>
      </c>
      <c r="AE438" s="3">
        <v>388746</v>
      </c>
      <c r="AF438" s="3">
        <v>250325.3</v>
      </c>
      <c r="AG438" s="3">
        <v>1161.202</v>
      </c>
      <c r="AH438" s="3">
        <v>0</v>
      </c>
      <c r="AI438" s="3">
        <v>-33280.82</v>
      </c>
      <c r="AJ438" s="3">
        <v>414172.3</v>
      </c>
      <c r="AK438" s="3">
        <v>61627.42</v>
      </c>
      <c r="AL438" s="3">
        <v>97406.82</v>
      </c>
      <c r="AM438" s="3">
        <v>2394663</v>
      </c>
      <c r="AN438" s="1" t="s">
        <v>57</v>
      </c>
    </row>
    <row r="439" spans="1:40" x14ac:dyDescent="0.3">
      <c r="A439" s="2">
        <v>29932</v>
      </c>
      <c r="B439" s="3">
        <v>126601.60000000001</v>
      </c>
      <c r="C439" s="3">
        <v>10003.879999999999</v>
      </c>
      <c r="D439" s="3">
        <v>970314.4</v>
      </c>
      <c r="E439" s="3">
        <v>274130</v>
      </c>
      <c r="F439" s="3">
        <v>0</v>
      </c>
      <c r="G439" s="3">
        <v>10066.75</v>
      </c>
      <c r="H439" s="3">
        <v>534867.6</v>
      </c>
      <c r="I439" s="3">
        <v>284316200</v>
      </c>
      <c r="J439" s="3">
        <v>0</v>
      </c>
      <c r="K439" s="3">
        <v>0</v>
      </c>
      <c r="L439" s="3">
        <v>90688780</v>
      </c>
      <c r="M439" s="3">
        <v>7844975</v>
      </c>
      <c r="N439" s="3">
        <v>30885660</v>
      </c>
      <c r="O439" s="3">
        <v>9121679000</v>
      </c>
      <c r="P439" s="3">
        <v>35085.230000000003</v>
      </c>
      <c r="Q439" s="3">
        <v>155552700000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459452.4</v>
      </c>
      <c r="Y439" s="3">
        <v>0</v>
      </c>
      <c r="Z439" s="3">
        <v>0</v>
      </c>
      <c r="AA439" s="3">
        <v>13438.41</v>
      </c>
      <c r="AB439" s="3">
        <v>0</v>
      </c>
      <c r="AC439" s="3">
        <v>32869.15</v>
      </c>
      <c r="AD439" s="3">
        <v>10237.59</v>
      </c>
      <c r="AE439" s="3">
        <v>421397.6</v>
      </c>
      <c r="AF439" s="3">
        <v>293624.09999999998</v>
      </c>
      <c r="AG439" s="3">
        <v>1278.354</v>
      </c>
      <c r="AH439" s="3">
        <v>0</v>
      </c>
      <c r="AI439" s="3">
        <v>-33159.78</v>
      </c>
      <c r="AJ439" s="3">
        <v>402849</v>
      </c>
      <c r="AK439" s="3">
        <v>63352.87</v>
      </c>
      <c r="AL439" s="3">
        <v>102339.8</v>
      </c>
      <c r="AM439" s="3">
        <v>2401831</v>
      </c>
      <c r="AN439" s="1" t="s">
        <v>75</v>
      </c>
    </row>
    <row r="440" spans="1:40" x14ac:dyDescent="0.3">
      <c r="A440" s="2">
        <v>29933</v>
      </c>
      <c r="B440" s="3">
        <v>122902.3</v>
      </c>
      <c r="C440" s="3">
        <v>0</v>
      </c>
      <c r="D440" s="3">
        <v>5374.8739999999998</v>
      </c>
      <c r="E440" s="3">
        <v>145666.9</v>
      </c>
      <c r="F440" s="3">
        <v>0</v>
      </c>
      <c r="G440" s="3">
        <v>-178960.6</v>
      </c>
      <c r="H440" s="3">
        <v>347225.1</v>
      </c>
      <c r="I440" s="3">
        <v>284113500</v>
      </c>
      <c r="J440" s="3">
        <v>0</v>
      </c>
      <c r="K440" s="3">
        <v>0</v>
      </c>
      <c r="L440" s="3">
        <v>90685260</v>
      </c>
      <c r="M440" s="3">
        <v>7408181</v>
      </c>
      <c r="N440" s="3">
        <v>31043370</v>
      </c>
      <c r="O440" s="3">
        <v>9121490000</v>
      </c>
      <c r="P440" s="3">
        <v>27298.83</v>
      </c>
      <c r="Q440" s="3">
        <v>155552800000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187642.5</v>
      </c>
      <c r="X440" s="3">
        <v>202734</v>
      </c>
      <c r="Y440" s="3">
        <v>0</v>
      </c>
      <c r="Z440" s="3">
        <v>0</v>
      </c>
      <c r="AA440" s="3">
        <v>21981.01</v>
      </c>
      <c r="AB440" s="3">
        <v>0</v>
      </c>
      <c r="AC440" s="3">
        <v>26426.14</v>
      </c>
      <c r="AD440" s="3">
        <v>9685.1479999999992</v>
      </c>
      <c r="AE440" s="3">
        <v>247466.9</v>
      </c>
      <c r="AF440" s="3">
        <v>9908.8080000000009</v>
      </c>
      <c r="AG440" s="3">
        <v>0</v>
      </c>
      <c r="AH440" s="3">
        <v>0</v>
      </c>
      <c r="AI440" s="3">
        <v>-33558.379999999997</v>
      </c>
      <c r="AJ440" s="3">
        <v>279053.2</v>
      </c>
      <c r="AK440" s="3">
        <v>63650.15</v>
      </c>
      <c r="AL440" s="3">
        <v>94961.41</v>
      </c>
      <c r="AM440" s="3">
        <v>0</v>
      </c>
      <c r="AN440" s="1" t="s">
        <v>50</v>
      </c>
    </row>
    <row r="441" spans="1:40" x14ac:dyDescent="0.3">
      <c r="A441" s="2">
        <v>29934</v>
      </c>
      <c r="B441" s="3">
        <v>125652</v>
      </c>
      <c r="C441" s="3">
        <v>6129.7929999999997</v>
      </c>
      <c r="D441" s="3">
        <v>385952.1</v>
      </c>
      <c r="E441" s="3">
        <v>228289.8</v>
      </c>
      <c r="F441" s="3">
        <v>0</v>
      </c>
      <c r="G441" s="3">
        <v>-94660.83</v>
      </c>
      <c r="H441" s="3">
        <v>533493.6</v>
      </c>
      <c r="I441" s="3">
        <v>284392800</v>
      </c>
      <c r="J441" s="3">
        <v>0</v>
      </c>
      <c r="K441" s="3">
        <v>0</v>
      </c>
      <c r="L441" s="3">
        <v>90896470</v>
      </c>
      <c r="M441" s="3">
        <v>7634504</v>
      </c>
      <c r="N441" s="3">
        <v>31240410</v>
      </c>
      <c r="O441" s="3">
        <v>9121388000</v>
      </c>
      <c r="P441" s="3">
        <v>28626.94</v>
      </c>
      <c r="Q441" s="3">
        <v>155554200000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420750.8</v>
      </c>
      <c r="Y441" s="3">
        <v>0</v>
      </c>
      <c r="Z441" s="3">
        <v>0</v>
      </c>
      <c r="AA441" s="3">
        <v>14675.46</v>
      </c>
      <c r="AB441" s="3">
        <v>0</v>
      </c>
      <c r="AC441" s="3">
        <v>28598.5</v>
      </c>
      <c r="AD441" s="3">
        <v>9896.5290000000005</v>
      </c>
      <c r="AE441" s="3">
        <v>172479.9</v>
      </c>
      <c r="AF441" s="3">
        <v>109818.9</v>
      </c>
      <c r="AG441" s="3">
        <v>670.43679999999995</v>
      </c>
      <c r="AH441" s="3">
        <v>0</v>
      </c>
      <c r="AI441" s="3">
        <v>-33753.22</v>
      </c>
      <c r="AJ441" s="3">
        <v>326775.2</v>
      </c>
      <c r="AK441" s="3">
        <v>64456.58</v>
      </c>
      <c r="AL441" s="3">
        <v>101148.1</v>
      </c>
      <c r="AM441" s="3">
        <v>1489924</v>
      </c>
      <c r="AN441" s="1" t="s">
        <v>67</v>
      </c>
    </row>
    <row r="442" spans="1:40" x14ac:dyDescent="0.3">
      <c r="A442" s="2">
        <v>29935</v>
      </c>
      <c r="B442" s="3">
        <v>137429.4</v>
      </c>
      <c r="C442" s="3">
        <v>15237.3</v>
      </c>
      <c r="D442" s="3">
        <v>2304995</v>
      </c>
      <c r="E442" s="3">
        <v>348644.7</v>
      </c>
      <c r="F442" s="3">
        <v>0</v>
      </c>
      <c r="G442" s="3">
        <v>248126.8</v>
      </c>
      <c r="H442" s="3">
        <v>534867.6</v>
      </c>
      <c r="I442" s="3">
        <v>288258700</v>
      </c>
      <c r="J442" s="3">
        <v>0</v>
      </c>
      <c r="K442" s="3">
        <v>0</v>
      </c>
      <c r="L442" s="3">
        <v>91558360</v>
      </c>
      <c r="M442" s="3">
        <v>8154547</v>
      </c>
      <c r="N442" s="3">
        <v>31590610</v>
      </c>
      <c r="O442" s="3">
        <v>9121626000</v>
      </c>
      <c r="P442" s="3">
        <v>40805.9</v>
      </c>
      <c r="Q442" s="3">
        <v>155559700000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726412</v>
      </c>
      <c r="Y442" s="3">
        <v>0</v>
      </c>
      <c r="Z442" s="3">
        <v>0</v>
      </c>
      <c r="AA442" s="3">
        <v>30073.16</v>
      </c>
      <c r="AB442" s="3">
        <v>0</v>
      </c>
      <c r="AC442" s="3">
        <v>51720.28</v>
      </c>
      <c r="AD442" s="3">
        <v>16700.45</v>
      </c>
      <c r="AE442" s="3">
        <v>549155.5</v>
      </c>
      <c r="AF442" s="3">
        <v>541171</v>
      </c>
      <c r="AG442" s="3">
        <v>1916.83</v>
      </c>
      <c r="AH442" s="3">
        <v>0</v>
      </c>
      <c r="AI442" s="3">
        <v>-33401.54</v>
      </c>
      <c r="AJ442" s="3">
        <v>507101.3</v>
      </c>
      <c r="AK442" s="3">
        <v>64385.5</v>
      </c>
      <c r="AL442" s="3">
        <v>105198.9</v>
      </c>
      <c r="AM442" s="3">
        <v>4921625</v>
      </c>
      <c r="AN442" s="1" t="s">
        <v>66</v>
      </c>
    </row>
    <row r="443" spans="1:40" x14ac:dyDescent="0.3">
      <c r="A443" s="2">
        <v>29936</v>
      </c>
      <c r="B443" s="3">
        <v>127859.5</v>
      </c>
      <c r="C443" s="3">
        <v>0</v>
      </c>
      <c r="D443" s="3">
        <v>5856.61</v>
      </c>
      <c r="E443" s="3">
        <v>158129.9</v>
      </c>
      <c r="F443" s="3">
        <v>0</v>
      </c>
      <c r="G443" s="3">
        <v>-233262.3</v>
      </c>
      <c r="H443" s="3">
        <v>306439.8</v>
      </c>
      <c r="I443" s="3">
        <v>288017700</v>
      </c>
      <c r="J443" s="3">
        <v>0</v>
      </c>
      <c r="K443" s="3">
        <v>0</v>
      </c>
      <c r="L443" s="3">
        <v>91553880</v>
      </c>
      <c r="M443" s="3">
        <v>7666137</v>
      </c>
      <c r="N443" s="3">
        <v>31758850</v>
      </c>
      <c r="O443" s="3">
        <v>9121386000</v>
      </c>
      <c r="P443" s="3">
        <v>28037</v>
      </c>
      <c r="Q443" s="3">
        <v>155559700000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228427.8</v>
      </c>
      <c r="X443" s="3">
        <v>240664.5</v>
      </c>
      <c r="Y443" s="3">
        <v>0</v>
      </c>
      <c r="Z443" s="3">
        <v>0</v>
      </c>
      <c r="AA443" s="3">
        <v>36727.86</v>
      </c>
      <c r="AB443" s="3">
        <v>0</v>
      </c>
      <c r="AC443" s="3">
        <v>33811.42</v>
      </c>
      <c r="AD443" s="3">
        <v>11575.67</v>
      </c>
      <c r="AE443" s="3">
        <v>345509.5</v>
      </c>
      <c r="AF443" s="3">
        <v>9836.2630000000008</v>
      </c>
      <c r="AG443" s="3">
        <v>0</v>
      </c>
      <c r="AH443" s="3">
        <v>0</v>
      </c>
      <c r="AI443" s="3">
        <v>-33593</v>
      </c>
      <c r="AJ443" s="3">
        <v>304943</v>
      </c>
      <c r="AK443" s="3">
        <v>64661.77</v>
      </c>
      <c r="AL443" s="3">
        <v>102956.3</v>
      </c>
      <c r="AM443" s="3">
        <v>389.51490000000001</v>
      </c>
      <c r="AN443" s="1" t="s">
        <v>73</v>
      </c>
    </row>
    <row r="444" spans="1:40" x14ac:dyDescent="0.3">
      <c r="A444" s="2">
        <v>29937</v>
      </c>
      <c r="B444" s="3">
        <v>125939</v>
      </c>
      <c r="C444" s="3">
        <v>6821.116</v>
      </c>
      <c r="D444" s="3">
        <v>445958.9</v>
      </c>
      <c r="E444" s="3">
        <v>252802.9</v>
      </c>
      <c r="F444" s="3">
        <v>0</v>
      </c>
      <c r="G444" s="3">
        <v>-93518.16</v>
      </c>
      <c r="H444" s="3">
        <v>532726.5</v>
      </c>
      <c r="I444" s="3">
        <v>287921100</v>
      </c>
      <c r="J444" s="3">
        <v>0</v>
      </c>
      <c r="K444" s="3">
        <v>0</v>
      </c>
      <c r="L444" s="3">
        <v>91782110</v>
      </c>
      <c r="M444" s="3">
        <v>7918742</v>
      </c>
      <c r="N444" s="3">
        <v>31963310</v>
      </c>
      <c r="O444" s="3">
        <v>9121286000</v>
      </c>
      <c r="P444" s="3">
        <v>30245.16</v>
      </c>
      <c r="Q444" s="3">
        <v>155561000000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564833.80000000005</v>
      </c>
      <c r="Y444" s="3">
        <v>0</v>
      </c>
      <c r="Z444" s="3">
        <v>0</v>
      </c>
      <c r="AA444" s="3">
        <v>25502.42</v>
      </c>
      <c r="AB444" s="3">
        <v>0</v>
      </c>
      <c r="AC444" s="3">
        <v>40631.75</v>
      </c>
      <c r="AD444" s="3">
        <v>14016.57</v>
      </c>
      <c r="AE444" s="3">
        <v>382173.5</v>
      </c>
      <c r="AF444" s="3">
        <v>135643.4</v>
      </c>
      <c r="AG444" s="3">
        <v>792.32749999999999</v>
      </c>
      <c r="AH444" s="3">
        <v>0</v>
      </c>
      <c r="AI444" s="3">
        <v>-33670.720000000001</v>
      </c>
      <c r="AJ444" s="3">
        <v>352256.1</v>
      </c>
      <c r="AK444" s="3">
        <v>65858.7</v>
      </c>
      <c r="AL444" s="3">
        <v>107189.4</v>
      </c>
      <c r="AM444" s="3">
        <v>1680966</v>
      </c>
      <c r="AN444" s="1" t="s">
        <v>51</v>
      </c>
    </row>
    <row r="445" spans="1:40" x14ac:dyDescent="0.3">
      <c r="A445" s="2">
        <v>29938</v>
      </c>
      <c r="B445" s="3">
        <v>134395.79999999999</v>
      </c>
      <c r="C445" s="3">
        <v>22204.03</v>
      </c>
      <c r="D445" s="3">
        <v>4951056</v>
      </c>
      <c r="E445" s="3">
        <v>457046.8</v>
      </c>
      <c r="F445" s="3">
        <v>0</v>
      </c>
      <c r="G445" s="3">
        <v>604704.19999999995</v>
      </c>
      <c r="H445" s="3">
        <v>534867.6</v>
      </c>
      <c r="I445" s="3">
        <v>325773900</v>
      </c>
      <c r="J445" s="3">
        <v>0</v>
      </c>
      <c r="K445" s="3">
        <v>0</v>
      </c>
      <c r="L445" s="3">
        <v>92982190</v>
      </c>
      <c r="M445" s="3">
        <v>8743129</v>
      </c>
      <c r="N445" s="3">
        <v>32430150</v>
      </c>
      <c r="O445" s="3">
        <v>9121895000</v>
      </c>
      <c r="P445" s="3">
        <v>48140.11</v>
      </c>
      <c r="Q445" s="3">
        <v>155582200000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814679.9</v>
      </c>
      <c r="Y445" s="3">
        <v>0</v>
      </c>
      <c r="Z445" s="3">
        <v>0</v>
      </c>
      <c r="AA445" s="3">
        <v>834.18880000000001</v>
      </c>
      <c r="AB445" s="3">
        <v>0</v>
      </c>
      <c r="AC445" s="3">
        <v>58720.23</v>
      </c>
      <c r="AD445" s="3">
        <v>19320.98</v>
      </c>
      <c r="AE445" s="3">
        <v>563870.6</v>
      </c>
      <c r="AF445" s="3">
        <v>870701.9</v>
      </c>
      <c r="AG445" s="3">
        <v>2744.9949999999999</v>
      </c>
      <c r="AH445" s="3">
        <v>0</v>
      </c>
      <c r="AI445" s="3">
        <v>-32418.84</v>
      </c>
      <c r="AJ445" s="3">
        <v>648512.19999999995</v>
      </c>
      <c r="AK445" s="3">
        <v>66580.09</v>
      </c>
      <c r="AL445" s="3">
        <v>122965.7</v>
      </c>
      <c r="AM445" s="3">
        <v>8967608</v>
      </c>
      <c r="AN445" s="1" t="s">
        <v>72</v>
      </c>
    </row>
    <row r="446" spans="1:40" x14ac:dyDescent="0.3">
      <c r="A446" s="2">
        <v>29939</v>
      </c>
      <c r="B446" s="3">
        <v>214724.6</v>
      </c>
      <c r="C446" s="3">
        <v>9966137</v>
      </c>
      <c r="D446" s="3">
        <v>17680060</v>
      </c>
      <c r="E446" s="3">
        <v>863439.8</v>
      </c>
      <c r="F446" s="3">
        <v>0</v>
      </c>
      <c r="G446" s="3">
        <v>1885172</v>
      </c>
      <c r="H446" s="3">
        <v>501319.5</v>
      </c>
      <c r="I446" s="3">
        <v>377911700</v>
      </c>
      <c r="J446" s="3">
        <v>0</v>
      </c>
      <c r="K446" s="3">
        <v>0</v>
      </c>
      <c r="L446" s="3">
        <v>97170200</v>
      </c>
      <c r="M446" s="3">
        <v>9999928</v>
      </c>
      <c r="N446" s="3">
        <v>33264040</v>
      </c>
      <c r="O446" s="3">
        <v>9123799000</v>
      </c>
      <c r="P446" s="3">
        <v>51882.3</v>
      </c>
      <c r="Q446" s="3">
        <v>155644700000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650791.5</v>
      </c>
      <c r="Y446" s="3">
        <v>0</v>
      </c>
      <c r="Z446" s="3">
        <v>0</v>
      </c>
      <c r="AA446" s="3">
        <v>29174.1</v>
      </c>
      <c r="AB446" s="3">
        <v>0</v>
      </c>
      <c r="AC446" s="3">
        <v>49452.9</v>
      </c>
      <c r="AD446" s="3">
        <v>16184.46</v>
      </c>
      <c r="AE446" s="3">
        <v>502457.7</v>
      </c>
      <c r="AF446" s="3">
        <v>3767342</v>
      </c>
      <c r="AG446" s="3">
        <v>1363323</v>
      </c>
      <c r="AH446" s="3">
        <v>0</v>
      </c>
      <c r="AI446" s="3">
        <v>-30356.14</v>
      </c>
      <c r="AJ446" s="3">
        <v>1018822</v>
      </c>
      <c r="AK446" s="3">
        <v>72293.679999999993</v>
      </c>
      <c r="AL446" s="3">
        <v>135515.5</v>
      </c>
      <c r="AM446" s="3">
        <v>28856940</v>
      </c>
      <c r="AN446" s="1" t="s">
        <v>60</v>
      </c>
    </row>
    <row r="447" spans="1:40" x14ac:dyDescent="0.3">
      <c r="A447" s="2">
        <v>29940</v>
      </c>
      <c r="B447" s="3">
        <v>204559.9</v>
      </c>
      <c r="C447" s="3">
        <v>200615.1</v>
      </c>
      <c r="D447" s="3">
        <v>9794610</v>
      </c>
      <c r="E447" s="3">
        <v>692737.6</v>
      </c>
      <c r="F447" s="3">
        <v>0</v>
      </c>
      <c r="G447" s="3">
        <v>323672.2</v>
      </c>
      <c r="H447" s="3">
        <v>488905.6</v>
      </c>
      <c r="I447" s="3">
        <v>390430200</v>
      </c>
      <c r="J447" s="3">
        <v>0</v>
      </c>
      <c r="K447" s="3">
        <v>0</v>
      </c>
      <c r="L447" s="3">
        <v>98506680</v>
      </c>
      <c r="M447" s="3">
        <v>10389130</v>
      </c>
      <c r="N447" s="3">
        <v>33946720</v>
      </c>
      <c r="O447" s="3">
        <v>9124170000</v>
      </c>
      <c r="P447" s="3">
        <v>51709.2</v>
      </c>
      <c r="Q447" s="3">
        <v>155666300000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513888.3</v>
      </c>
      <c r="Y447" s="3">
        <v>0</v>
      </c>
      <c r="Z447" s="3">
        <v>0</v>
      </c>
      <c r="AA447" s="3">
        <v>50298.67</v>
      </c>
      <c r="AB447" s="3">
        <v>0</v>
      </c>
      <c r="AC447" s="3">
        <v>42989.23</v>
      </c>
      <c r="AD447" s="3">
        <v>13419.39</v>
      </c>
      <c r="AE447" s="3">
        <v>550637.4</v>
      </c>
      <c r="AF447" s="3">
        <v>2170029</v>
      </c>
      <c r="AG447" s="3">
        <v>6360.4470000000001</v>
      </c>
      <c r="AH447" s="3">
        <v>0</v>
      </c>
      <c r="AI447" s="3">
        <v>-30056.09</v>
      </c>
      <c r="AJ447" s="3">
        <v>893729.5</v>
      </c>
      <c r="AK447" s="3">
        <v>76821.210000000006</v>
      </c>
      <c r="AL447" s="3">
        <v>168068.4</v>
      </c>
      <c r="AM447" s="3">
        <v>15370330</v>
      </c>
      <c r="AN447" s="1" t="s">
        <v>98</v>
      </c>
    </row>
    <row r="448" spans="1:40" x14ac:dyDescent="0.3">
      <c r="A448" s="2">
        <v>29941</v>
      </c>
      <c r="B448" s="3">
        <v>157273.60000000001</v>
      </c>
      <c r="C448" s="3">
        <v>6229.3310000000001</v>
      </c>
      <c r="D448" s="3">
        <v>298560.5</v>
      </c>
      <c r="E448" s="3">
        <v>338814.5</v>
      </c>
      <c r="F448" s="3">
        <v>0</v>
      </c>
      <c r="G448" s="3">
        <v>-655918.19999999995</v>
      </c>
      <c r="H448" s="3">
        <v>534867.6</v>
      </c>
      <c r="I448" s="3">
        <v>396259000</v>
      </c>
      <c r="J448" s="3">
        <v>0</v>
      </c>
      <c r="K448" s="3">
        <v>0</v>
      </c>
      <c r="L448" s="3">
        <v>98641550</v>
      </c>
      <c r="M448" s="3">
        <v>10019850</v>
      </c>
      <c r="N448" s="3">
        <v>34234340</v>
      </c>
      <c r="O448" s="3">
        <v>9123592000</v>
      </c>
      <c r="P448" s="3">
        <v>34941.25</v>
      </c>
      <c r="Q448" s="3">
        <v>155669900000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236851.5</v>
      </c>
      <c r="Y448" s="3">
        <v>0</v>
      </c>
      <c r="Z448" s="3">
        <v>0</v>
      </c>
      <c r="AA448" s="3">
        <v>10946.22</v>
      </c>
      <c r="AB448" s="3">
        <v>0</v>
      </c>
      <c r="AC448" s="3">
        <v>18687.240000000002</v>
      </c>
      <c r="AD448" s="3">
        <v>6677.3819999999996</v>
      </c>
      <c r="AE448" s="3">
        <v>165024.70000000001</v>
      </c>
      <c r="AF448" s="3">
        <v>123950.1</v>
      </c>
      <c r="AG448" s="3">
        <v>760.51840000000004</v>
      </c>
      <c r="AH448" s="3">
        <v>0</v>
      </c>
      <c r="AI448" s="3">
        <v>-30951.16</v>
      </c>
      <c r="AJ448" s="3">
        <v>498127.6</v>
      </c>
      <c r="AK448" s="3">
        <v>76452.100000000006</v>
      </c>
      <c r="AL448" s="3">
        <v>191846.8</v>
      </c>
      <c r="AM448" s="3">
        <v>1030819</v>
      </c>
      <c r="AN448" s="1" t="s">
        <v>98</v>
      </c>
    </row>
    <row r="449" spans="1:40" x14ac:dyDescent="0.3">
      <c r="A449" s="2">
        <v>29942</v>
      </c>
      <c r="B449" s="3">
        <v>150639.5</v>
      </c>
      <c r="C449" s="3">
        <v>273.62119999999999</v>
      </c>
      <c r="D449" s="3">
        <v>10430.98</v>
      </c>
      <c r="E449" s="3">
        <v>219679.8</v>
      </c>
      <c r="F449" s="3">
        <v>0</v>
      </c>
      <c r="G449" s="3">
        <v>-586235.80000000005</v>
      </c>
      <c r="H449" s="3">
        <v>534867.6</v>
      </c>
      <c r="I449" s="3">
        <v>403212500</v>
      </c>
      <c r="J449" s="3">
        <v>0</v>
      </c>
      <c r="K449" s="3">
        <v>0</v>
      </c>
      <c r="L449" s="3">
        <v>98672230</v>
      </c>
      <c r="M449" s="3">
        <v>9500476</v>
      </c>
      <c r="N449" s="3">
        <v>34399310</v>
      </c>
      <c r="O449" s="3">
        <v>9123085000</v>
      </c>
      <c r="P449" s="3">
        <v>30531.24</v>
      </c>
      <c r="Q449" s="3">
        <v>155673000000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106567.6</v>
      </c>
      <c r="Y449" s="3">
        <v>0</v>
      </c>
      <c r="Z449" s="3">
        <v>0</v>
      </c>
      <c r="AA449" s="3">
        <v>0</v>
      </c>
      <c r="AB449" s="3">
        <v>0</v>
      </c>
      <c r="AC449" s="3">
        <v>8358.01</v>
      </c>
      <c r="AD449" s="3">
        <v>3232.415</v>
      </c>
      <c r="AE449" s="3">
        <v>70894.47</v>
      </c>
      <c r="AF449" s="3">
        <v>12255.27</v>
      </c>
      <c r="AG449" s="3">
        <v>41.548119999999997</v>
      </c>
      <c r="AH449" s="3">
        <v>0</v>
      </c>
      <c r="AI449" s="3">
        <v>-31789.16</v>
      </c>
      <c r="AJ449" s="3">
        <v>367104.1</v>
      </c>
      <c r="AK449" s="3">
        <v>80390.39</v>
      </c>
      <c r="AL449" s="3">
        <v>193809.9</v>
      </c>
      <c r="AM449" s="3">
        <v>88889.56</v>
      </c>
      <c r="AN449" s="1" t="s">
        <v>51</v>
      </c>
    </row>
    <row r="450" spans="1:40" x14ac:dyDescent="0.3">
      <c r="A450" s="2">
        <v>29943</v>
      </c>
      <c r="B450" s="3">
        <v>145367.79999999999</v>
      </c>
      <c r="C450" s="3">
        <v>0</v>
      </c>
      <c r="D450" s="3">
        <v>5726.3630000000003</v>
      </c>
      <c r="E450" s="3">
        <v>164559.29999999999</v>
      </c>
      <c r="F450" s="3">
        <v>0</v>
      </c>
      <c r="G450" s="3">
        <v>-489791.3</v>
      </c>
      <c r="H450" s="3">
        <v>452818.4</v>
      </c>
      <c r="I450" s="3">
        <v>403116900</v>
      </c>
      <c r="J450" s="3">
        <v>0</v>
      </c>
      <c r="K450" s="3">
        <v>0</v>
      </c>
      <c r="L450" s="3">
        <v>98679870</v>
      </c>
      <c r="M450" s="3">
        <v>9028870</v>
      </c>
      <c r="N450" s="3">
        <v>34516300</v>
      </c>
      <c r="O450" s="3">
        <v>9122667000</v>
      </c>
      <c r="P450" s="3">
        <v>28396.5</v>
      </c>
      <c r="Q450" s="3">
        <v>155673400000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82049.25</v>
      </c>
      <c r="X450" s="3">
        <v>95650.880000000005</v>
      </c>
      <c r="Y450" s="3">
        <v>0</v>
      </c>
      <c r="Z450" s="3">
        <v>0</v>
      </c>
      <c r="AA450" s="3">
        <v>3331.7190000000001</v>
      </c>
      <c r="AB450" s="3">
        <v>0</v>
      </c>
      <c r="AC450" s="3">
        <v>14688.68</v>
      </c>
      <c r="AD450" s="3">
        <v>5213.3230000000003</v>
      </c>
      <c r="AE450" s="3">
        <v>133715.5</v>
      </c>
      <c r="AF450" s="3">
        <v>8401.8819999999996</v>
      </c>
      <c r="AG450" s="3">
        <v>0</v>
      </c>
      <c r="AH450" s="3">
        <v>0</v>
      </c>
      <c r="AI450" s="3">
        <v>-32158.67</v>
      </c>
      <c r="AJ450" s="3">
        <v>321256.3</v>
      </c>
      <c r="AK450" s="3">
        <v>81227.42</v>
      </c>
      <c r="AL450" s="3">
        <v>189600.2</v>
      </c>
      <c r="AM450" s="3">
        <v>0</v>
      </c>
      <c r="AN450" s="1" t="s">
        <v>69</v>
      </c>
    </row>
    <row r="451" spans="1:40" x14ac:dyDescent="0.3">
      <c r="A451" s="2">
        <v>29944</v>
      </c>
      <c r="B451" s="3">
        <v>140262.79999999999</v>
      </c>
      <c r="C451" s="3">
        <v>386.09179999999998</v>
      </c>
      <c r="D451" s="3">
        <v>5648.5929999999998</v>
      </c>
      <c r="E451" s="3">
        <v>130487.6</v>
      </c>
      <c r="F451" s="3">
        <v>0</v>
      </c>
      <c r="G451" s="3">
        <v>-416939.7</v>
      </c>
      <c r="H451" s="3">
        <v>534867.6</v>
      </c>
      <c r="I451" s="3">
        <v>407629000</v>
      </c>
      <c r="J451" s="3">
        <v>0</v>
      </c>
      <c r="K451" s="3">
        <v>0</v>
      </c>
      <c r="L451" s="3">
        <v>98692050</v>
      </c>
      <c r="M451" s="3">
        <v>8628310</v>
      </c>
      <c r="N451" s="3">
        <v>34618260</v>
      </c>
      <c r="O451" s="3">
        <v>9122317000</v>
      </c>
      <c r="P451" s="3">
        <v>26820.87</v>
      </c>
      <c r="Q451" s="3">
        <v>155675400000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159833</v>
      </c>
      <c r="Y451" s="3">
        <v>0</v>
      </c>
      <c r="Z451" s="3">
        <v>0</v>
      </c>
      <c r="AA451" s="3">
        <v>0</v>
      </c>
      <c r="AB451" s="3">
        <v>0</v>
      </c>
      <c r="AC451" s="3">
        <v>12495.93</v>
      </c>
      <c r="AD451" s="3">
        <v>4875.0829999999996</v>
      </c>
      <c r="AE451" s="3">
        <v>92423.72</v>
      </c>
      <c r="AF451" s="3">
        <v>7185.8159999999998</v>
      </c>
      <c r="AG451" s="3">
        <v>55.786230000000003</v>
      </c>
      <c r="AH451" s="3">
        <v>0</v>
      </c>
      <c r="AI451" s="3">
        <v>-32314.98</v>
      </c>
      <c r="AJ451" s="3">
        <v>297066.3</v>
      </c>
      <c r="AK451" s="3">
        <v>78764.41</v>
      </c>
      <c r="AL451" s="3">
        <v>182616.1</v>
      </c>
      <c r="AM451" s="3">
        <v>11734.45</v>
      </c>
      <c r="AN451" s="1" t="s">
        <v>53</v>
      </c>
    </row>
    <row r="452" spans="1:40" x14ac:dyDescent="0.3">
      <c r="A452" s="2">
        <v>29945</v>
      </c>
      <c r="B452" s="3">
        <v>132780.29999999999</v>
      </c>
      <c r="C452" s="3">
        <v>3439.95</v>
      </c>
      <c r="D452" s="3">
        <v>24882.02</v>
      </c>
      <c r="E452" s="3">
        <v>113044.4</v>
      </c>
      <c r="F452" s="3">
        <v>0</v>
      </c>
      <c r="G452" s="3">
        <v>-360305.4</v>
      </c>
      <c r="H452" s="3">
        <v>534040.30000000005</v>
      </c>
      <c r="I452" s="3">
        <v>409548800</v>
      </c>
      <c r="J452" s="3">
        <v>0</v>
      </c>
      <c r="K452" s="3">
        <v>0</v>
      </c>
      <c r="L452" s="3">
        <v>98699370</v>
      </c>
      <c r="M452" s="3">
        <v>8341578</v>
      </c>
      <c r="N452" s="3">
        <v>34656220</v>
      </c>
      <c r="O452" s="3">
        <v>9122060000</v>
      </c>
      <c r="P452" s="3">
        <v>25537.51</v>
      </c>
      <c r="Q452" s="3">
        <v>155676500000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317616</v>
      </c>
      <c r="Y452" s="3">
        <v>0</v>
      </c>
      <c r="Z452" s="3">
        <v>0</v>
      </c>
      <c r="AA452" s="3">
        <v>3965.8890000000001</v>
      </c>
      <c r="AB452" s="3">
        <v>0</v>
      </c>
      <c r="AC452" s="3">
        <v>27291.48</v>
      </c>
      <c r="AD452" s="3">
        <v>8734.2540000000008</v>
      </c>
      <c r="AE452" s="3">
        <v>151553.70000000001</v>
      </c>
      <c r="AF452" s="3">
        <v>25085.91</v>
      </c>
      <c r="AG452" s="3">
        <v>346.14089999999999</v>
      </c>
      <c r="AH452" s="3">
        <v>0</v>
      </c>
      <c r="AI452" s="3">
        <v>-32330.720000000001</v>
      </c>
      <c r="AJ452" s="3">
        <v>289067</v>
      </c>
      <c r="AK452" s="3">
        <v>78819.490000000005</v>
      </c>
      <c r="AL452" s="3">
        <v>223811.6</v>
      </c>
      <c r="AM452" s="3">
        <v>142768.20000000001</v>
      </c>
      <c r="AN452" s="1" t="s">
        <v>77</v>
      </c>
    </row>
    <row r="453" spans="1:40" x14ac:dyDescent="0.3">
      <c r="A453" s="2">
        <v>29946</v>
      </c>
      <c r="B453" s="3">
        <v>133286.6</v>
      </c>
      <c r="C453" s="3">
        <v>7130.4849999999997</v>
      </c>
      <c r="D453" s="3">
        <v>104145.60000000001</v>
      </c>
      <c r="E453" s="3">
        <v>126937.7</v>
      </c>
      <c r="F453" s="3">
        <v>0</v>
      </c>
      <c r="G453" s="3">
        <v>-302582.40000000002</v>
      </c>
      <c r="H453" s="3">
        <v>534867.6</v>
      </c>
      <c r="I453" s="3">
        <v>422985800</v>
      </c>
      <c r="J453" s="3">
        <v>0</v>
      </c>
      <c r="K453" s="3">
        <v>0</v>
      </c>
      <c r="L453" s="3">
        <v>98730480</v>
      </c>
      <c r="M453" s="3">
        <v>8269221</v>
      </c>
      <c r="N453" s="3">
        <v>34763060</v>
      </c>
      <c r="O453" s="3">
        <v>9121815000</v>
      </c>
      <c r="P453" s="3">
        <v>24619.39</v>
      </c>
      <c r="Q453" s="3">
        <v>155681700000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302106</v>
      </c>
      <c r="Y453" s="3">
        <v>0</v>
      </c>
      <c r="Z453" s="3">
        <v>0</v>
      </c>
      <c r="AA453" s="3">
        <v>2371.1610000000001</v>
      </c>
      <c r="AB453" s="3">
        <v>0</v>
      </c>
      <c r="AC453" s="3">
        <v>25725.48</v>
      </c>
      <c r="AD453" s="3">
        <v>8298.5030000000006</v>
      </c>
      <c r="AE453" s="3">
        <v>170598.2</v>
      </c>
      <c r="AF453" s="3">
        <v>75342.02</v>
      </c>
      <c r="AG453" s="3">
        <v>718.51900000000001</v>
      </c>
      <c r="AH453" s="3">
        <v>0</v>
      </c>
      <c r="AI453" s="3">
        <v>-32207.55</v>
      </c>
      <c r="AJ453" s="3">
        <v>308100.40000000002</v>
      </c>
      <c r="AK453" s="3">
        <v>78145.45</v>
      </c>
      <c r="AL453" s="3">
        <v>175538.6</v>
      </c>
      <c r="AM453" s="3">
        <v>550918.9</v>
      </c>
      <c r="AN453" s="1" t="s">
        <v>77</v>
      </c>
    </row>
    <row r="454" spans="1:40" x14ac:dyDescent="0.3">
      <c r="A454" s="2">
        <v>29947</v>
      </c>
      <c r="B454" s="3">
        <v>137613</v>
      </c>
      <c r="C454" s="3">
        <v>0</v>
      </c>
      <c r="D454" s="3">
        <v>4901.7939999999999</v>
      </c>
      <c r="E454" s="3">
        <v>89092.92</v>
      </c>
      <c r="F454" s="3">
        <v>0</v>
      </c>
      <c r="G454" s="3">
        <v>-294730.40000000002</v>
      </c>
      <c r="H454" s="3">
        <v>348593.6</v>
      </c>
      <c r="I454" s="3">
        <v>422779900</v>
      </c>
      <c r="J454" s="3">
        <v>0</v>
      </c>
      <c r="K454" s="3">
        <v>0</v>
      </c>
      <c r="L454" s="3">
        <v>98722460</v>
      </c>
      <c r="M454" s="3">
        <v>7942407</v>
      </c>
      <c r="N454" s="3">
        <v>34824210</v>
      </c>
      <c r="O454" s="3">
        <v>9121566000</v>
      </c>
      <c r="P454" s="3">
        <v>23276.48</v>
      </c>
      <c r="Q454" s="3">
        <v>155681700000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186274</v>
      </c>
      <c r="X454" s="3">
        <v>205917.8</v>
      </c>
      <c r="Y454" s="3">
        <v>0</v>
      </c>
      <c r="Z454" s="3">
        <v>0</v>
      </c>
      <c r="AA454" s="3">
        <v>13902.17</v>
      </c>
      <c r="AB454" s="3">
        <v>0</v>
      </c>
      <c r="AC454" s="3">
        <v>34137.51</v>
      </c>
      <c r="AD454" s="3">
        <v>10705.81</v>
      </c>
      <c r="AE454" s="3">
        <v>290773.90000000002</v>
      </c>
      <c r="AF454" s="3">
        <v>6104.8019999999997</v>
      </c>
      <c r="AG454" s="3">
        <v>0</v>
      </c>
      <c r="AH454" s="3">
        <v>0</v>
      </c>
      <c r="AI454" s="3">
        <v>-32341</v>
      </c>
      <c r="AJ454" s="3">
        <v>261384.5</v>
      </c>
      <c r="AK454" s="3">
        <v>77251.97</v>
      </c>
      <c r="AL454" s="3">
        <v>166120.9</v>
      </c>
      <c r="AM454" s="3">
        <v>0</v>
      </c>
      <c r="AN454" s="1" t="s">
        <v>75</v>
      </c>
    </row>
    <row r="455" spans="1:40" x14ac:dyDescent="0.3">
      <c r="A455" s="2">
        <v>29948</v>
      </c>
      <c r="B455" s="3">
        <v>125344.6</v>
      </c>
      <c r="C455" s="3">
        <v>1508.58</v>
      </c>
      <c r="D455" s="3">
        <v>8860.3250000000007</v>
      </c>
      <c r="E455" s="3">
        <v>79809.899999999994</v>
      </c>
      <c r="F455" s="3">
        <v>0</v>
      </c>
      <c r="G455" s="3">
        <v>-269596.79999999999</v>
      </c>
      <c r="H455" s="3">
        <v>534000.19999999995</v>
      </c>
      <c r="I455" s="3">
        <v>424715300</v>
      </c>
      <c r="J455" s="3">
        <v>0</v>
      </c>
      <c r="K455" s="3">
        <v>0</v>
      </c>
      <c r="L455" s="3">
        <v>98739340</v>
      </c>
      <c r="M455" s="3">
        <v>7703632</v>
      </c>
      <c r="N455" s="3">
        <v>34880290</v>
      </c>
      <c r="O455" s="3">
        <v>9121352000</v>
      </c>
      <c r="P455" s="3">
        <v>22360.95</v>
      </c>
      <c r="Q455" s="3">
        <v>155682700000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183224</v>
      </c>
      <c r="Y455" s="3">
        <v>0</v>
      </c>
      <c r="Z455" s="3">
        <v>0</v>
      </c>
      <c r="AA455" s="3">
        <v>1738.164</v>
      </c>
      <c r="AB455" s="3">
        <v>0</v>
      </c>
      <c r="AC455" s="3">
        <v>15110.25</v>
      </c>
      <c r="AD455" s="3">
        <v>5573.6170000000002</v>
      </c>
      <c r="AE455" s="3">
        <v>105866.5</v>
      </c>
      <c r="AF455" s="3">
        <v>8869.2479999999996</v>
      </c>
      <c r="AG455" s="3">
        <v>145.40479999999999</v>
      </c>
      <c r="AH455" s="3">
        <v>0</v>
      </c>
      <c r="AI455" s="3">
        <v>-32555.81</v>
      </c>
      <c r="AJ455" s="3">
        <v>244243.5</v>
      </c>
      <c r="AK455" s="3">
        <v>78460.84</v>
      </c>
      <c r="AL455" s="3">
        <v>173063</v>
      </c>
      <c r="AM455" s="3">
        <v>77412.11</v>
      </c>
      <c r="AN455" s="1" t="s">
        <v>94</v>
      </c>
    </row>
    <row r="456" spans="1:40" x14ac:dyDescent="0.3">
      <c r="A456" s="2">
        <v>29949</v>
      </c>
      <c r="B456" s="3">
        <v>125432.2</v>
      </c>
      <c r="C456" s="3">
        <v>1988.5329999999999</v>
      </c>
      <c r="D456" s="3">
        <v>35934.730000000003</v>
      </c>
      <c r="E456" s="3">
        <v>91571.67</v>
      </c>
      <c r="F456" s="3">
        <v>0</v>
      </c>
      <c r="G456" s="3">
        <v>-235085.1</v>
      </c>
      <c r="H456" s="3">
        <v>534867.6</v>
      </c>
      <c r="I456" s="3">
        <v>455197500</v>
      </c>
      <c r="J456" s="3">
        <v>0</v>
      </c>
      <c r="K456" s="3">
        <v>0</v>
      </c>
      <c r="L456" s="3">
        <v>98762640</v>
      </c>
      <c r="M456" s="3">
        <v>7629485</v>
      </c>
      <c r="N456" s="3">
        <v>34955750</v>
      </c>
      <c r="O456" s="3">
        <v>9121155000</v>
      </c>
      <c r="P456" s="3">
        <v>21704.65</v>
      </c>
      <c r="Q456" s="3">
        <v>155693500000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198808</v>
      </c>
      <c r="Y456" s="3">
        <v>0</v>
      </c>
      <c r="Z456" s="3">
        <v>0</v>
      </c>
      <c r="AA456" s="3">
        <v>0</v>
      </c>
      <c r="AB456" s="3">
        <v>0</v>
      </c>
      <c r="AC456" s="3">
        <v>16556.93</v>
      </c>
      <c r="AD456" s="3">
        <v>6168.4949999999999</v>
      </c>
      <c r="AE456" s="3">
        <v>119030.9</v>
      </c>
      <c r="AF456" s="3">
        <v>16363.72</v>
      </c>
      <c r="AG456" s="3">
        <v>197.92750000000001</v>
      </c>
      <c r="AH456" s="3">
        <v>0</v>
      </c>
      <c r="AI456" s="3">
        <v>-32051.9</v>
      </c>
      <c r="AJ456" s="3">
        <v>246887.7</v>
      </c>
      <c r="AK456" s="3">
        <v>77261.289999999994</v>
      </c>
      <c r="AL456" s="3">
        <v>154879.70000000001</v>
      </c>
      <c r="AM456" s="3">
        <v>296341.90000000002</v>
      </c>
      <c r="AN456" s="1" t="s">
        <v>55</v>
      </c>
    </row>
    <row r="457" spans="1:40" x14ac:dyDescent="0.3">
      <c r="A457" s="2">
        <v>29950</v>
      </c>
      <c r="B457" s="3">
        <v>128408.1</v>
      </c>
      <c r="C457" s="3">
        <v>6492.5</v>
      </c>
      <c r="D457" s="3">
        <v>150248</v>
      </c>
      <c r="E457" s="3">
        <v>114626.9</v>
      </c>
      <c r="F457" s="3">
        <v>0</v>
      </c>
      <c r="G457" s="3">
        <v>-199927.5</v>
      </c>
      <c r="H457" s="3">
        <v>534867.6</v>
      </c>
      <c r="I457" s="3">
        <v>463783500</v>
      </c>
      <c r="J457" s="3">
        <v>0</v>
      </c>
      <c r="K457" s="3">
        <v>0</v>
      </c>
      <c r="L457" s="3">
        <v>98808940</v>
      </c>
      <c r="M457" s="3">
        <v>7703372</v>
      </c>
      <c r="N457" s="3">
        <v>35009610</v>
      </c>
      <c r="O457" s="3">
        <v>9121035000</v>
      </c>
      <c r="P457" s="3">
        <v>21799.01</v>
      </c>
      <c r="Q457" s="3">
        <v>155697000000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241196.6</v>
      </c>
      <c r="Y457" s="3">
        <v>0</v>
      </c>
      <c r="Z457" s="3">
        <v>0</v>
      </c>
      <c r="AA457" s="3">
        <v>0</v>
      </c>
      <c r="AB457" s="3">
        <v>0</v>
      </c>
      <c r="AC457" s="3">
        <v>20742.009999999998</v>
      </c>
      <c r="AD457" s="3">
        <v>7274.6210000000001</v>
      </c>
      <c r="AE457" s="3">
        <v>153997.29999999999</v>
      </c>
      <c r="AF457" s="3">
        <v>73667.34</v>
      </c>
      <c r="AG457" s="3">
        <v>633.26059999999995</v>
      </c>
      <c r="AH457" s="3">
        <v>0</v>
      </c>
      <c r="AI457" s="3">
        <v>-32019.82</v>
      </c>
      <c r="AJ457" s="3">
        <v>275632</v>
      </c>
      <c r="AK457" s="3">
        <v>81752.399999999994</v>
      </c>
      <c r="AL457" s="3">
        <v>201041.5</v>
      </c>
      <c r="AM457" s="3">
        <v>698171.7</v>
      </c>
      <c r="AN457" s="1" t="s">
        <v>81</v>
      </c>
    </row>
    <row r="458" spans="1:40" x14ac:dyDescent="0.3">
      <c r="A458" s="2">
        <v>29951</v>
      </c>
      <c r="B458" s="3">
        <v>123467.1</v>
      </c>
      <c r="C458" s="3">
        <v>4332.5540000000001</v>
      </c>
      <c r="D458" s="3">
        <v>173314.1</v>
      </c>
      <c r="E458" s="3">
        <v>125119.8</v>
      </c>
      <c r="F458" s="3">
        <v>0</v>
      </c>
      <c r="G458" s="3">
        <v>-176232.3</v>
      </c>
      <c r="H458" s="3">
        <v>534867.6</v>
      </c>
      <c r="I458" s="3">
        <v>491460700</v>
      </c>
      <c r="J458" s="3">
        <v>0</v>
      </c>
      <c r="K458" s="3">
        <v>0</v>
      </c>
      <c r="L458" s="3">
        <v>98859830</v>
      </c>
      <c r="M458" s="3">
        <v>7761845</v>
      </c>
      <c r="N458" s="3">
        <v>35096090</v>
      </c>
      <c r="O458" s="3">
        <v>9120912000</v>
      </c>
      <c r="P458" s="3">
        <v>21902.01</v>
      </c>
      <c r="Q458" s="3">
        <v>155707100000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211477.3</v>
      </c>
      <c r="Y458" s="3">
        <v>0</v>
      </c>
      <c r="Z458" s="3">
        <v>0</v>
      </c>
      <c r="AA458" s="3">
        <v>0</v>
      </c>
      <c r="AB458" s="3">
        <v>0</v>
      </c>
      <c r="AC458" s="3">
        <v>18317.86</v>
      </c>
      <c r="AD458" s="3">
        <v>6453.2619999999997</v>
      </c>
      <c r="AE458" s="3">
        <v>132689.4</v>
      </c>
      <c r="AF458" s="3">
        <v>57710.06</v>
      </c>
      <c r="AG458" s="3">
        <v>457.86009999999999</v>
      </c>
      <c r="AH458" s="3">
        <v>0</v>
      </c>
      <c r="AI458" s="3">
        <v>-31784.93</v>
      </c>
      <c r="AJ458" s="3">
        <v>270991.2</v>
      </c>
      <c r="AK458" s="3">
        <v>75664.55</v>
      </c>
      <c r="AL458" s="3">
        <v>166194.5</v>
      </c>
      <c r="AM458" s="3">
        <v>703907.4</v>
      </c>
      <c r="AN458" s="1" t="s">
        <v>54</v>
      </c>
    </row>
    <row r="459" spans="1:40" x14ac:dyDescent="0.3">
      <c r="A459" s="2">
        <v>29952</v>
      </c>
      <c r="B459" s="3">
        <v>118025</v>
      </c>
      <c r="C459" s="3">
        <v>16.614450000000001</v>
      </c>
      <c r="D459" s="3">
        <v>5323.8050000000003</v>
      </c>
      <c r="E459" s="3">
        <v>79922.41</v>
      </c>
      <c r="F459" s="3">
        <v>0</v>
      </c>
      <c r="G459" s="3">
        <v>-212457.4</v>
      </c>
      <c r="H459" s="3">
        <v>534867.6</v>
      </c>
      <c r="I459" s="3">
        <v>504599500</v>
      </c>
      <c r="J459" s="3">
        <v>0</v>
      </c>
      <c r="K459" s="3">
        <v>0</v>
      </c>
      <c r="L459" s="3">
        <v>98862810</v>
      </c>
      <c r="M459" s="3">
        <v>7483424</v>
      </c>
      <c r="N459" s="3">
        <v>35152010</v>
      </c>
      <c r="O459" s="3">
        <v>9120746000</v>
      </c>
      <c r="P459" s="3">
        <v>20512.060000000001</v>
      </c>
      <c r="Q459" s="3">
        <v>155711900000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163095</v>
      </c>
      <c r="Y459" s="3">
        <v>0</v>
      </c>
      <c r="Z459" s="3">
        <v>0</v>
      </c>
      <c r="AA459" s="3">
        <v>0</v>
      </c>
      <c r="AB459" s="3">
        <v>0</v>
      </c>
      <c r="AC459" s="3">
        <v>14232.03</v>
      </c>
      <c r="AD459" s="3">
        <v>5046.7290000000003</v>
      </c>
      <c r="AE459" s="3">
        <v>98622.76</v>
      </c>
      <c r="AF459" s="3">
        <v>6305.15</v>
      </c>
      <c r="AG459" s="3">
        <v>2.5103759999999999</v>
      </c>
      <c r="AH459" s="3">
        <v>0</v>
      </c>
      <c r="AI459" s="3">
        <v>-31825.03</v>
      </c>
      <c r="AJ459" s="3">
        <v>228932.2</v>
      </c>
      <c r="AK459" s="3">
        <v>76002.070000000007</v>
      </c>
      <c r="AL459" s="3">
        <v>158807.1</v>
      </c>
      <c r="AM459" s="3">
        <v>827.26480000000004</v>
      </c>
      <c r="AN459" s="1" t="s">
        <v>84</v>
      </c>
    </row>
    <row r="460" spans="1:40" x14ac:dyDescent="0.3">
      <c r="A460" s="2">
        <v>29953</v>
      </c>
      <c r="B460" s="3">
        <v>120374</v>
      </c>
      <c r="C460" s="3">
        <v>0</v>
      </c>
      <c r="D460" s="3">
        <v>5185.8909999999996</v>
      </c>
      <c r="E460" s="3">
        <v>67321.740000000005</v>
      </c>
      <c r="F460" s="3">
        <v>0</v>
      </c>
      <c r="G460" s="3">
        <v>-203708.6</v>
      </c>
      <c r="H460" s="3">
        <v>534867.6</v>
      </c>
      <c r="I460" s="3">
        <v>515565800</v>
      </c>
      <c r="J460" s="3">
        <v>0</v>
      </c>
      <c r="K460" s="3">
        <v>0</v>
      </c>
      <c r="L460" s="3">
        <v>98865360</v>
      </c>
      <c r="M460" s="3">
        <v>7241460</v>
      </c>
      <c r="N460" s="3">
        <v>35201750</v>
      </c>
      <c r="O460" s="3">
        <v>9120580000</v>
      </c>
      <c r="P460" s="3">
        <v>19616.04</v>
      </c>
      <c r="Q460" s="3">
        <v>155716000000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119336.6</v>
      </c>
      <c r="Y460" s="3">
        <v>0</v>
      </c>
      <c r="Z460" s="3">
        <v>0</v>
      </c>
      <c r="AA460" s="3">
        <v>0</v>
      </c>
      <c r="AB460" s="3">
        <v>0</v>
      </c>
      <c r="AC460" s="3">
        <v>10329.81</v>
      </c>
      <c r="AD460" s="3">
        <v>3882.74</v>
      </c>
      <c r="AE460" s="3">
        <v>60748.33</v>
      </c>
      <c r="AF460" s="3">
        <v>5251.27</v>
      </c>
      <c r="AG460" s="3">
        <v>0</v>
      </c>
      <c r="AH460" s="3">
        <v>0</v>
      </c>
      <c r="AI460" s="3">
        <v>-31974.26</v>
      </c>
      <c r="AJ460" s="3">
        <v>210524.1</v>
      </c>
      <c r="AK460" s="3">
        <v>77061.02</v>
      </c>
      <c r="AL460" s="3">
        <v>150467.4</v>
      </c>
      <c r="AM460" s="3">
        <v>0</v>
      </c>
      <c r="AN460" s="1" t="s">
        <v>53</v>
      </c>
    </row>
    <row r="461" spans="1:40" x14ac:dyDescent="0.3">
      <c r="A461" s="2">
        <v>29954</v>
      </c>
      <c r="B461" s="3">
        <v>120306.2</v>
      </c>
      <c r="C461" s="3">
        <v>0</v>
      </c>
      <c r="D461" s="3">
        <v>5205.8270000000002</v>
      </c>
      <c r="E461" s="3">
        <v>58074.31</v>
      </c>
      <c r="F461" s="3">
        <v>0</v>
      </c>
      <c r="G461" s="3">
        <v>-195426.8</v>
      </c>
      <c r="H461" s="3">
        <v>534867.6</v>
      </c>
      <c r="I461" s="3">
        <v>531070600</v>
      </c>
      <c r="J461" s="3">
        <v>0</v>
      </c>
      <c r="K461" s="3">
        <v>0</v>
      </c>
      <c r="L461" s="3">
        <v>98867640</v>
      </c>
      <c r="M461" s="3">
        <v>7024430</v>
      </c>
      <c r="N461" s="3">
        <v>35244440</v>
      </c>
      <c r="O461" s="3">
        <v>9120429000</v>
      </c>
      <c r="P461" s="3">
        <v>18989.7</v>
      </c>
      <c r="Q461" s="3">
        <v>155721600000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15109.3</v>
      </c>
      <c r="Y461" s="3">
        <v>0</v>
      </c>
      <c r="Z461" s="3">
        <v>0</v>
      </c>
      <c r="AA461" s="3">
        <v>0</v>
      </c>
      <c r="AB461" s="3">
        <v>0</v>
      </c>
      <c r="AC461" s="3">
        <v>876.64970000000005</v>
      </c>
      <c r="AD461" s="3">
        <v>672.74469999999997</v>
      </c>
      <c r="AE461" s="3">
        <v>1.2268829999999999</v>
      </c>
      <c r="AF461" s="3">
        <v>4495.4139999999998</v>
      </c>
      <c r="AG461" s="3">
        <v>0</v>
      </c>
      <c r="AH461" s="3">
        <v>0</v>
      </c>
      <c r="AI461" s="3">
        <v>-31941.02</v>
      </c>
      <c r="AJ461" s="3">
        <v>198840.1</v>
      </c>
      <c r="AK461" s="3">
        <v>77704.37</v>
      </c>
      <c r="AL461" s="3">
        <v>155279.20000000001</v>
      </c>
      <c r="AM461" s="3">
        <v>0</v>
      </c>
      <c r="AN461" s="1" t="s">
        <v>81</v>
      </c>
    </row>
    <row r="462" spans="1:40" x14ac:dyDescent="0.3">
      <c r="A462" s="2">
        <v>29955</v>
      </c>
      <c r="B462" s="3">
        <v>120255.8</v>
      </c>
      <c r="C462" s="3">
        <v>0</v>
      </c>
      <c r="D462" s="3">
        <v>5165.5129999999999</v>
      </c>
      <c r="E462" s="3">
        <v>51089.61</v>
      </c>
      <c r="F462" s="3">
        <v>0</v>
      </c>
      <c r="G462" s="3">
        <v>-183538.5</v>
      </c>
      <c r="H462" s="3">
        <v>534867.6</v>
      </c>
      <c r="I462" s="3">
        <v>593032400</v>
      </c>
      <c r="J462" s="3">
        <v>0</v>
      </c>
      <c r="K462" s="3">
        <v>0</v>
      </c>
      <c r="L462" s="3">
        <v>98869700</v>
      </c>
      <c r="M462" s="3">
        <v>6827360</v>
      </c>
      <c r="N462" s="3">
        <v>35258870</v>
      </c>
      <c r="O462" s="3">
        <v>9120298000</v>
      </c>
      <c r="P462" s="3">
        <v>18469.349999999999</v>
      </c>
      <c r="Q462" s="3">
        <v>155743700000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117841.3</v>
      </c>
      <c r="Y462" s="3">
        <v>0</v>
      </c>
      <c r="Z462" s="3">
        <v>0</v>
      </c>
      <c r="AA462" s="3">
        <v>0</v>
      </c>
      <c r="AB462" s="3">
        <v>0</v>
      </c>
      <c r="AC462" s="3">
        <v>9755.1749999999993</v>
      </c>
      <c r="AD462" s="3">
        <v>4081.8339999999998</v>
      </c>
      <c r="AE462" s="3">
        <v>37410.21</v>
      </c>
      <c r="AF462" s="3">
        <v>3920.9</v>
      </c>
      <c r="AG462" s="3">
        <v>0</v>
      </c>
      <c r="AH462" s="3">
        <v>0</v>
      </c>
      <c r="AI462" s="3">
        <v>-30957.96</v>
      </c>
      <c r="AJ462" s="3">
        <v>189779.1</v>
      </c>
      <c r="AK462" s="3">
        <v>78418.36</v>
      </c>
      <c r="AL462" s="3">
        <v>165601.4</v>
      </c>
      <c r="AM462" s="3">
        <v>0</v>
      </c>
      <c r="AN462" s="1" t="s">
        <v>82</v>
      </c>
    </row>
    <row r="463" spans="1:40" x14ac:dyDescent="0.3">
      <c r="A463" s="2">
        <v>29956</v>
      </c>
      <c r="B463" s="3">
        <v>117771.3</v>
      </c>
      <c r="C463" s="3">
        <v>0</v>
      </c>
      <c r="D463" s="3">
        <v>5090.9650000000001</v>
      </c>
      <c r="E463" s="3">
        <v>45498.65</v>
      </c>
      <c r="F463" s="3">
        <v>0</v>
      </c>
      <c r="G463" s="3">
        <v>-178265.9</v>
      </c>
      <c r="H463" s="3">
        <v>534867.6</v>
      </c>
      <c r="I463" s="3">
        <v>612772800</v>
      </c>
      <c r="J463" s="3">
        <v>0</v>
      </c>
      <c r="K463" s="3">
        <v>0</v>
      </c>
      <c r="L463" s="3">
        <v>98871570</v>
      </c>
      <c r="M463" s="3">
        <v>6644202</v>
      </c>
      <c r="N463" s="3">
        <v>35285140</v>
      </c>
      <c r="O463" s="3">
        <v>9120141000</v>
      </c>
      <c r="P463" s="3">
        <v>17981.27</v>
      </c>
      <c r="Q463" s="3">
        <v>155750800000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213778.3</v>
      </c>
      <c r="Y463" s="3">
        <v>0</v>
      </c>
      <c r="Z463" s="3">
        <v>0</v>
      </c>
      <c r="AA463" s="3">
        <v>0</v>
      </c>
      <c r="AB463" s="3">
        <v>0</v>
      </c>
      <c r="AC463" s="3">
        <v>19384.669999999998</v>
      </c>
      <c r="AD463" s="3">
        <v>7004.3890000000001</v>
      </c>
      <c r="AE463" s="3">
        <v>129568.7</v>
      </c>
      <c r="AF463" s="3">
        <v>3455.5149999999999</v>
      </c>
      <c r="AG463" s="3">
        <v>0</v>
      </c>
      <c r="AH463" s="3">
        <v>0</v>
      </c>
      <c r="AI463" s="3">
        <v>-31211.05</v>
      </c>
      <c r="AJ463" s="3">
        <v>182982.6</v>
      </c>
      <c r="AK463" s="3">
        <v>76864.23</v>
      </c>
      <c r="AL463" s="3">
        <v>137327.20000000001</v>
      </c>
      <c r="AM463" s="3">
        <v>0</v>
      </c>
      <c r="AN463" s="1" t="s">
        <v>55</v>
      </c>
    </row>
    <row r="464" spans="1:40" x14ac:dyDescent="0.3">
      <c r="A464" s="2">
        <v>29957</v>
      </c>
      <c r="B464" s="3">
        <v>117741.7</v>
      </c>
      <c r="C464" s="3">
        <v>0</v>
      </c>
      <c r="D464" s="3">
        <v>5116.402</v>
      </c>
      <c r="E464" s="3">
        <v>41089.78</v>
      </c>
      <c r="F464" s="3">
        <v>0</v>
      </c>
      <c r="G464" s="3">
        <v>-175923.7</v>
      </c>
      <c r="H464" s="3">
        <v>508897.6</v>
      </c>
      <c r="I464" s="3">
        <v>612741900</v>
      </c>
      <c r="J464" s="3">
        <v>0</v>
      </c>
      <c r="K464" s="3">
        <v>0</v>
      </c>
      <c r="L464" s="3">
        <v>98873310</v>
      </c>
      <c r="M464" s="3">
        <v>6478599</v>
      </c>
      <c r="N464" s="3">
        <v>35318320</v>
      </c>
      <c r="O464" s="3">
        <v>9119988000</v>
      </c>
      <c r="P464" s="3">
        <v>17544.900000000001</v>
      </c>
      <c r="Q464" s="3">
        <v>155750900000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25970.06</v>
      </c>
      <c r="X464" s="3">
        <v>30957.63</v>
      </c>
      <c r="Y464" s="3">
        <v>0</v>
      </c>
      <c r="Z464" s="3">
        <v>0</v>
      </c>
      <c r="AA464" s="3">
        <v>0</v>
      </c>
      <c r="AB464" s="3">
        <v>0</v>
      </c>
      <c r="AC464" s="3">
        <v>4491.7849999999999</v>
      </c>
      <c r="AD464" s="3">
        <v>2020.568</v>
      </c>
      <c r="AE464" s="3">
        <v>66.481840000000005</v>
      </c>
      <c r="AF464" s="3">
        <v>3107.7049999999999</v>
      </c>
      <c r="AG464" s="3">
        <v>0</v>
      </c>
      <c r="AH464" s="3">
        <v>0</v>
      </c>
      <c r="AI464" s="3">
        <v>-32083.58</v>
      </c>
      <c r="AJ464" s="3">
        <v>172506.2</v>
      </c>
      <c r="AK464" s="3">
        <v>77364.13</v>
      </c>
      <c r="AL464" s="3">
        <v>134837.6</v>
      </c>
      <c r="AM464" s="3">
        <v>0</v>
      </c>
      <c r="AN464" s="1" t="s">
        <v>55</v>
      </c>
    </row>
    <row r="465" spans="1:40" x14ac:dyDescent="0.3">
      <c r="A465" s="2">
        <v>29958</v>
      </c>
      <c r="B465" s="3">
        <v>117717.8</v>
      </c>
      <c r="C465" s="3">
        <v>0</v>
      </c>
      <c r="D465" s="3">
        <v>5142.4390000000003</v>
      </c>
      <c r="E465" s="3">
        <v>37578.29</v>
      </c>
      <c r="F465" s="3">
        <v>0</v>
      </c>
      <c r="G465" s="3">
        <v>-173617.7</v>
      </c>
      <c r="H465" s="3">
        <v>508897.6</v>
      </c>
      <c r="I465" s="3">
        <v>612741900</v>
      </c>
      <c r="J465" s="3">
        <v>0</v>
      </c>
      <c r="K465" s="3">
        <v>0</v>
      </c>
      <c r="L465" s="3">
        <v>98886040</v>
      </c>
      <c r="M465" s="3">
        <v>6332195</v>
      </c>
      <c r="N465" s="3">
        <v>35257180</v>
      </c>
      <c r="O465" s="3">
        <v>9119914000</v>
      </c>
      <c r="P465" s="3">
        <v>17159.38</v>
      </c>
      <c r="Q465" s="3">
        <v>155751000000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27.88383</v>
      </c>
      <c r="AE465" s="3">
        <v>0</v>
      </c>
      <c r="AF465" s="3">
        <v>2828.9209999999998</v>
      </c>
      <c r="AG465" s="3">
        <v>0</v>
      </c>
      <c r="AH465" s="3">
        <v>0</v>
      </c>
      <c r="AI465" s="3">
        <v>-33297.79</v>
      </c>
      <c r="AJ465" s="3">
        <v>164728.70000000001</v>
      </c>
      <c r="AK465" s="3">
        <v>94684.03</v>
      </c>
      <c r="AL465" s="3">
        <v>225880</v>
      </c>
      <c r="AM465" s="3">
        <v>0</v>
      </c>
      <c r="AN465" s="1" t="s">
        <v>63</v>
      </c>
    </row>
    <row r="466" spans="1:40" x14ac:dyDescent="0.3">
      <c r="A466" s="2">
        <v>29959</v>
      </c>
      <c r="B466" s="3">
        <v>117698.2</v>
      </c>
      <c r="C466" s="3">
        <v>0</v>
      </c>
      <c r="D466" s="3">
        <v>5149.8900000000003</v>
      </c>
      <c r="E466" s="3">
        <v>34674.949999999997</v>
      </c>
      <c r="F466" s="3">
        <v>0</v>
      </c>
      <c r="G466" s="3">
        <v>-169912.6</v>
      </c>
      <c r="H466" s="3">
        <v>484617</v>
      </c>
      <c r="I466" s="3">
        <v>612712800</v>
      </c>
      <c r="J466" s="3">
        <v>0</v>
      </c>
      <c r="K466" s="3">
        <v>0</v>
      </c>
      <c r="L466" s="3">
        <v>98887640</v>
      </c>
      <c r="M466" s="3">
        <v>6191550</v>
      </c>
      <c r="N466" s="3">
        <v>35277760</v>
      </c>
      <c r="O466" s="3">
        <v>9119763000</v>
      </c>
      <c r="P466" s="3">
        <v>16813.25</v>
      </c>
      <c r="Q466" s="3">
        <v>155751100000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24280.54</v>
      </c>
      <c r="X466" s="3">
        <v>29110.69</v>
      </c>
      <c r="Y466" s="3">
        <v>0</v>
      </c>
      <c r="Z466" s="3">
        <v>0</v>
      </c>
      <c r="AA466" s="3">
        <v>0</v>
      </c>
      <c r="AB466" s="3">
        <v>0</v>
      </c>
      <c r="AC466" s="3">
        <v>5364.0129999999999</v>
      </c>
      <c r="AD466" s="3">
        <v>1780.29</v>
      </c>
      <c r="AE466" s="3">
        <v>17104.14</v>
      </c>
      <c r="AF466" s="3">
        <v>2589.4879999999998</v>
      </c>
      <c r="AG466" s="3">
        <v>0</v>
      </c>
      <c r="AH466" s="3">
        <v>0</v>
      </c>
      <c r="AI466" s="3">
        <v>-32561.759999999998</v>
      </c>
      <c r="AJ466" s="3">
        <v>157330.70000000001</v>
      </c>
      <c r="AK466" s="3">
        <v>77672.59</v>
      </c>
      <c r="AL466" s="3">
        <v>131396.20000000001</v>
      </c>
      <c r="AM466" s="3">
        <v>0</v>
      </c>
      <c r="AN466" s="1" t="s">
        <v>50</v>
      </c>
    </row>
    <row r="467" spans="1:40" x14ac:dyDescent="0.3">
      <c r="A467" s="2">
        <v>29960</v>
      </c>
      <c r="B467" s="3">
        <v>115235</v>
      </c>
      <c r="C467" s="3">
        <v>0</v>
      </c>
      <c r="D467" s="3">
        <v>5071.1289999999999</v>
      </c>
      <c r="E467" s="3">
        <v>32244.15</v>
      </c>
      <c r="F467" s="3">
        <v>0</v>
      </c>
      <c r="G467" s="3">
        <v>-166966.79999999999</v>
      </c>
      <c r="H467" s="3">
        <v>377863.8</v>
      </c>
      <c r="I467" s="3">
        <v>612588600</v>
      </c>
      <c r="J467" s="3">
        <v>0</v>
      </c>
      <c r="K467" s="3">
        <v>0</v>
      </c>
      <c r="L467" s="3">
        <v>98889130</v>
      </c>
      <c r="M467" s="3">
        <v>6060441</v>
      </c>
      <c r="N467" s="3">
        <v>35261160</v>
      </c>
      <c r="O467" s="3">
        <v>9119623000</v>
      </c>
      <c r="P467" s="3">
        <v>16490.38</v>
      </c>
      <c r="Q467" s="3">
        <v>155751000000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106753.2</v>
      </c>
      <c r="X467" s="3">
        <v>124168.9</v>
      </c>
      <c r="Y467" s="3">
        <v>0</v>
      </c>
      <c r="Z467" s="3">
        <v>0</v>
      </c>
      <c r="AA467" s="3">
        <v>0</v>
      </c>
      <c r="AB467" s="3">
        <v>0</v>
      </c>
      <c r="AC467" s="3">
        <v>24829.48</v>
      </c>
      <c r="AD467" s="3">
        <v>7005.3450000000003</v>
      </c>
      <c r="AE467" s="3">
        <v>200412.3</v>
      </c>
      <c r="AF467" s="3">
        <v>2371.7689999999998</v>
      </c>
      <c r="AG467" s="3">
        <v>0</v>
      </c>
      <c r="AH467" s="3">
        <v>0</v>
      </c>
      <c r="AI467" s="3">
        <v>-32538.86</v>
      </c>
      <c r="AJ467" s="3">
        <v>151361</v>
      </c>
      <c r="AK467" s="3">
        <v>76972.429999999993</v>
      </c>
      <c r="AL467" s="3">
        <v>143139.9</v>
      </c>
      <c r="AM467" s="3">
        <v>0</v>
      </c>
      <c r="AN467" s="1" t="s">
        <v>72</v>
      </c>
    </row>
    <row r="468" spans="1:40" x14ac:dyDescent="0.3">
      <c r="A468" s="2">
        <v>29961</v>
      </c>
      <c r="B468" s="3">
        <v>115220.7</v>
      </c>
      <c r="C468" s="3">
        <v>0</v>
      </c>
      <c r="D468" s="3">
        <v>4910.558</v>
      </c>
      <c r="E468" s="3">
        <v>29926.76</v>
      </c>
      <c r="F468" s="3">
        <v>0</v>
      </c>
      <c r="G468" s="3">
        <v>-163891.29999999999</v>
      </c>
      <c r="H468" s="3">
        <v>235364.1</v>
      </c>
      <c r="I468" s="3">
        <v>612364500</v>
      </c>
      <c r="J468" s="3">
        <v>0</v>
      </c>
      <c r="K468" s="3">
        <v>0</v>
      </c>
      <c r="L468" s="3">
        <v>98890490</v>
      </c>
      <c r="M468" s="3">
        <v>5936720</v>
      </c>
      <c r="N468" s="3">
        <v>35237670</v>
      </c>
      <c r="O468" s="3">
        <v>9119470000</v>
      </c>
      <c r="P468" s="3">
        <v>16176.14</v>
      </c>
      <c r="Q468" s="3">
        <v>155750900000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142499.70000000001</v>
      </c>
      <c r="X468" s="3">
        <v>224055</v>
      </c>
      <c r="Y468" s="3">
        <v>0</v>
      </c>
      <c r="Z468" s="3">
        <v>0</v>
      </c>
      <c r="AA468" s="3">
        <v>0</v>
      </c>
      <c r="AB468" s="3">
        <v>0</v>
      </c>
      <c r="AC468" s="3">
        <v>39060.83</v>
      </c>
      <c r="AD468" s="3">
        <v>10782.18</v>
      </c>
      <c r="AE468" s="3">
        <v>317371.7</v>
      </c>
      <c r="AF468" s="3">
        <v>2169.8270000000002</v>
      </c>
      <c r="AG468" s="3">
        <v>0</v>
      </c>
      <c r="AH468" s="3">
        <v>0</v>
      </c>
      <c r="AI468" s="3">
        <v>-32547.32</v>
      </c>
      <c r="AJ468" s="3">
        <v>145476.9</v>
      </c>
      <c r="AK468" s="3">
        <v>74323.92</v>
      </c>
      <c r="AL468" s="3">
        <v>129917.2</v>
      </c>
      <c r="AM468" s="3">
        <v>0</v>
      </c>
      <c r="AN468" s="1" t="s">
        <v>56</v>
      </c>
    </row>
    <row r="469" spans="1:40" x14ac:dyDescent="0.3">
      <c r="A469" s="2">
        <v>29962</v>
      </c>
      <c r="B469" s="3">
        <v>115208.4</v>
      </c>
      <c r="C469" s="3">
        <v>0</v>
      </c>
      <c r="D469" s="3">
        <v>4950.692</v>
      </c>
      <c r="E469" s="3">
        <v>28384.5</v>
      </c>
      <c r="F469" s="3">
        <v>0</v>
      </c>
      <c r="G469" s="3">
        <v>-161114.29999999999</v>
      </c>
      <c r="H469" s="3">
        <v>177581.6</v>
      </c>
      <c r="I469" s="3">
        <v>612171300</v>
      </c>
      <c r="J469" s="3">
        <v>0</v>
      </c>
      <c r="K469" s="3">
        <v>0</v>
      </c>
      <c r="L469" s="3">
        <v>98891790</v>
      </c>
      <c r="M469" s="3">
        <v>5821578</v>
      </c>
      <c r="N469" s="3">
        <v>35207600</v>
      </c>
      <c r="O469" s="3">
        <v>9119337000</v>
      </c>
      <c r="P469" s="3">
        <v>15899.65</v>
      </c>
      <c r="Q469" s="3">
        <v>155750800000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57782.52</v>
      </c>
      <c r="X469" s="3">
        <v>193189.4</v>
      </c>
      <c r="Y469" s="3">
        <v>0</v>
      </c>
      <c r="Z469" s="3">
        <v>0</v>
      </c>
      <c r="AA469" s="3">
        <v>0</v>
      </c>
      <c r="AB469" s="3">
        <v>0</v>
      </c>
      <c r="AC469" s="3">
        <v>27268.62</v>
      </c>
      <c r="AD469" s="3">
        <v>7295.8789999999999</v>
      </c>
      <c r="AE469" s="3">
        <v>217265.6</v>
      </c>
      <c r="AF469" s="3">
        <v>2079.0639999999999</v>
      </c>
      <c r="AG469" s="3">
        <v>0</v>
      </c>
      <c r="AH469" s="3">
        <v>0</v>
      </c>
      <c r="AI469" s="3">
        <v>-32652.25</v>
      </c>
      <c r="AJ469" s="3">
        <v>140367.29999999999</v>
      </c>
      <c r="AK469" s="3">
        <v>74832.2</v>
      </c>
      <c r="AL469" s="3">
        <v>143183.79999999999</v>
      </c>
      <c r="AM469" s="3">
        <v>0</v>
      </c>
      <c r="AN469" s="1" t="s">
        <v>81</v>
      </c>
    </row>
    <row r="470" spans="1:40" x14ac:dyDescent="0.3">
      <c r="A470" s="2">
        <v>29963</v>
      </c>
      <c r="B470" s="3">
        <v>115197.6</v>
      </c>
      <c r="C470" s="3">
        <v>0</v>
      </c>
      <c r="D470" s="3">
        <v>4930.0389999999998</v>
      </c>
      <c r="E470" s="3">
        <v>26813.95</v>
      </c>
      <c r="F470" s="3">
        <v>0</v>
      </c>
      <c r="G470" s="3">
        <v>-158519.79999999999</v>
      </c>
      <c r="H470" s="3">
        <v>135421.70000000001</v>
      </c>
      <c r="I470" s="3">
        <v>611941000</v>
      </c>
      <c r="J470" s="3">
        <v>0</v>
      </c>
      <c r="K470" s="3">
        <v>0</v>
      </c>
      <c r="L470" s="3">
        <v>98893030</v>
      </c>
      <c r="M470" s="3">
        <v>5713793</v>
      </c>
      <c r="N470" s="3">
        <v>35167160</v>
      </c>
      <c r="O470" s="3">
        <v>9119210000</v>
      </c>
      <c r="P470" s="3">
        <v>15646.51</v>
      </c>
      <c r="Q470" s="3">
        <v>155750600000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42159.92</v>
      </c>
      <c r="X470" s="3">
        <v>230348.2</v>
      </c>
      <c r="Y470" s="3">
        <v>0</v>
      </c>
      <c r="Z470" s="3">
        <v>0</v>
      </c>
      <c r="AA470" s="3">
        <v>0</v>
      </c>
      <c r="AB470" s="3">
        <v>0</v>
      </c>
      <c r="AC470" s="3">
        <v>29604.61</v>
      </c>
      <c r="AD470" s="3">
        <v>7814.33</v>
      </c>
      <c r="AE470" s="3">
        <v>226870</v>
      </c>
      <c r="AF470" s="3">
        <v>1952.798</v>
      </c>
      <c r="AG470" s="3">
        <v>0</v>
      </c>
      <c r="AH470" s="3">
        <v>0</v>
      </c>
      <c r="AI470" s="3">
        <v>-32694.19</v>
      </c>
      <c r="AJ470" s="3">
        <v>135519.5</v>
      </c>
      <c r="AK470" s="3">
        <v>74566.41</v>
      </c>
      <c r="AL470" s="3">
        <v>146370.29999999999</v>
      </c>
      <c r="AM470" s="3">
        <v>0</v>
      </c>
      <c r="AN470" s="1" t="s">
        <v>62</v>
      </c>
    </row>
    <row r="471" spans="1:40" x14ac:dyDescent="0.3">
      <c r="A471" s="2">
        <v>29964</v>
      </c>
      <c r="B471" s="3">
        <v>115188.1</v>
      </c>
      <c r="C471" s="3">
        <v>0</v>
      </c>
      <c r="D471" s="3">
        <v>4955.2219999999998</v>
      </c>
      <c r="E471" s="3">
        <v>25445.77</v>
      </c>
      <c r="F471" s="3">
        <v>0</v>
      </c>
      <c r="G471" s="3">
        <v>-156006</v>
      </c>
      <c r="H471" s="3">
        <v>106928.7</v>
      </c>
      <c r="I471" s="3">
        <v>611764100</v>
      </c>
      <c r="J471" s="3">
        <v>0</v>
      </c>
      <c r="K471" s="3">
        <v>0</v>
      </c>
      <c r="L471" s="3">
        <v>98894220</v>
      </c>
      <c r="M471" s="3">
        <v>5613079</v>
      </c>
      <c r="N471" s="3">
        <v>35147560</v>
      </c>
      <c r="O471" s="3">
        <v>9119069000</v>
      </c>
      <c r="P471" s="3">
        <v>15414.36</v>
      </c>
      <c r="Q471" s="3">
        <v>155750600000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28492.98</v>
      </c>
      <c r="X471" s="3">
        <v>176884.3</v>
      </c>
      <c r="Y471" s="3">
        <v>0</v>
      </c>
      <c r="Z471" s="3">
        <v>0</v>
      </c>
      <c r="AA471" s="3">
        <v>0</v>
      </c>
      <c r="AB471" s="3">
        <v>0</v>
      </c>
      <c r="AC471" s="3">
        <v>20657.03</v>
      </c>
      <c r="AD471" s="3">
        <v>6537.6390000000001</v>
      </c>
      <c r="AE471" s="3">
        <v>104997.2</v>
      </c>
      <c r="AF471" s="3">
        <v>1900.471</v>
      </c>
      <c r="AG471" s="3">
        <v>0</v>
      </c>
      <c r="AH471" s="3">
        <v>0</v>
      </c>
      <c r="AI471" s="3">
        <v>-32795.75</v>
      </c>
      <c r="AJ471" s="3">
        <v>130799.2</v>
      </c>
      <c r="AK471" s="3">
        <v>74437.81</v>
      </c>
      <c r="AL471" s="3">
        <v>129752.2</v>
      </c>
      <c r="AM471" s="3">
        <v>0</v>
      </c>
      <c r="AN471" s="1" t="s">
        <v>55</v>
      </c>
    </row>
    <row r="472" spans="1:40" x14ac:dyDescent="0.3">
      <c r="A472" s="2">
        <v>29965</v>
      </c>
      <c r="B472" s="3">
        <v>122519.4</v>
      </c>
      <c r="C472" s="3">
        <v>11.01272</v>
      </c>
      <c r="D472" s="3">
        <v>4855.2</v>
      </c>
      <c r="E472" s="3">
        <v>24263.48</v>
      </c>
      <c r="F472" s="3">
        <v>0</v>
      </c>
      <c r="G472" s="3">
        <v>-154038.5</v>
      </c>
      <c r="H472" s="3">
        <v>64128.09</v>
      </c>
      <c r="I472" s="3">
        <v>611274100</v>
      </c>
      <c r="J472" s="3">
        <v>0</v>
      </c>
      <c r="K472" s="3">
        <v>0</v>
      </c>
      <c r="L472" s="3">
        <v>98895340</v>
      </c>
      <c r="M472" s="3">
        <v>5515936</v>
      </c>
      <c r="N472" s="3">
        <v>35073020</v>
      </c>
      <c r="O472" s="3">
        <v>9118939000</v>
      </c>
      <c r="P472" s="3">
        <v>15205.19</v>
      </c>
      <c r="Q472" s="3">
        <v>155750300000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42800.6</v>
      </c>
      <c r="X472" s="3">
        <v>489928.2</v>
      </c>
      <c r="Y472" s="3">
        <v>0</v>
      </c>
      <c r="Z472" s="3">
        <v>0</v>
      </c>
      <c r="AA472" s="3">
        <v>0</v>
      </c>
      <c r="AB472" s="3">
        <v>0</v>
      </c>
      <c r="AC472" s="3">
        <v>57517.85</v>
      </c>
      <c r="AD472" s="3">
        <v>15206.81</v>
      </c>
      <c r="AE472" s="3">
        <v>448856.5</v>
      </c>
      <c r="AF472" s="3">
        <v>1799.25</v>
      </c>
      <c r="AG472" s="3">
        <v>0</v>
      </c>
      <c r="AH472" s="3">
        <v>0</v>
      </c>
      <c r="AI472" s="3">
        <v>-32671.49</v>
      </c>
      <c r="AJ472" s="3">
        <v>127748.4</v>
      </c>
      <c r="AK472" s="3">
        <v>72519.75</v>
      </c>
      <c r="AL472" s="3">
        <v>144790</v>
      </c>
      <c r="AM472" s="3">
        <v>124.435</v>
      </c>
      <c r="AN472" s="1" t="s">
        <v>97</v>
      </c>
    </row>
    <row r="473" spans="1:40" x14ac:dyDescent="0.3">
      <c r="A473" s="2">
        <v>29966</v>
      </c>
      <c r="B473" s="3">
        <v>129851.5</v>
      </c>
      <c r="C473" s="3">
        <v>50.714489999999998</v>
      </c>
      <c r="D473" s="3">
        <v>5082.4210000000003</v>
      </c>
      <c r="E473" s="3">
        <v>23250.98</v>
      </c>
      <c r="F473" s="3">
        <v>0</v>
      </c>
      <c r="G473" s="3">
        <v>-151816.4</v>
      </c>
      <c r="H473" s="3">
        <v>48758.15</v>
      </c>
      <c r="I473" s="3">
        <v>610883400</v>
      </c>
      <c r="J473" s="3">
        <v>0</v>
      </c>
      <c r="K473" s="3">
        <v>0</v>
      </c>
      <c r="L473" s="3">
        <v>98896380</v>
      </c>
      <c r="M473" s="3">
        <v>5425911</v>
      </c>
      <c r="N473" s="3">
        <v>35023150</v>
      </c>
      <c r="O473" s="3">
        <v>9118798000</v>
      </c>
      <c r="P473" s="3">
        <v>15005.1</v>
      </c>
      <c r="Q473" s="3">
        <v>155750000000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15369.94</v>
      </c>
      <c r="X473" s="3">
        <v>389253.3</v>
      </c>
      <c r="Y473" s="3">
        <v>0</v>
      </c>
      <c r="Z473" s="3">
        <v>0</v>
      </c>
      <c r="AA473" s="3">
        <v>4.5714649999999999</v>
      </c>
      <c r="AB473" s="3">
        <v>0</v>
      </c>
      <c r="AC473" s="3">
        <v>45369.4</v>
      </c>
      <c r="AD473" s="3">
        <v>11612</v>
      </c>
      <c r="AE473" s="3">
        <v>372197.7</v>
      </c>
      <c r="AF473" s="3">
        <v>2181.2570000000001</v>
      </c>
      <c r="AG473" s="3">
        <v>1.561326</v>
      </c>
      <c r="AH473" s="3">
        <v>0</v>
      </c>
      <c r="AI473" s="3">
        <v>-32755.77</v>
      </c>
      <c r="AJ473" s="3">
        <v>123376.9</v>
      </c>
      <c r="AK473" s="3">
        <v>72569.58</v>
      </c>
      <c r="AL473" s="3">
        <v>127898.9</v>
      </c>
      <c r="AM473" s="3">
        <v>1356.8979999999999</v>
      </c>
      <c r="AN473" s="1" t="s">
        <v>55</v>
      </c>
    </row>
    <row r="474" spans="1:40" x14ac:dyDescent="0.3">
      <c r="A474" s="2">
        <v>29967</v>
      </c>
      <c r="B474" s="3">
        <v>129844.6</v>
      </c>
      <c r="C474" s="3">
        <v>197.886</v>
      </c>
      <c r="D474" s="3">
        <v>5901.7129999999997</v>
      </c>
      <c r="E474" s="3">
        <v>22415.06</v>
      </c>
      <c r="F474" s="3">
        <v>0</v>
      </c>
      <c r="G474" s="3">
        <v>-149757</v>
      </c>
      <c r="H474" s="3">
        <v>23355.82</v>
      </c>
      <c r="I474" s="3">
        <v>610178400</v>
      </c>
      <c r="J474" s="3">
        <v>0</v>
      </c>
      <c r="K474" s="3">
        <v>0</v>
      </c>
      <c r="L474" s="3">
        <v>98897460</v>
      </c>
      <c r="M474" s="3">
        <v>5339456</v>
      </c>
      <c r="N474" s="3">
        <v>34924980</v>
      </c>
      <c r="O474" s="3">
        <v>9118670000</v>
      </c>
      <c r="P474" s="3">
        <v>14849.61</v>
      </c>
      <c r="Q474" s="3">
        <v>155749600000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25402.33</v>
      </c>
      <c r="X474" s="3">
        <v>698605.8</v>
      </c>
      <c r="Y474" s="3">
        <v>0</v>
      </c>
      <c r="Z474" s="3">
        <v>0</v>
      </c>
      <c r="AA474" s="3">
        <v>57.962000000000003</v>
      </c>
      <c r="AB474" s="3">
        <v>0</v>
      </c>
      <c r="AC474" s="3">
        <v>74170.350000000006</v>
      </c>
      <c r="AD474" s="3">
        <v>21038.79</v>
      </c>
      <c r="AE474" s="3">
        <v>487679.5</v>
      </c>
      <c r="AF474" s="3">
        <v>2680.5810000000001</v>
      </c>
      <c r="AG474" s="3">
        <v>38.325609999999998</v>
      </c>
      <c r="AH474" s="3">
        <v>0</v>
      </c>
      <c r="AI474" s="3">
        <v>-32739.15</v>
      </c>
      <c r="AJ474" s="3">
        <v>122550.2</v>
      </c>
      <c r="AK474" s="3">
        <v>70530.92</v>
      </c>
      <c r="AL474" s="3">
        <v>146573</v>
      </c>
      <c r="AM474" s="3">
        <v>6132.1710000000003</v>
      </c>
      <c r="AN474" s="1" t="s">
        <v>65</v>
      </c>
    </row>
    <row r="475" spans="1:40" x14ac:dyDescent="0.3">
      <c r="A475" s="2">
        <v>29968</v>
      </c>
      <c r="B475" s="3">
        <v>129838.2</v>
      </c>
      <c r="C475" s="3">
        <v>643.00170000000003</v>
      </c>
      <c r="D475" s="3">
        <v>7854.4539999999997</v>
      </c>
      <c r="E475" s="3">
        <v>22120.46</v>
      </c>
      <c r="F475" s="3">
        <v>0</v>
      </c>
      <c r="G475" s="3">
        <v>-147147.6</v>
      </c>
      <c r="H475" s="3">
        <v>13479.26</v>
      </c>
      <c r="I475" s="3">
        <v>609438200</v>
      </c>
      <c r="J475" s="3">
        <v>0</v>
      </c>
      <c r="K475" s="3">
        <v>0</v>
      </c>
      <c r="L475" s="3">
        <v>98898220</v>
      </c>
      <c r="M475" s="3">
        <v>5265264</v>
      </c>
      <c r="N475" s="3">
        <v>34829440</v>
      </c>
      <c r="O475" s="3">
        <v>9118540000</v>
      </c>
      <c r="P475" s="3">
        <v>14719.33</v>
      </c>
      <c r="Q475" s="3">
        <v>155749100000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9876.5589999999993</v>
      </c>
      <c r="X475" s="3">
        <v>718888.1</v>
      </c>
      <c r="Y475" s="3">
        <v>0</v>
      </c>
      <c r="Z475" s="3">
        <v>0</v>
      </c>
      <c r="AA475" s="3">
        <v>248.6739</v>
      </c>
      <c r="AB475" s="3">
        <v>0</v>
      </c>
      <c r="AC475" s="3">
        <v>76314.17</v>
      </c>
      <c r="AD475" s="3">
        <v>20490.240000000002</v>
      </c>
      <c r="AE475" s="3">
        <v>522893.5</v>
      </c>
      <c r="AF475" s="3">
        <v>4035.2170000000001</v>
      </c>
      <c r="AG475" s="3">
        <v>72.899240000000006</v>
      </c>
      <c r="AH475" s="3">
        <v>0</v>
      </c>
      <c r="AI475" s="3">
        <v>-32761.23</v>
      </c>
      <c r="AJ475" s="3">
        <v>120849.3</v>
      </c>
      <c r="AK475" s="3">
        <v>69190.929999999993</v>
      </c>
      <c r="AL475" s="3">
        <v>140100.70000000001</v>
      </c>
      <c r="AM475" s="3">
        <v>20578.87</v>
      </c>
      <c r="AN475" s="1" t="s">
        <v>98</v>
      </c>
    </row>
    <row r="476" spans="1:40" x14ac:dyDescent="0.3">
      <c r="A476" s="2">
        <v>29969</v>
      </c>
      <c r="B476" s="3">
        <v>127385.8</v>
      </c>
      <c r="C476" s="3">
        <v>3135.4949999999999</v>
      </c>
      <c r="D476" s="3">
        <v>20700.009999999998</v>
      </c>
      <c r="E476" s="3">
        <v>24837.48</v>
      </c>
      <c r="F476" s="3">
        <v>0</v>
      </c>
      <c r="G476" s="3">
        <v>-140568</v>
      </c>
      <c r="H476" s="3">
        <v>534867.6</v>
      </c>
      <c r="I476" s="3">
        <v>621573200</v>
      </c>
      <c r="J476" s="3">
        <v>0</v>
      </c>
      <c r="K476" s="3">
        <v>0</v>
      </c>
      <c r="L476" s="3">
        <v>98900850</v>
      </c>
      <c r="M476" s="3">
        <v>5245783</v>
      </c>
      <c r="N476" s="3">
        <v>34750730</v>
      </c>
      <c r="O476" s="3">
        <v>9118427000</v>
      </c>
      <c r="P476" s="3">
        <v>14736.62</v>
      </c>
      <c r="Q476" s="3">
        <v>155753400000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528050.19999999995</v>
      </c>
      <c r="Y476" s="3">
        <v>0</v>
      </c>
      <c r="Z476" s="3">
        <v>0</v>
      </c>
      <c r="AA476" s="3">
        <v>0</v>
      </c>
      <c r="AB476" s="3">
        <v>0</v>
      </c>
      <c r="AC476" s="3">
        <v>61105.79</v>
      </c>
      <c r="AD476" s="3">
        <v>14239.3</v>
      </c>
      <c r="AE476" s="3">
        <v>532879.6</v>
      </c>
      <c r="AF476" s="3">
        <v>14538.59</v>
      </c>
      <c r="AG476" s="3">
        <v>454.04660000000001</v>
      </c>
      <c r="AH476" s="3">
        <v>0</v>
      </c>
      <c r="AI476" s="3">
        <v>-32517.4</v>
      </c>
      <c r="AJ476" s="3">
        <v>126280.6</v>
      </c>
      <c r="AK476" s="3">
        <v>69903.95</v>
      </c>
      <c r="AL476" s="3">
        <v>143914.1</v>
      </c>
      <c r="AM476" s="3">
        <v>114821.5</v>
      </c>
      <c r="AN476" s="1" t="s">
        <v>76</v>
      </c>
    </row>
    <row r="477" spans="1:40" x14ac:dyDescent="0.3">
      <c r="A477" s="2">
        <v>29970</v>
      </c>
      <c r="B477" s="3">
        <v>127380.4</v>
      </c>
      <c r="C477" s="3">
        <v>5.1242770000000002</v>
      </c>
      <c r="D477" s="3">
        <v>4744.8559999999998</v>
      </c>
      <c r="E477" s="3">
        <v>21335.54</v>
      </c>
      <c r="F477" s="3">
        <v>0</v>
      </c>
      <c r="G477" s="3">
        <v>-143823.79999999999</v>
      </c>
      <c r="H477" s="3">
        <v>534867.6</v>
      </c>
      <c r="I477" s="3">
        <v>623651300</v>
      </c>
      <c r="J477" s="3">
        <v>0</v>
      </c>
      <c r="K477" s="3">
        <v>0</v>
      </c>
      <c r="L477" s="3">
        <v>98901760</v>
      </c>
      <c r="M477" s="3">
        <v>5167667</v>
      </c>
      <c r="N477" s="3">
        <v>34729370</v>
      </c>
      <c r="O477" s="3">
        <v>9118293000</v>
      </c>
      <c r="P477" s="3">
        <v>14390.26</v>
      </c>
      <c r="Q477" s="3">
        <v>155754200000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138886.20000000001</v>
      </c>
      <c r="Y477" s="3">
        <v>0</v>
      </c>
      <c r="Z477" s="3">
        <v>0</v>
      </c>
      <c r="AA477" s="3">
        <v>0</v>
      </c>
      <c r="AB477" s="3">
        <v>0</v>
      </c>
      <c r="AC477" s="3">
        <v>14288.41</v>
      </c>
      <c r="AD477" s="3">
        <v>4484.8249999999998</v>
      </c>
      <c r="AE477" s="3">
        <v>83624.14</v>
      </c>
      <c r="AF477" s="3">
        <v>2031.9</v>
      </c>
      <c r="AG477" s="3">
        <v>1.3159449999999999</v>
      </c>
      <c r="AH477" s="3">
        <v>0</v>
      </c>
      <c r="AI477" s="3">
        <v>-32818.800000000003</v>
      </c>
      <c r="AJ477" s="3">
        <v>110890.6</v>
      </c>
      <c r="AK477" s="3">
        <v>70739.25</v>
      </c>
      <c r="AL477" s="3">
        <v>117978.7</v>
      </c>
      <c r="AM477" s="3">
        <v>131.46899999999999</v>
      </c>
      <c r="AN477" s="1" t="s">
        <v>56</v>
      </c>
    </row>
    <row r="478" spans="1:40" x14ac:dyDescent="0.3">
      <c r="A478" s="2">
        <v>29971</v>
      </c>
      <c r="B478" s="3">
        <v>127375.4</v>
      </c>
      <c r="C478" s="3">
        <v>0</v>
      </c>
      <c r="D478" s="3">
        <v>4909.3339999999998</v>
      </c>
      <c r="E478" s="3">
        <v>20736.89</v>
      </c>
      <c r="F478" s="3">
        <v>0</v>
      </c>
      <c r="G478" s="3">
        <v>-140696.9</v>
      </c>
      <c r="H478" s="3">
        <v>534867.6</v>
      </c>
      <c r="I478" s="3">
        <v>641272000</v>
      </c>
      <c r="J478" s="3">
        <v>0</v>
      </c>
      <c r="K478" s="3">
        <v>0</v>
      </c>
      <c r="L478" s="3">
        <v>98902660</v>
      </c>
      <c r="M478" s="3">
        <v>5097524</v>
      </c>
      <c r="N478" s="3">
        <v>34695900</v>
      </c>
      <c r="O478" s="3">
        <v>9118172000</v>
      </c>
      <c r="P478" s="3">
        <v>14243.31</v>
      </c>
      <c r="Q478" s="3">
        <v>155760500000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116339.6</v>
      </c>
      <c r="Y478" s="3">
        <v>0</v>
      </c>
      <c r="Z478" s="3">
        <v>0</v>
      </c>
      <c r="AA478" s="3">
        <v>0</v>
      </c>
      <c r="AB478" s="3">
        <v>0</v>
      </c>
      <c r="AC478" s="3">
        <v>11504.61</v>
      </c>
      <c r="AD478" s="3">
        <v>3927.2150000000001</v>
      </c>
      <c r="AE478" s="3">
        <v>52253.79</v>
      </c>
      <c r="AF478" s="3">
        <v>1921.5540000000001</v>
      </c>
      <c r="AG478" s="3">
        <v>0</v>
      </c>
      <c r="AH478" s="3">
        <v>0</v>
      </c>
      <c r="AI478" s="3">
        <v>-32580.25</v>
      </c>
      <c r="AJ478" s="3">
        <v>106807.6</v>
      </c>
      <c r="AK478" s="3">
        <v>72329.289999999994</v>
      </c>
      <c r="AL478" s="3">
        <v>128788.8</v>
      </c>
      <c r="AM478" s="3">
        <v>0</v>
      </c>
      <c r="AN478" s="1" t="s">
        <v>84</v>
      </c>
    </row>
    <row r="479" spans="1:40" x14ac:dyDescent="0.3">
      <c r="A479" s="2">
        <v>29972</v>
      </c>
      <c r="B479" s="3">
        <v>127371.1</v>
      </c>
      <c r="C479" s="3">
        <v>0</v>
      </c>
      <c r="D479" s="3">
        <v>5006.5659999999998</v>
      </c>
      <c r="E479" s="3">
        <v>19962.23</v>
      </c>
      <c r="F479" s="3">
        <v>0</v>
      </c>
      <c r="G479" s="3">
        <v>-139399</v>
      </c>
      <c r="H479" s="3">
        <v>534867.6</v>
      </c>
      <c r="I479" s="3">
        <v>650020800</v>
      </c>
      <c r="J479" s="3">
        <v>0</v>
      </c>
      <c r="K479" s="3">
        <v>0</v>
      </c>
      <c r="L479" s="3">
        <v>98903560</v>
      </c>
      <c r="M479" s="3">
        <v>5033506</v>
      </c>
      <c r="N479" s="3">
        <v>34654430</v>
      </c>
      <c r="O479" s="3">
        <v>9118055000</v>
      </c>
      <c r="P479" s="3">
        <v>14105.52</v>
      </c>
      <c r="Q479" s="3">
        <v>155763600000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119656.3</v>
      </c>
      <c r="Y479" s="3">
        <v>0</v>
      </c>
      <c r="Z479" s="3">
        <v>0</v>
      </c>
      <c r="AA479" s="3">
        <v>0</v>
      </c>
      <c r="AB479" s="3">
        <v>0</v>
      </c>
      <c r="AC479" s="3">
        <v>12033.29</v>
      </c>
      <c r="AD479" s="3">
        <v>4048.3249999999998</v>
      </c>
      <c r="AE479" s="3">
        <v>58094.71</v>
      </c>
      <c r="AF479" s="3">
        <v>1805.3879999999999</v>
      </c>
      <c r="AG479" s="3">
        <v>0</v>
      </c>
      <c r="AH479" s="3">
        <v>0</v>
      </c>
      <c r="AI479" s="3">
        <v>-32812.379999999997</v>
      </c>
      <c r="AJ479" s="3">
        <v>103372.1</v>
      </c>
      <c r="AK479" s="3">
        <v>73211.28</v>
      </c>
      <c r="AL479" s="3">
        <v>132828.5</v>
      </c>
      <c r="AM479" s="3">
        <v>0</v>
      </c>
      <c r="AN479" s="1" t="s">
        <v>88</v>
      </c>
    </row>
    <row r="480" spans="1:40" x14ac:dyDescent="0.3">
      <c r="A480" s="2">
        <v>29973</v>
      </c>
      <c r="B480" s="3">
        <v>120027.4</v>
      </c>
      <c r="C480" s="3">
        <v>0</v>
      </c>
      <c r="D480" s="3">
        <v>5114.6080000000002</v>
      </c>
      <c r="E480" s="3">
        <v>19323.77</v>
      </c>
      <c r="F480" s="3">
        <v>0</v>
      </c>
      <c r="G480" s="3">
        <v>-139058.9</v>
      </c>
      <c r="H480" s="3">
        <v>527843.30000000005</v>
      </c>
      <c r="I480" s="3">
        <v>650009300</v>
      </c>
      <c r="J480" s="3">
        <v>0</v>
      </c>
      <c r="K480" s="3">
        <v>0</v>
      </c>
      <c r="L480" s="3">
        <v>98904450</v>
      </c>
      <c r="M480" s="3">
        <v>4974861</v>
      </c>
      <c r="N480" s="3">
        <v>34629060</v>
      </c>
      <c r="O480" s="3">
        <v>9117933000</v>
      </c>
      <c r="P480" s="3">
        <v>13977.17</v>
      </c>
      <c r="Q480" s="3">
        <v>155763700000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7024.3370000000004</v>
      </c>
      <c r="X480" s="3">
        <v>11535.35</v>
      </c>
      <c r="Y480" s="3">
        <v>0</v>
      </c>
      <c r="Z480" s="3">
        <v>0</v>
      </c>
      <c r="AA480" s="3">
        <v>5.3154399999999997E-2</v>
      </c>
      <c r="AB480" s="3">
        <v>0</v>
      </c>
      <c r="AC480" s="3">
        <v>1033.3340000000001</v>
      </c>
      <c r="AD480" s="3">
        <v>869.09439999999995</v>
      </c>
      <c r="AE480" s="3">
        <v>1.259091</v>
      </c>
      <c r="AF480" s="3">
        <v>1732.7750000000001</v>
      </c>
      <c r="AG480" s="3">
        <v>0</v>
      </c>
      <c r="AH480" s="3">
        <v>0</v>
      </c>
      <c r="AI480" s="3">
        <v>-33264.870000000003</v>
      </c>
      <c r="AJ480" s="3">
        <v>100068.6</v>
      </c>
      <c r="AK480" s="3">
        <v>74071.490000000005</v>
      </c>
      <c r="AL480" s="3">
        <v>124416.8</v>
      </c>
      <c r="AM480" s="3">
        <v>0</v>
      </c>
      <c r="AN480" s="1" t="s">
        <v>59</v>
      </c>
    </row>
    <row r="481" spans="1:40" x14ac:dyDescent="0.3">
      <c r="A481" s="2">
        <v>29974</v>
      </c>
      <c r="B481" s="3">
        <v>117577.2</v>
      </c>
      <c r="C481" s="3">
        <v>0</v>
      </c>
      <c r="D481" s="3">
        <v>5117.3909999999996</v>
      </c>
      <c r="E481" s="3">
        <v>18692.560000000001</v>
      </c>
      <c r="F481" s="3">
        <v>0</v>
      </c>
      <c r="G481" s="3">
        <v>-138632.5</v>
      </c>
      <c r="H481" s="3">
        <v>421196.4</v>
      </c>
      <c r="I481" s="3">
        <v>649881400</v>
      </c>
      <c r="J481" s="3">
        <v>0</v>
      </c>
      <c r="K481" s="3">
        <v>0</v>
      </c>
      <c r="L481" s="3">
        <v>98905310</v>
      </c>
      <c r="M481" s="3">
        <v>4917450</v>
      </c>
      <c r="N481" s="3">
        <v>34588840</v>
      </c>
      <c r="O481" s="3">
        <v>9117796000</v>
      </c>
      <c r="P481" s="3">
        <v>13855.97</v>
      </c>
      <c r="Q481" s="3">
        <v>155763700000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106646.9</v>
      </c>
      <c r="X481" s="3">
        <v>127919.6</v>
      </c>
      <c r="Y481" s="3">
        <v>0</v>
      </c>
      <c r="Z481" s="3">
        <v>0</v>
      </c>
      <c r="AA481" s="3">
        <v>16.651910000000001</v>
      </c>
      <c r="AB481" s="3">
        <v>0</v>
      </c>
      <c r="AC481" s="3">
        <v>22136.81</v>
      </c>
      <c r="AD481" s="3">
        <v>8037.7529999999997</v>
      </c>
      <c r="AE481" s="3">
        <v>55499.48</v>
      </c>
      <c r="AF481" s="3">
        <v>1656.11</v>
      </c>
      <c r="AG481" s="3">
        <v>0</v>
      </c>
      <c r="AH481" s="3">
        <v>0</v>
      </c>
      <c r="AI481" s="3">
        <v>-33345.589999999997</v>
      </c>
      <c r="AJ481" s="3">
        <v>98693.82</v>
      </c>
      <c r="AK481" s="3">
        <v>72482.73</v>
      </c>
      <c r="AL481" s="3">
        <v>116798.39999999999</v>
      </c>
      <c r="AM481" s="3">
        <v>0</v>
      </c>
      <c r="AN481" s="1" t="s">
        <v>55</v>
      </c>
    </row>
    <row r="482" spans="1:40" x14ac:dyDescent="0.3">
      <c r="A482" s="2">
        <v>29975</v>
      </c>
      <c r="B482" s="3">
        <v>117573.6</v>
      </c>
      <c r="C482" s="3">
        <v>393.0197</v>
      </c>
      <c r="D482" s="3">
        <v>6494.0420000000004</v>
      </c>
      <c r="E482" s="3">
        <v>18403.580000000002</v>
      </c>
      <c r="F482" s="3">
        <v>0</v>
      </c>
      <c r="G482" s="3">
        <v>-136621.4</v>
      </c>
      <c r="H482" s="3">
        <v>534856.5</v>
      </c>
      <c r="I482" s="3">
        <v>653769100</v>
      </c>
      <c r="J482" s="3">
        <v>0</v>
      </c>
      <c r="K482" s="3">
        <v>0</v>
      </c>
      <c r="L482" s="3">
        <v>98906480</v>
      </c>
      <c r="M482" s="3">
        <v>4864992</v>
      </c>
      <c r="N482" s="3">
        <v>34507830</v>
      </c>
      <c r="O482" s="3">
        <v>9117670000</v>
      </c>
      <c r="P482" s="3">
        <v>13809.47</v>
      </c>
      <c r="Q482" s="3">
        <v>155764900000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425814.2</v>
      </c>
      <c r="Y482" s="3">
        <v>0</v>
      </c>
      <c r="Z482" s="3">
        <v>0</v>
      </c>
      <c r="AA482" s="3">
        <v>0</v>
      </c>
      <c r="AB482" s="3">
        <v>0</v>
      </c>
      <c r="AC482" s="3">
        <v>50788</v>
      </c>
      <c r="AD482" s="3">
        <v>12737.45</v>
      </c>
      <c r="AE482" s="3">
        <v>472357.7</v>
      </c>
      <c r="AF482" s="3">
        <v>1751.836</v>
      </c>
      <c r="AG482" s="3">
        <v>11.245649999999999</v>
      </c>
      <c r="AH482" s="3">
        <v>0</v>
      </c>
      <c r="AI482" s="3">
        <v>-33051.54</v>
      </c>
      <c r="AJ482" s="3">
        <v>96825.67</v>
      </c>
      <c r="AK482" s="3">
        <v>70934.23</v>
      </c>
      <c r="AL482" s="3">
        <v>127081.1</v>
      </c>
      <c r="AM482" s="3">
        <v>6706.6890000000003</v>
      </c>
      <c r="AN482" s="1" t="s">
        <v>74</v>
      </c>
    </row>
    <row r="483" spans="1:40" x14ac:dyDescent="0.3">
      <c r="A483" s="2">
        <v>29976</v>
      </c>
      <c r="B483" s="3">
        <v>120016.8</v>
      </c>
      <c r="C483" s="3">
        <v>1405.73</v>
      </c>
      <c r="D483" s="3">
        <v>10463.66</v>
      </c>
      <c r="E483" s="3">
        <v>19102.830000000002</v>
      </c>
      <c r="F483" s="3">
        <v>0</v>
      </c>
      <c r="G483" s="3">
        <v>-134068.70000000001</v>
      </c>
      <c r="H483" s="3">
        <v>534849.30000000005</v>
      </c>
      <c r="I483" s="3">
        <v>657413400</v>
      </c>
      <c r="J483" s="3">
        <v>0</v>
      </c>
      <c r="K483" s="3">
        <v>0</v>
      </c>
      <c r="L483" s="3">
        <v>98908200</v>
      </c>
      <c r="M483" s="3">
        <v>4830491</v>
      </c>
      <c r="N483" s="3">
        <v>34414550</v>
      </c>
      <c r="O483" s="3">
        <v>9117531000</v>
      </c>
      <c r="P483" s="3">
        <v>13799</v>
      </c>
      <c r="Q483" s="3">
        <v>155766300000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743018.6</v>
      </c>
      <c r="Y483" s="3">
        <v>0</v>
      </c>
      <c r="Z483" s="3">
        <v>0</v>
      </c>
      <c r="AA483" s="3">
        <v>0</v>
      </c>
      <c r="AB483" s="3">
        <v>0</v>
      </c>
      <c r="AC483" s="3">
        <v>78131.850000000006</v>
      </c>
      <c r="AD483" s="3">
        <v>22320.07</v>
      </c>
      <c r="AE483" s="3">
        <v>243876.6</v>
      </c>
      <c r="AF483" s="3">
        <v>4103.0609999999997</v>
      </c>
      <c r="AG483" s="3">
        <v>158.2698</v>
      </c>
      <c r="AH483" s="3">
        <v>0</v>
      </c>
      <c r="AI483" s="3">
        <v>-33021.07</v>
      </c>
      <c r="AJ483" s="3">
        <v>103151.7</v>
      </c>
      <c r="AK483" s="3">
        <v>67055.45</v>
      </c>
      <c r="AL483" s="3">
        <v>118317.9</v>
      </c>
      <c r="AM483" s="3">
        <v>45338.8</v>
      </c>
      <c r="AN483" s="1" t="s">
        <v>57</v>
      </c>
    </row>
    <row r="484" spans="1:40" x14ac:dyDescent="0.3">
      <c r="A484" s="2">
        <v>29977</v>
      </c>
      <c r="B484" s="3">
        <v>120013.5</v>
      </c>
      <c r="C484" s="3">
        <v>793.93640000000005</v>
      </c>
      <c r="D484" s="3">
        <v>7780.9920000000002</v>
      </c>
      <c r="E484" s="3">
        <v>19236.759999999998</v>
      </c>
      <c r="F484" s="3">
        <v>0</v>
      </c>
      <c r="G484" s="3">
        <v>-133478.20000000001</v>
      </c>
      <c r="H484" s="3">
        <v>534867.6</v>
      </c>
      <c r="I484" s="3">
        <v>667998200</v>
      </c>
      <c r="J484" s="3">
        <v>0</v>
      </c>
      <c r="K484" s="3">
        <v>0</v>
      </c>
      <c r="L484" s="3">
        <v>98909340</v>
      </c>
      <c r="M484" s="3">
        <v>4791755</v>
      </c>
      <c r="N484" s="3">
        <v>34342510</v>
      </c>
      <c r="O484" s="3">
        <v>9117413000</v>
      </c>
      <c r="P484" s="3">
        <v>13720.46</v>
      </c>
      <c r="Q484" s="3">
        <v>155770100000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467313</v>
      </c>
      <c r="Y484" s="3">
        <v>0</v>
      </c>
      <c r="Z484" s="3">
        <v>0</v>
      </c>
      <c r="AA484" s="3">
        <v>0</v>
      </c>
      <c r="AB484" s="3">
        <v>0</v>
      </c>
      <c r="AC484" s="3">
        <v>41821.42</v>
      </c>
      <c r="AD484" s="3">
        <v>15111.34</v>
      </c>
      <c r="AE484" s="3">
        <v>165266.4</v>
      </c>
      <c r="AF484" s="3">
        <v>3365.8049999999998</v>
      </c>
      <c r="AG484" s="3">
        <v>86.227639999999994</v>
      </c>
      <c r="AH484" s="3">
        <v>0</v>
      </c>
      <c r="AI484" s="3">
        <v>-33067.71</v>
      </c>
      <c r="AJ484" s="3">
        <v>100415.7</v>
      </c>
      <c r="AK484" s="3">
        <v>66849.25</v>
      </c>
      <c r="AL484" s="3">
        <v>130664.3</v>
      </c>
      <c r="AM484" s="3">
        <v>32672.400000000001</v>
      </c>
      <c r="AN484" s="1" t="s">
        <v>65</v>
      </c>
    </row>
    <row r="485" spans="1:40" x14ac:dyDescent="0.3">
      <c r="A485" s="2">
        <v>29978</v>
      </c>
      <c r="B485" s="3">
        <v>120010.4</v>
      </c>
      <c r="C485" s="3">
        <v>66.128010000000003</v>
      </c>
      <c r="D485" s="3">
        <v>4963.576</v>
      </c>
      <c r="E485" s="3">
        <v>17905.77</v>
      </c>
      <c r="F485" s="3">
        <v>0</v>
      </c>
      <c r="G485" s="3">
        <v>-133751</v>
      </c>
      <c r="H485" s="3">
        <v>534867.6</v>
      </c>
      <c r="I485" s="3">
        <v>674509700</v>
      </c>
      <c r="J485" s="3">
        <v>0</v>
      </c>
      <c r="K485" s="3">
        <v>0</v>
      </c>
      <c r="L485" s="3">
        <v>98910160</v>
      </c>
      <c r="M485" s="3">
        <v>4743147</v>
      </c>
      <c r="N485" s="3">
        <v>34301740</v>
      </c>
      <c r="O485" s="3">
        <v>9117289000</v>
      </c>
      <c r="P485" s="3">
        <v>13512.64</v>
      </c>
      <c r="Q485" s="3">
        <v>155772400000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136726.20000000001</v>
      </c>
      <c r="Y485" s="3">
        <v>0</v>
      </c>
      <c r="Z485" s="3">
        <v>0</v>
      </c>
      <c r="AA485" s="3">
        <v>0</v>
      </c>
      <c r="AB485" s="3">
        <v>0</v>
      </c>
      <c r="AC485" s="3">
        <v>15401.35</v>
      </c>
      <c r="AD485" s="3">
        <v>4270.4920000000002</v>
      </c>
      <c r="AE485" s="3">
        <v>99125.39</v>
      </c>
      <c r="AF485" s="3">
        <v>1796.0319999999999</v>
      </c>
      <c r="AG485" s="3">
        <v>8.8701880000000006</v>
      </c>
      <c r="AH485" s="3">
        <v>0</v>
      </c>
      <c r="AI485" s="3">
        <v>-33084.79</v>
      </c>
      <c r="AJ485" s="3">
        <v>91016.24</v>
      </c>
      <c r="AK485" s="3">
        <v>68861.62</v>
      </c>
      <c r="AL485" s="3">
        <v>116400.7</v>
      </c>
      <c r="AM485" s="3">
        <v>3077.4940000000001</v>
      </c>
      <c r="AN485" s="1" t="s">
        <v>52</v>
      </c>
    </row>
    <row r="486" spans="1:40" x14ac:dyDescent="0.3">
      <c r="A486" s="2">
        <v>29979</v>
      </c>
      <c r="B486" s="3">
        <v>117560.9</v>
      </c>
      <c r="C486" s="3">
        <v>240.2449</v>
      </c>
      <c r="D486" s="3">
        <v>27799.66</v>
      </c>
      <c r="E486" s="3">
        <v>17534.419999999998</v>
      </c>
      <c r="F486" s="3">
        <v>0</v>
      </c>
      <c r="G486" s="3">
        <v>-129746.9</v>
      </c>
      <c r="H486" s="3">
        <v>534655.30000000005</v>
      </c>
      <c r="I486" s="3">
        <v>676462800</v>
      </c>
      <c r="J486" s="3">
        <v>0</v>
      </c>
      <c r="K486" s="3">
        <v>0</v>
      </c>
      <c r="L486" s="3">
        <v>98910960</v>
      </c>
      <c r="M486" s="3">
        <v>4699273</v>
      </c>
      <c r="N486" s="3">
        <v>34089520</v>
      </c>
      <c r="O486" s="3">
        <v>9117305000</v>
      </c>
      <c r="P486" s="3">
        <v>13444.77</v>
      </c>
      <c r="Q486" s="3">
        <v>155773100000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261049.1</v>
      </c>
      <c r="Y486" s="3">
        <v>0</v>
      </c>
      <c r="Z486" s="3">
        <v>0</v>
      </c>
      <c r="AA486" s="3">
        <v>0</v>
      </c>
      <c r="AB486" s="3">
        <v>0</v>
      </c>
      <c r="AC486" s="3">
        <v>28788.84</v>
      </c>
      <c r="AD486" s="3">
        <v>8072.6719999999996</v>
      </c>
      <c r="AE486" s="3">
        <v>185202.3</v>
      </c>
      <c r="AF486" s="3">
        <v>1983.5409999999999</v>
      </c>
      <c r="AG486" s="3">
        <v>36.714170000000003</v>
      </c>
      <c r="AH486" s="3">
        <v>0</v>
      </c>
      <c r="AI486" s="3">
        <v>-34025.949999999997</v>
      </c>
      <c r="AJ486" s="3">
        <v>88206.06</v>
      </c>
      <c r="AK486" s="3">
        <v>93215.84</v>
      </c>
      <c r="AL486" s="3">
        <v>271667.59999999998</v>
      </c>
      <c r="AM486" s="3">
        <v>2857.402</v>
      </c>
      <c r="AN486" s="1" t="s">
        <v>72</v>
      </c>
    </row>
    <row r="487" spans="1:40" x14ac:dyDescent="0.3">
      <c r="A487" s="2">
        <v>29980</v>
      </c>
      <c r="B487" s="3">
        <v>117558.1</v>
      </c>
      <c r="C487" s="3">
        <v>0</v>
      </c>
      <c r="D487" s="3">
        <v>4949.3360000000002</v>
      </c>
      <c r="E487" s="3">
        <v>16770.650000000001</v>
      </c>
      <c r="F487" s="3">
        <v>0</v>
      </c>
      <c r="G487" s="3">
        <v>-133641.5</v>
      </c>
      <c r="H487" s="3">
        <v>387659</v>
      </c>
      <c r="I487" s="3">
        <v>676292900</v>
      </c>
      <c r="J487" s="3">
        <v>0</v>
      </c>
      <c r="K487" s="3">
        <v>0</v>
      </c>
      <c r="L487" s="3">
        <v>98911550</v>
      </c>
      <c r="M487" s="3">
        <v>4654804</v>
      </c>
      <c r="N487" s="3">
        <v>34027710</v>
      </c>
      <c r="O487" s="3">
        <v>9117172000</v>
      </c>
      <c r="P487" s="3">
        <v>13302.23</v>
      </c>
      <c r="Q487" s="3">
        <v>155773000000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146996.29999999999</v>
      </c>
      <c r="X487" s="3">
        <v>169975.5</v>
      </c>
      <c r="Y487" s="3">
        <v>0</v>
      </c>
      <c r="Z487" s="3">
        <v>0</v>
      </c>
      <c r="AA487" s="3">
        <v>173.9057</v>
      </c>
      <c r="AB487" s="3">
        <v>0</v>
      </c>
      <c r="AC487" s="3">
        <v>35614.730000000003</v>
      </c>
      <c r="AD487" s="3">
        <v>9667.5450000000001</v>
      </c>
      <c r="AE487" s="3">
        <v>212587.8</v>
      </c>
      <c r="AF487" s="3">
        <v>1582.0139999999999</v>
      </c>
      <c r="AG487" s="3">
        <v>0</v>
      </c>
      <c r="AH487" s="3">
        <v>0</v>
      </c>
      <c r="AI487" s="3">
        <v>-33326.28</v>
      </c>
      <c r="AJ487" s="3">
        <v>85762.1</v>
      </c>
      <c r="AK487" s="3">
        <v>68129.38</v>
      </c>
      <c r="AL487" s="3">
        <v>111972.9</v>
      </c>
      <c r="AM487" s="3">
        <v>0</v>
      </c>
      <c r="AN487" s="1" t="s">
        <v>50</v>
      </c>
    </row>
    <row r="488" spans="1:40" x14ac:dyDescent="0.3">
      <c r="A488" s="2">
        <v>29981</v>
      </c>
      <c r="B488" s="3">
        <v>117555.4</v>
      </c>
      <c r="C488" s="3">
        <v>0</v>
      </c>
      <c r="D488" s="3">
        <v>4899.2790000000005</v>
      </c>
      <c r="E488" s="3">
        <v>16361.18</v>
      </c>
      <c r="F488" s="3">
        <v>0</v>
      </c>
      <c r="G488" s="3">
        <v>-133195.79999999999</v>
      </c>
      <c r="H488" s="3">
        <v>230007.4</v>
      </c>
      <c r="I488" s="3">
        <v>676074800</v>
      </c>
      <c r="J488" s="3">
        <v>0</v>
      </c>
      <c r="K488" s="3">
        <v>0</v>
      </c>
      <c r="L488" s="3">
        <v>98912170</v>
      </c>
      <c r="M488" s="3">
        <v>4612866</v>
      </c>
      <c r="N488" s="3">
        <v>33942950</v>
      </c>
      <c r="O488" s="3">
        <v>9117052000</v>
      </c>
      <c r="P488" s="3">
        <v>13208.26</v>
      </c>
      <c r="Q488" s="3">
        <v>155772800000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157651.6</v>
      </c>
      <c r="X488" s="3">
        <v>218021.8</v>
      </c>
      <c r="Y488" s="3">
        <v>0</v>
      </c>
      <c r="Z488" s="3">
        <v>0</v>
      </c>
      <c r="AA488" s="3">
        <v>233.29</v>
      </c>
      <c r="AB488" s="3">
        <v>0</v>
      </c>
      <c r="AC488" s="3">
        <v>43287.78</v>
      </c>
      <c r="AD488" s="3">
        <v>10990.93</v>
      </c>
      <c r="AE488" s="3">
        <v>285567.40000000002</v>
      </c>
      <c r="AF488" s="3">
        <v>1502.788</v>
      </c>
      <c r="AG488" s="3">
        <v>0</v>
      </c>
      <c r="AH488" s="3">
        <v>0</v>
      </c>
      <c r="AI488" s="3">
        <v>-33362.230000000003</v>
      </c>
      <c r="AJ488" s="3">
        <v>83805.460000000006</v>
      </c>
      <c r="AK488" s="3">
        <v>67712.95</v>
      </c>
      <c r="AL488" s="3">
        <v>125303.6</v>
      </c>
      <c r="AM488" s="3">
        <v>0</v>
      </c>
      <c r="AN488" s="1" t="s">
        <v>84</v>
      </c>
    </row>
    <row r="489" spans="1:40" x14ac:dyDescent="0.3">
      <c r="A489" s="2">
        <v>29982</v>
      </c>
      <c r="B489" s="3">
        <v>117552.7</v>
      </c>
      <c r="C489" s="3">
        <v>0</v>
      </c>
      <c r="D489" s="3">
        <v>4838.8649999999998</v>
      </c>
      <c r="E489" s="3">
        <v>15941.03</v>
      </c>
      <c r="F489" s="3">
        <v>0</v>
      </c>
      <c r="G489" s="3">
        <v>-132739.29999999999</v>
      </c>
      <c r="H489" s="3">
        <v>110308.5</v>
      </c>
      <c r="I489" s="3">
        <v>675709400</v>
      </c>
      <c r="J489" s="3">
        <v>0</v>
      </c>
      <c r="K489" s="3">
        <v>0</v>
      </c>
      <c r="L489" s="3">
        <v>98912650</v>
      </c>
      <c r="M489" s="3">
        <v>4572427</v>
      </c>
      <c r="N489" s="3">
        <v>33851870</v>
      </c>
      <c r="O489" s="3">
        <v>9116924000</v>
      </c>
      <c r="P489" s="3">
        <v>13116.84</v>
      </c>
      <c r="Q489" s="3">
        <v>155772500000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119698.9</v>
      </c>
      <c r="X489" s="3">
        <v>365416.2</v>
      </c>
      <c r="Y489" s="3">
        <v>0</v>
      </c>
      <c r="Z489" s="3">
        <v>0</v>
      </c>
      <c r="AA489" s="3">
        <v>311.13189999999997</v>
      </c>
      <c r="AB489" s="3">
        <v>0</v>
      </c>
      <c r="AC489" s="3">
        <v>55240.87</v>
      </c>
      <c r="AD489" s="3">
        <v>14032.11</v>
      </c>
      <c r="AE489" s="3">
        <v>364050.7</v>
      </c>
      <c r="AF489" s="3">
        <v>1429.289</v>
      </c>
      <c r="AG489" s="3">
        <v>0</v>
      </c>
      <c r="AH489" s="3">
        <v>0</v>
      </c>
      <c r="AI489" s="3">
        <v>-33346.65</v>
      </c>
      <c r="AJ489" s="3">
        <v>82366.350000000006</v>
      </c>
      <c r="AK489" s="3">
        <v>66717.05</v>
      </c>
      <c r="AL489" s="3">
        <v>118231.5</v>
      </c>
      <c r="AM489" s="3">
        <v>0</v>
      </c>
      <c r="AN489" s="1" t="s">
        <v>84</v>
      </c>
    </row>
    <row r="490" spans="1:40" x14ac:dyDescent="0.3">
      <c r="A490" s="2">
        <v>29983</v>
      </c>
      <c r="B490" s="3">
        <v>117550.2</v>
      </c>
      <c r="C490" s="3">
        <v>2.021757</v>
      </c>
      <c r="D490" s="3">
        <v>4822.0749999999998</v>
      </c>
      <c r="E490" s="3">
        <v>15502.18</v>
      </c>
      <c r="F490" s="3">
        <v>0</v>
      </c>
      <c r="G490" s="3">
        <v>-132243.9</v>
      </c>
      <c r="H490" s="3">
        <v>58346.69</v>
      </c>
      <c r="I490" s="3">
        <v>675249400</v>
      </c>
      <c r="J490" s="3">
        <v>0</v>
      </c>
      <c r="K490" s="3">
        <v>0</v>
      </c>
      <c r="L490" s="3">
        <v>98913100</v>
      </c>
      <c r="M490" s="3">
        <v>4533026</v>
      </c>
      <c r="N490" s="3">
        <v>33765900</v>
      </c>
      <c r="O490" s="3">
        <v>9116784000</v>
      </c>
      <c r="P490" s="3">
        <v>13028.33</v>
      </c>
      <c r="Q490" s="3">
        <v>155772100000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51961.82</v>
      </c>
      <c r="X490" s="3">
        <v>459975.1</v>
      </c>
      <c r="Y490" s="3">
        <v>0</v>
      </c>
      <c r="Z490" s="3">
        <v>0</v>
      </c>
      <c r="AA490" s="3">
        <v>379.73759999999999</v>
      </c>
      <c r="AB490" s="3">
        <v>0</v>
      </c>
      <c r="AC490" s="3">
        <v>59827.91</v>
      </c>
      <c r="AD490" s="3">
        <v>14661.35</v>
      </c>
      <c r="AE490" s="3">
        <v>425485</v>
      </c>
      <c r="AF490" s="3">
        <v>1363.1780000000001</v>
      </c>
      <c r="AG490" s="3">
        <v>0</v>
      </c>
      <c r="AH490" s="3">
        <v>0</v>
      </c>
      <c r="AI490" s="3">
        <v>-33335.730000000003</v>
      </c>
      <c r="AJ490" s="3">
        <v>80981.37</v>
      </c>
      <c r="AK490" s="3">
        <v>65590.59</v>
      </c>
      <c r="AL490" s="3">
        <v>107139.7</v>
      </c>
      <c r="AM490" s="3">
        <v>18.195810000000002</v>
      </c>
      <c r="AN490" s="1" t="s">
        <v>55</v>
      </c>
    </row>
    <row r="491" spans="1:40" x14ac:dyDescent="0.3">
      <c r="A491" s="2">
        <v>29984</v>
      </c>
      <c r="B491" s="3">
        <v>117547.8</v>
      </c>
      <c r="C491" s="3">
        <v>2.6330930000000001</v>
      </c>
      <c r="D491" s="3">
        <v>4836.7079999999996</v>
      </c>
      <c r="E491" s="3">
        <v>15045.71</v>
      </c>
      <c r="F491" s="3">
        <v>0</v>
      </c>
      <c r="G491" s="3">
        <v>-131673.79999999999</v>
      </c>
      <c r="H491" s="3">
        <v>26954.54</v>
      </c>
      <c r="I491" s="3">
        <v>674734000</v>
      </c>
      <c r="J491" s="3">
        <v>0</v>
      </c>
      <c r="K491" s="3">
        <v>0</v>
      </c>
      <c r="L491" s="3">
        <v>98913550</v>
      </c>
      <c r="M491" s="3">
        <v>4495512</v>
      </c>
      <c r="N491" s="3">
        <v>33669240</v>
      </c>
      <c r="O491" s="3">
        <v>9116656000</v>
      </c>
      <c r="P491" s="3">
        <v>12939.65</v>
      </c>
      <c r="Q491" s="3">
        <v>155771900000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31392.15</v>
      </c>
      <c r="X491" s="3">
        <v>515344</v>
      </c>
      <c r="Y491" s="3">
        <v>0</v>
      </c>
      <c r="Z491" s="3">
        <v>0</v>
      </c>
      <c r="AA491" s="3">
        <v>343.565</v>
      </c>
      <c r="AB491" s="3">
        <v>0</v>
      </c>
      <c r="AC491" s="3">
        <v>58714.13</v>
      </c>
      <c r="AD491" s="3">
        <v>15899.92</v>
      </c>
      <c r="AE491" s="3">
        <v>316304.3</v>
      </c>
      <c r="AF491" s="3">
        <v>1324.0830000000001</v>
      </c>
      <c r="AG491" s="3">
        <v>0</v>
      </c>
      <c r="AH491" s="3">
        <v>0</v>
      </c>
      <c r="AI491" s="3">
        <v>-33431.22</v>
      </c>
      <c r="AJ491" s="3">
        <v>78342.02</v>
      </c>
      <c r="AK491" s="3">
        <v>63864.14</v>
      </c>
      <c r="AL491" s="3">
        <v>116313.4</v>
      </c>
      <c r="AM491" s="3">
        <v>51.199939999999998</v>
      </c>
      <c r="AN491" s="1" t="s">
        <v>81</v>
      </c>
    </row>
    <row r="492" spans="1:40" x14ac:dyDescent="0.3">
      <c r="A492" s="2">
        <v>29985</v>
      </c>
      <c r="B492" s="3">
        <v>115098.8</v>
      </c>
      <c r="C492" s="3">
        <v>48.615279999999998</v>
      </c>
      <c r="D492" s="3">
        <v>4931.1769999999997</v>
      </c>
      <c r="E492" s="3">
        <v>14721.73</v>
      </c>
      <c r="F492" s="3">
        <v>0</v>
      </c>
      <c r="G492" s="3">
        <v>-131234.29999999999</v>
      </c>
      <c r="H492" s="3">
        <v>11857.74</v>
      </c>
      <c r="I492" s="3">
        <v>674014100</v>
      </c>
      <c r="J492" s="3">
        <v>0</v>
      </c>
      <c r="K492" s="3">
        <v>0</v>
      </c>
      <c r="L492" s="3">
        <v>98913860</v>
      </c>
      <c r="M492" s="3">
        <v>4457549</v>
      </c>
      <c r="N492" s="3">
        <v>33561740</v>
      </c>
      <c r="O492" s="3">
        <v>9116513000</v>
      </c>
      <c r="P492" s="3">
        <v>12857.2</v>
      </c>
      <c r="Q492" s="3">
        <v>155771500000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15096.8</v>
      </c>
      <c r="X492" s="3">
        <v>718873.9</v>
      </c>
      <c r="Y492" s="3">
        <v>0</v>
      </c>
      <c r="Z492" s="3">
        <v>0</v>
      </c>
      <c r="AA492" s="3">
        <v>536.06290000000001</v>
      </c>
      <c r="AB492" s="3">
        <v>0</v>
      </c>
      <c r="AC492" s="3">
        <v>80655.25</v>
      </c>
      <c r="AD492" s="3">
        <v>20164.86</v>
      </c>
      <c r="AE492" s="3">
        <v>488579.5</v>
      </c>
      <c r="AF492" s="3">
        <v>1617.107</v>
      </c>
      <c r="AG492" s="3">
        <v>0</v>
      </c>
      <c r="AH492" s="3">
        <v>0</v>
      </c>
      <c r="AI492" s="3">
        <v>-32991.660000000003</v>
      </c>
      <c r="AJ492" s="3">
        <v>78171.08</v>
      </c>
      <c r="AK492" s="3">
        <v>62021.54</v>
      </c>
      <c r="AL492" s="3">
        <v>105044.7</v>
      </c>
      <c r="AM492" s="3">
        <v>1038.819</v>
      </c>
      <c r="AN492" s="1" t="s">
        <v>55</v>
      </c>
    </row>
    <row r="493" spans="1:40" x14ac:dyDescent="0.3">
      <c r="A493" s="2">
        <v>29986</v>
      </c>
      <c r="B493" s="3">
        <v>115096.6</v>
      </c>
      <c r="C493" s="3">
        <v>44.854930000000003</v>
      </c>
      <c r="D493" s="3">
        <v>4956.1980000000003</v>
      </c>
      <c r="E493" s="3">
        <v>14457.61</v>
      </c>
      <c r="F493" s="3">
        <v>0</v>
      </c>
      <c r="G493" s="3">
        <v>-130757.2</v>
      </c>
      <c r="H493" s="3">
        <v>6581.0209999999997</v>
      </c>
      <c r="I493" s="3">
        <v>673338400</v>
      </c>
      <c r="J493" s="3">
        <v>0</v>
      </c>
      <c r="K493" s="3">
        <v>0</v>
      </c>
      <c r="L493" s="3">
        <v>98914120</v>
      </c>
      <c r="M493" s="3">
        <v>4421966</v>
      </c>
      <c r="N493" s="3">
        <v>33457320</v>
      </c>
      <c r="O493" s="3">
        <v>9116374000</v>
      </c>
      <c r="P493" s="3">
        <v>12778.08</v>
      </c>
      <c r="Q493" s="3">
        <v>155771100000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5276.7190000000001</v>
      </c>
      <c r="X493" s="3">
        <v>674193.9</v>
      </c>
      <c r="Y493" s="3">
        <v>0</v>
      </c>
      <c r="Z493" s="3">
        <v>0</v>
      </c>
      <c r="AA493" s="3">
        <v>602.81759999999997</v>
      </c>
      <c r="AB493" s="3">
        <v>0</v>
      </c>
      <c r="AC493" s="3">
        <v>75690.28</v>
      </c>
      <c r="AD493" s="3">
        <v>18757.419999999998</v>
      </c>
      <c r="AE493" s="3">
        <v>467905.1</v>
      </c>
      <c r="AF493" s="3">
        <v>1711.7650000000001</v>
      </c>
      <c r="AG493" s="3">
        <v>5.5785270000000002</v>
      </c>
      <c r="AH493" s="3">
        <v>0</v>
      </c>
      <c r="AI493" s="3">
        <v>-33144.239999999998</v>
      </c>
      <c r="AJ493" s="3">
        <v>76016.72</v>
      </c>
      <c r="AK493" s="3">
        <v>61353.08</v>
      </c>
      <c r="AL493" s="3">
        <v>104769.2</v>
      </c>
      <c r="AM493" s="3">
        <v>1478.0050000000001</v>
      </c>
      <c r="AN493" s="1" t="s">
        <v>50</v>
      </c>
    </row>
    <row r="494" spans="1:40" x14ac:dyDescent="0.3">
      <c r="A494" s="2">
        <v>29987</v>
      </c>
      <c r="B494" s="3">
        <v>117540.9</v>
      </c>
      <c r="C494" s="3">
        <v>0</v>
      </c>
      <c r="D494" s="3">
        <v>4887.6350000000002</v>
      </c>
      <c r="E494" s="3">
        <v>14217.06</v>
      </c>
      <c r="F494" s="3">
        <v>0</v>
      </c>
      <c r="G494" s="3">
        <v>-130134.2</v>
      </c>
      <c r="H494" s="3">
        <v>6483.8789999999999</v>
      </c>
      <c r="I494" s="3">
        <v>673286200</v>
      </c>
      <c r="J494" s="3">
        <v>0</v>
      </c>
      <c r="K494" s="3">
        <v>0</v>
      </c>
      <c r="L494" s="3">
        <v>98914890</v>
      </c>
      <c r="M494" s="3">
        <v>4392653</v>
      </c>
      <c r="N494" s="3">
        <v>33420600</v>
      </c>
      <c r="O494" s="3">
        <v>9116246000</v>
      </c>
      <c r="P494" s="3">
        <v>12705.49</v>
      </c>
      <c r="Q494" s="3">
        <v>155771100000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97.141379999999998</v>
      </c>
      <c r="X494" s="3">
        <v>52189.95</v>
      </c>
      <c r="Y494" s="3">
        <v>0</v>
      </c>
      <c r="Z494" s="3">
        <v>0</v>
      </c>
      <c r="AA494" s="3">
        <v>73.281980000000004</v>
      </c>
      <c r="AB494" s="3">
        <v>0</v>
      </c>
      <c r="AC494" s="3">
        <v>6218.3990000000003</v>
      </c>
      <c r="AD494" s="3">
        <v>1661.0650000000001</v>
      </c>
      <c r="AE494" s="3">
        <v>17861.759999999998</v>
      </c>
      <c r="AF494" s="3">
        <v>1252.29</v>
      </c>
      <c r="AG494" s="3">
        <v>0</v>
      </c>
      <c r="AH494" s="3">
        <v>0</v>
      </c>
      <c r="AI494" s="3">
        <v>-33822.22</v>
      </c>
      <c r="AJ494" s="3">
        <v>72523.67</v>
      </c>
      <c r="AK494" s="3">
        <v>64718.14</v>
      </c>
      <c r="AL494" s="3">
        <v>103045.4</v>
      </c>
      <c r="AM494" s="3">
        <v>0</v>
      </c>
      <c r="AN494" s="1" t="s">
        <v>48</v>
      </c>
    </row>
    <row r="495" spans="1:40" x14ac:dyDescent="0.3">
      <c r="A495" s="2">
        <v>29988</v>
      </c>
      <c r="B495" s="3">
        <v>115092.3</v>
      </c>
      <c r="C495" s="3">
        <v>0</v>
      </c>
      <c r="D495" s="3">
        <v>5027.7529999999997</v>
      </c>
      <c r="E495" s="3">
        <v>14021.11</v>
      </c>
      <c r="F495" s="3">
        <v>0</v>
      </c>
      <c r="G495" s="3">
        <v>-129628.9</v>
      </c>
      <c r="H495" s="3">
        <v>6445.2619999999997</v>
      </c>
      <c r="I495" s="3">
        <v>673220600</v>
      </c>
      <c r="J495" s="3">
        <v>0</v>
      </c>
      <c r="K495" s="3">
        <v>0</v>
      </c>
      <c r="L495" s="3">
        <v>98915480</v>
      </c>
      <c r="M495" s="3">
        <v>4366389</v>
      </c>
      <c r="N495" s="3">
        <v>33383110</v>
      </c>
      <c r="O495" s="3">
        <v>9116114000</v>
      </c>
      <c r="P495" s="3">
        <v>12640</v>
      </c>
      <c r="Q495" s="3">
        <v>155771100000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38.617730000000002</v>
      </c>
      <c r="X495" s="3">
        <v>65527.93</v>
      </c>
      <c r="Y495" s="3">
        <v>0</v>
      </c>
      <c r="Z495" s="3">
        <v>0</v>
      </c>
      <c r="AA495" s="3">
        <v>108.1828</v>
      </c>
      <c r="AB495" s="3">
        <v>0</v>
      </c>
      <c r="AC495" s="3">
        <v>8414.6360000000004</v>
      </c>
      <c r="AD495" s="3">
        <v>2043.3510000000001</v>
      </c>
      <c r="AE495" s="3">
        <v>32715.16</v>
      </c>
      <c r="AF495" s="3">
        <v>1252.327</v>
      </c>
      <c r="AG495" s="3">
        <v>0</v>
      </c>
      <c r="AH495" s="3">
        <v>0</v>
      </c>
      <c r="AI495" s="3">
        <v>-34000.94</v>
      </c>
      <c r="AJ495" s="3">
        <v>71122.600000000006</v>
      </c>
      <c r="AK495" s="3">
        <v>65913.38</v>
      </c>
      <c r="AL495" s="3">
        <v>100213</v>
      </c>
      <c r="AM495" s="3">
        <v>0</v>
      </c>
      <c r="AN495" s="1" t="s">
        <v>50</v>
      </c>
    </row>
    <row r="496" spans="1:40" x14ac:dyDescent="0.3">
      <c r="A496" s="2">
        <v>29989</v>
      </c>
      <c r="B496" s="3">
        <v>115090.2</v>
      </c>
      <c r="C496" s="3">
        <v>0</v>
      </c>
      <c r="D496" s="3">
        <v>5031.5370000000003</v>
      </c>
      <c r="E496" s="3">
        <v>13868.19</v>
      </c>
      <c r="F496" s="3">
        <v>0</v>
      </c>
      <c r="G496" s="3">
        <v>-129102.39999999999</v>
      </c>
      <c r="H496" s="3">
        <v>5668.2060000000001</v>
      </c>
      <c r="I496" s="3">
        <v>672955300</v>
      </c>
      <c r="J496" s="3">
        <v>0</v>
      </c>
      <c r="K496" s="3">
        <v>0</v>
      </c>
      <c r="L496" s="3">
        <v>98915820</v>
      </c>
      <c r="M496" s="3">
        <v>4340082</v>
      </c>
      <c r="N496" s="3">
        <v>33322140</v>
      </c>
      <c r="O496" s="3">
        <v>9115978000</v>
      </c>
      <c r="P496" s="3">
        <v>12575.32</v>
      </c>
      <c r="Q496" s="3">
        <v>155771000000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777.05510000000004</v>
      </c>
      <c r="X496" s="3">
        <v>265321.5</v>
      </c>
      <c r="Y496" s="3">
        <v>0</v>
      </c>
      <c r="Z496" s="3">
        <v>0</v>
      </c>
      <c r="AA496" s="3">
        <v>365.32510000000002</v>
      </c>
      <c r="AB496" s="3">
        <v>0</v>
      </c>
      <c r="AC496" s="3">
        <v>32091.67</v>
      </c>
      <c r="AD496" s="3">
        <v>8114.8320000000003</v>
      </c>
      <c r="AE496" s="3">
        <v>203658.4</v>
      </c>
      <c r="AF496" s="3">
        <v>1235.0809999999999</v>
      </c>
      <c r="AG496" s="3">
        <v>0</v>
      </c>
      <c r="AH496" s="3">
        <v>0</v>
      </c>
      <c r="AI496" s="3">
        <v>-33883.68</v>
      </c>
      <c r="AJ496" s="3">
        <v>71559.08</v>
      </c>
      <c r="AK496" s="3">
        <v>65989.210000000006</v>
      </c>
      <c r="AL496" s="3">
        <v>100457.5</v>
      </c>
      <c r="AM496" s="3">
        <v>0</v>
      </c>
      <c r="AN496" s="1" t="s">
        <v>50</v>
      </c>
    </row>
    <row r="497" spans="1:40" x14ac:dyDescent="0.3">
      <c r="A497" s="2">
        <v>29990</v>
      </c>
      <c r="B497" s="3">
        <v>115088.2</v>
      </c>
      <c r="C497" s="3">
        <v>12.37645</v>
      </c>
      <c r="D497" s="3">
        <v>4925.2240000000002</v>
      </c>
      <c r="E497" s="3">
        <v>13724.79</v>
      </c>
      <c r="F497" s="3">
        <v>0</v>
      </c>
      <c r="G497" s="3">
        <v>-128622.39999999999</v>
      </c>
      <c r="H497" s="3">
        <v>4412.9750000000004</v>
      </c>
      <c r="I497" s="3">
        <v>672472400</v>
      </c>
      <c r="J497" s="3">
        <v>0</v>
      </c>
      <c r="K497" s="3">
        <v>0</v>
      </c>
      <c r="L497" s="3">
        <v>98915910</v>
      </c>
      <c r="M497" s="3">
        <v>4312012</v>
      </c>
      <c r="N497" s="3">
        <v>33235590</v>
      </c>
      <c r="O497" s="3">
        <v>9115836000</v>
      </c>
      <c r="P497" s="3">
        <v>12509.08</v>
      </c>
      <c r="Q497" s="3">
        <v>155770700000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1255.232</v>
      </c>
      <c r="X497" s="3">
        <v>482819.4</v>
      </c>
      <c r="Y497" s="3">
        <v>0</v>
      </c>
      <c r="Z497" s="3">
        <v>0</v>
      </c>
      <c r="AA497" s="3">
        <v>690.34839999999997</v>
      </c>
      <c r="AB497" s="3">
        <v>0</v>
      </c>
      <c r="AC497" s="3">
        <v>57914.02</v>
      </c>
      <c r="AD497" s="3">
        <v>13946.42</v>
      </c>
      <c r="AE497" s="3">
        <v>405514.2</v>
      </c>
      <c r="AF497" s="3">
        <v>1197.8499999999999</v>
      </c>
      <c r="AG497" s="3">
        <v>0</v>
      </c>
      <c r="AH497" s="3">
        <v>0</v>
      </c>
      <c r="AI497" s="3">
        <v>-33750.99</v>
      </c>
      <c r="AJ497" s="3">
        <v>72588.5</v>
      </c>
      <c r="AK497" s="3">
        <v>64683.22</v>
      </c>
      <c r="AL497" s="3">
        <v>101252.3</v>
      </c>
      <c r="AM497" s="3">
        <v>121.8047</v>
      </c>
      <c r="AN497" s="1" t="s">
        <v>55</v>
      </c>
    </row>
    <row r="498" spans="1:40" x14ac:dyDescent="0.3">
      <c r="A498" s="2">
        <v>29991</v>
      </c>
      <c r="B498" s="3">
        <v>112639.7</v>
      </c>
      <c r="C498" s="3">
        <v>27.02083</v>
      </c>
      <c r="D498" s="3">
        <v>4981.6289999999999</v>
      </c>
      <c r="E498" s="3">
        <v>13460.24</v>
      </c>
      <c r="F498" s="3">
        <v>0</v>
      </c>
      <c r="G498" s="3">
        <v>-128219</v>
      </c>
      <c r="H498" s="3">
        <v>2895.8270000000002</v>
      </c>
      <c r="I498" s="3">
        <v>671890300</v>
      </c>
      <c r="J498" s="3">
        <v>0</v>
      </c>
      <c r="K498" s="3">
        <v>0</v>
      </c>
      <c r="L498" s="3">
        <v>98916050</v>
      </c>
      <c r="M498" s="3">
        <v>4283784</v>
      </c>
      <c r="N498" s="3">
        <v>33142860</v>
      </c>
      <c r="O498" s="3">
        <v>9115694000</v>
      </c>
      <c r="P498" s="3">
        <v>12441.74</v>
      </c>
      <c r="Q498" s="3">
        <v>155770400000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1517.1479999999999</v>
      </c>
      <c r="X498" s="3">
        <v>581309.80000000005</v>
      </c>
      <c r="Y498" s="3">
        <v>0</v>
      </c>
      <c r="Z498" s="3">
        <v>0</v>
      </c>
      <c r="AA498" s="3">
        <v>708.81899999999996</v>
      </c>
      <c r="AB498" s="3">
        <v>0</v>
      </c>
      <c r="AC498" s="3">
        <v>63994.7</v>
      </c>
      <c r="AD498" s="3">
        <v>16775.41</v>
      </c>
      <c r="AE498" s="3">
        <v>345897.1</v>
      </c>
      <c r="AF498" s="3">
        <v>1415.817</v>
      </c>
      <c r="AG498" s="3">
        <v>2.031066</v>
      </c>
      <c r="AH498" s="3">
        <v>0</v>
      </c>
      <c r="AI498" s="3">
        <v>-33814.26</v>
      </c>
      <c r="AJ498" s="3">
        <v>70892.509999999995</v>
      </c>
      <c r="AK498" s="3">
        <v>62203.24</v>
      </c>
      <c r="AL498" s="3">
        <v>99646.720000000001</v>
      </c>
      <c r="AM498" s="3">
        <v>724.33630000000005</v>
      </c>
      <c r="AN498" s="1" t="s">
        <v>55</v>
      </c>
    </row>
    <row r="499" spans="1:40" x14ac:dyDescent="0.3">
      <c r="A499" s="2">
        <v>29992</v>
      </c>
      <c r="B499" s="3">
        <v>112637.8</v>
      </c>
      <c r="C499" s="3">
        <v>0</v>
      </c>
      <c r="D499" s="3">
        <v>4926.6980000000003</v>
      </c>
      <c r="E499" s="3">
        <v>13259.24</v>
      </c>
      <c r="F499" s="3">
        <v>0</v>
      </c>
      <c r="G499" s="3">
        <v>-127820.5</v>
      </c>
      <c r="H499" s="3">
        <v>2464.2089999999998</v>
      </c>
      <c r="I499" s="3">
        <v>671581000</v>
      </c>
      <c r="J499" s="3">
        <v>0</v>
      </c>
      <c r="K499" s="3">
        <v>0</v>
      </c>
      <c r="L499" s="3">
        <v>98916480</v>
      </c>
      <c r="M499" s="3">
        <v>4258842</v>
      </c>
      <c r="N499" s="3">
        <v>33078650</v>
      </c>
      <c r="O499" s="3">
        <v>9115558000</v>
      </c>
      <c r="P499" s="3">
        <v>12381.62</v>
      </c>
      <c r="Q499" s="3">
        <v>155770300000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431.61779999999999</v>
      </c>
      <c r="X499" s="3">
        <v>309296.09999999998</v>
      </c>
      <c r="Y499" s="3">
        <v>0</v>
      </c>
      <c r="Z499" s="3">
        <v>0</v>
      </c>
      <c r="AA499" s="3">
        <v>427.98989999999998</v>
      </c>
      <c r="AB499" s="3">
        <v>0</v>
      </c>
      <c r="AC499" s="3">
        <v>34551.71</v>
      </c>
      <c r="AD499" s="3">
        <v>9083.4</v>
      </c>
      <c r="AE499" s="3">
        <v>169605.2</v>
      </c>
      <c r="AF499" s="3">
        <v>1180.527</v>
      </c>
      <c r="AG499" s="3">
        <v>0</v>
      </c>
      <c r="AH499" s="3">
        <v>0</v>
      </c>
      <c r="AI499" s="3">
        <v>-33959.730000000003</v>
      </c>
      <c r="AJ499" s="3">
        <v>67886.13</v>
      </c>
      <c r="AK499" s="3">
        <v>62584.18</v>
      </c>
      <c r="AL499" s="3">
        <v>97568.65</v>
      </c>
      <c r="AM499" s="3">
        <v>0</v>
      </c>
      <c r="AN499" s="1" t="s">
        <v>50</v>
      </c>
    </row>
    <row r="500" spans="1:40" x14ac:dyDescent="0.3">
      <c r="A500" s="2">
        <v>29993</v>
      </c>
      <c r="B500" s="3">
        <v>112636</v>
      </c>
      <c r="C500" s="3">
        <v>0</v>
      </c>
      <c r="D500" s="3">
        <v>4942.4369999999999</v>
      </c>
      <c r="E500" s="3">
        <v>13112.03</v>
      </c>
      <c r="F500" s="3">
        <v>0</v>
      </c>
      <c r="G500" s="3">
        <v>-127387.6</v>
      </c>
      <c r="H500" s="3">
        <v>1906.46</v>
      </c>
      <c r="I500" s="3">
        <v>671171700</v>
      </c>
      <c r="J500" s="3">
        <v>0</v>
      </c>
      <c r="K500" s="3">
        <v>0</v>
      </c>
      <c r="L500" s="3">
        <v>98916700</v>
      </c>
      <c r="M500" s="3">
        <v>4233129</v>
      </c>
      <c r="N500" s="3">
        <v>33006090</v>
      </c>
      <c r="O500" s="3">
        <v>9115419000</v>
      </c>
      <c r="P500" s="3">
        <v>12322.44</v>
      </c>
      <c r="Q500" s="3">
        <v>155770200000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557.7491</v>
      </c>
      <c r="X500" s="3">
        <v>409310.9</v>
      </c>
      <c r="Y500" s="3">
        <v>0</v>
      </c>
      <c r="Z500" s="3">
        <v>0</v>
      </c>
      <c r="AA500" s="3">
        <v>552.30820000000006</v>
      </c>
      <c r="AB500" s="3">
        <v>0</v>
      </c>
      <c r="AC500" s="3">
        <v>44264.7</v>
      </c>
      <c r="AD500" s="3">
        <v>11747.43</v>
      </c>
      <c r="AE500" s="3">
        <v>205630.9</v>
      </c>
      <c r="AF500" s="3">
        <v>1162.471</v>
      </c>
      <c r="AG500" s="3">
        <v>0</v>
      </c>
      <c r="AH500" s="3">
        <v>0</v>
      </c>
      <c r="AI500" s="3">
        <v>-33939.07</v>
      </c>
      <c r="AJ500" s="3">
        <v>68615.210000000006</v>
      </c>
      <c r="AK500" s="3">
        <v>62098.77</v>
      </c>
      <c r="AL500" s="3">
        <v>96931.22</v>
      </c>
      <c r="AM500" s="3">
        <v>0</v>
      </c>
      <c r="AN500" s="1" t="s">
        <v>55</v>
      </c>
    </row>
    <row r="501" spans="1:40" x14ac:dyDescent="0.3">
      <c r="A501" s="2">
        <v>29994</v>
      </c>
      <c r="B501" s="3">
        <v>110187.6</v>
      </c>
      <c r="C501" s="3">
        <v>98.376999999999995</v>
      </c>
      <c r="D501" s="3">
        <v>5120.7610000000004</v>
      </c>
      <c r="E501" s="3">
        <v>13005.53</v>
      </c>
      <c r="F501" s="3">
        <v>0</v>
      </c>
      <c r="G501" s="3">
        <v>-126970.3</v>
      </c>
      <c r="H501" s="3">
        <v>1416.537</v>
      </c>
      <c r="I501" s="3">
        <v>670510600</v>
      </c>
      <c r="J501" s="3">
        <v>0</v>
      </c>
      <c r="K501" s="3">
        <v>0</v>
      </c>
      <c r="L501" s="3">
        <v>98916730</v>
      </c>
      <c r="M501" s="3">
        <v>4206598</v>
      </c>
      <c r="N501" s="3">
        <v>32901160</v>
      </c>
      <c r="O501" s="3">
        <v>9115278000</v>
      </c>
      <c r="P501" s="3">
        <v>12282.9</v>
      </c>
      <c r="Q501" s="3">
        <v>155769800000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489.92340000000002</v>
      </c>
      <c r="X501" s="3">
        <v>659137.80000000005</v>
      </c>
      <c r="Y501" s="3">
        <v>0</v>
      </c>
      <c r="Z501" s="3">
        <v>0</v>
      </c>
      <c r="AA501" s="3">
        <v>1195.2260000000001</v>
      </c>
      <c r="AB501" s="3">
        <v>0</v>
      </c>
      <c r="AC501" s="3">
        <v>74451.02</v>
      </c>
      <c r="AD501" s="3">
        <v>18221.86</v>
      </c>
      <c r="AE501" s="3">
        <v>447272.4</v>
      </c>
      <c r="AF501" s="3">
        <v>1596.6030000000001</v>
      </c>
      <c r="AG501" s="3">
        <v>9.7852750000000004</v>
      </c>
      <c r="AH501" s="3">
        <v>0</v>
      </c>
      <c r="AI501" s="3">
        <v>-33862.92</v>
      </c>
      <c r="AJ501" s="3">
        <v>68787.08</v>
      </c>
      <c r="AK501" s="3">
        <v>60447.41</v>
      </c>
      <c r="AL501" s="3">
        <v>99287.79</v>
      </c>
      <c r="AM501" s="3">
        <v>1879.5930000000001</v>
      </c>
      <c r="AN501" s="1" t="s">
        <v>50</v>
      </c>
    </row>
    <row r="502" spans="1:40" x14ac:dyDescent="0.3">
      <c r="A502" s="2">
        <v>29995</v>
      </c>
      <c r="B502" s="3">
        <v>115079</v>
      </c>
      <c r="C502" s="3">
        <v>1769.2339999999999</v>
      </c>
      <c r="D502" s="3">
        <v>9759.6569999999992</v>
      </c>
      <c r="E502" s="3">
        <v>14075.93</v>
      </c>
      <c r="F502" s="3">
        <v>0</v>
      </c>
      <c r="G502" s="3">
        <v>-120804.2</v>
      </c>
      <c r="H502" s="3">
        <v>534867.6</v>
      </c>
      <c r="I502" s="3">
        <v>703950100</v>
      </c>
      <c r="J502" s="3">
        <v>0</v>
      </c>
      <c r="K502" s="3">
        <v>0</v>
      </c>
      <c r="L502" s="3">
        <v>98922270</v>
      </c>
      <c r="M502" s="3">
        <v>4203385</v>
      </c>
      <c r="N502" s="3">
        <v>32794430</v>
      </c>
      <c r="O502" s="3">
        <v>9115142000</v>
      </c>
      <c r="P502" s="3">
        <v>12361.78</v>
      </c>
      <c r="Q502" s="3">
        <v>155780900000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668122.19999999995</v>
      </c>
      <c r="Y502" s="3">
        <v>0</v>
      </c>
      <c r="Z502" s="3">
        <v>0</v>
      </c>
      <c r="AA502" s="3">
        <v>0</v>
      </c>
      <c r="AB502" s="3">
        <v>0</v>
      </c>
      <c r="AC502" s="3">
        <v>83203.710000000006</v>
      </c>
      <c r="AD502" s="3">
        <v>17560.490000000002</v>
      </c>
      <c r="AE502" s="3">
        <v>661413.69999999995</v>
      </c>
      <c r="AF502" s="3">
        <v>3608.6970000000001</v>
      </c>
      <c r="AG502" s="3">
        <v>148.18379999999999</v>
      </c>
      <c r="AH502" s="3">
        <v>0</v>
      </c>
      <c r="AI502" s="3">
        <v>-33052.18</v>
      </c>
      <c r="AJ502" s="3">
        <v>72117.45</v>
      </c>
      <c r="AK502" s="3">
        <v>59852.31</v>
      </c>
      <c r="AL502" s="3">
        <v>95667.54</v>
      </c>
      <c r="AM502" s="3">
        <v>44991.38</v>
      </c>
      <c r="AN502" s="1" t="s">
        <v>50</v>
      </c>
    </row>
    <row r="503" spans="1:40" x14ac:dyDescent="0.3">
      <c r="A503" s="2">
        <v>29996</v>
      </c>
      <c r="B503" s="3">
        <v>137870.39999999999</v>
      </c>
      <c r="C503" s="3">
        <v>29712.07</v>
      </c>
      <c r="D503" s="3">
        <v>413698.6</v>
      </c>
      <c r="E503" s="3">
        <v>84715.3</v>
      </c>
      <c r="F503" s="3">
        <v>0</v>
      </c>
      <c r="G503" s="3">
        <v>-51807.57</v>
      </c>
      <c r="H503" s="3">
        <v>518596.9</v>
      </c>
      <c r="I503" s="3">
        <v>726950900</v>
      </c>
      <c r="J503" s="3">
        <v>0</v>
      </c>
      <c r="K503" s="3">
        <v>0</v>
      </c>
      <c r="L503" s="3">
        <v>98976570</v>
      </c>
      <c r="M503" s="3">
        <v>4998251</v>
      </c>
      <c r="N503" s="3">
        <v>32870860</v>
      </c>
      <c r="O503" s="3">
        <v>9115080000</v>
      </c>
      <c r="P503" s="3">
        <v>14556.17</v>
      </c>
      <c r="Q503" s="3">
        <v>155789800000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558942.19999999995</v>
      </c>
      <c r="Y503" s="3">
        <v>0</v>
      </c>
      <c r="Z503" s="3">
        <v>0</v>
      </c>
      <c r="AA503" s="3">
        <v>623.39210000000003</v>
      </c>
      <c r="AB503" s="3">
        <v>0</v>
      </c>
      <c r="AC503" s="3">
        <v>64456.18</v>
      </c>
      <c r="AD503" s="3">
        <v>14779.82</v>
      </c>
      <c r="AE503" s="3">
        <v>437310.6</v>
      </c>
      <c r="AF503" s="3">
        <v>268501.2</v>
      </c>
      <c r="AG503" s="3">
        <v>2860.8710000000001</v>
      </c>
      <c r="AH503" s="3">
        <v>0</v>
      </c>
      <c r="AI503" s="3">
        <v>-32970.58</v>
      </c>
      <c r="AJ503" s="3">
        <v>240183.4</v>
      </c>
      <c r="AK503" s="3">
        <v>60992.22</v>
      </c>
      <c r="AL503" s="3">
        <v>99318.39</v>
      </c>
      <c r="AM503" s="3">
        <v>1861804</v>
      </c>
      <c r="AN503" s="1" t="s">
        <v>55</v>
      </c>
    </row>
    <row r="504" spans="1:40" x14ac:dyDescent="0.3">
      <c r="A504" s="2">
        <v>29997</v>
      </c>
      <c r="B504" s="3">
        <v>151442.1</v>
      </c>
      <c r="C504" s="3">
        <v>75252.17</v>
      </c>
      <c r="D504" s="3">
        <v>817713.6</v>
      </c>
      <c r="E504" s="3">
        <v>122572.6</v>
      </c>
      <c r="F504" s="3">
        <v>0</v>
      </c>
      <c r="G504" s="3">
        <v>49421.91</v>
      </c>
      <c r="H504" s="3">
        <v>534792.69999999995</v>
      </c>
      <c r="I504" s="3">
        <v>798004200</v>
      </c>
      <c r="J504" s="3">
        <v>0</v>
      </c>
      <c r="K504" s="3">
        <v>0</v>
      </c>
      <c r="L504" s="3">
        <v>99053520</v>
      </c>
      <c r="M504" s="3">
        <v>5714063</v>
      </c>
      <c r="N504" s="3">
        <v>32987890</v>
      </c>
      <c r="O504" s="3">
        <v>9115126000</v>
      </c>
      <c r="P504" s="3">
        <v>18001.97</v>
      </c>
      <c r="Q504" s="3">
        <v>155815600000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543298.80000000005</v>
      </c>
      <c r="Y504" s="3">
        <v>0</v>
      </c>
      <c r="Z504" s="3">
        <v>0</v>
      </c>
      <c r="AA504" s="3">
        <v>30.204789999999999</v>
      </c>
      <c r="AB504" s="3">
        <v>0</v>
      </c>
      <c r="AC504" s="3">
        <v>61943.05</v>
      </c>
      <c r="AD504" s="3">
        <v>14673.7</v>
      </c>
      <c r="AE504" s="3">
        <v>402182.40000000002</v>
      </c>
      <c r="AF504" s="3">
        <v>285878.8</v>
      </c>
      <c r="AG504" s="3">
        <v>2950.1680000000001</v>
      </c>
      <c r="AH504" s="3">
        <v>0</v>
      </c>
      <c r="AI504" s="3">
        <v>-31911.86</v>
      </c>
      <c r="AJ504" s="3">
        <v>283046.59999999998</v>
      </c>
      <c r="AK504" s="3">
        <v>61284.959999999999</v>
      </c>
      <c r="AL504" s="3">
        <v>104084.8</v>
      </c>
      <c r="AM504" s="3">
        <v>2310058</v>
      </c>
      <c r="AN504" s="1" t="s">
        <v>59</v>
      </c>
    </row>
    <row r="505" spans="1:40" x14ac:dyDescent="0.3">
      <c r="A505" s="2">
        <v>29998</v>
      </c>
      <c r="B505" s="3">
        <v>147151.9</v>
      </c>
      <c r="C505" s="3">
        <v>13665.31</v>
      </c>
      <c r="D505" s="3">
        <v>595390.6</v>
      </c>
      <c r="E505" s="3">
        <v>127710.39999999999</v>
      </c>
      <c r="F505" s="3">
        <v>0</v>
      </c>
      <c r="G505" s="3">
        <v>-16789.509999999998</v>
      </c>
      <c r="H505" s="3">
        <v>534792.69999999995</v>
      </c>
      <c r="I505" s="3">
        <v>800446600</v>
      </c>
      <c r="J505" s="3">
        <v>0</v>
      </c>
      <c r="K505" s="3">
        <v>0</v>
      </c>
      <c r="L505" s="3">
        <v>99114710</v>
      </c>
      <c r="M505" s="3">
        <v>6003325</v>
      </c>
      <c r="N505" s="3">
        <v>33093440</v>
      </c>
      <c r="O505" s="3">
        <v>9115105000</v>
      </c>
      <c r="P505" s="3">
        <v>19690.169999999998</v>
      </c>
      <c r="Q505" s="3">
        <v>155817600000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587029.5</v>
      </c>
      <c r="Y505" s="3">
        <v>0</v>
      </c>
      <c r="Z505" s="3">
        <v>0</v>
      </c>
      <c r="AA505" s="3">
        <v>515.71140000000003</v>
      </c>
      <c r="AB505" s="3">
        <v>0</v>
      </c>
      <c r="AC505" s="3">
        <v>66825.14</v>
      </c>
      <c r="AD505" s="3">
        <v>15592.31</v>
      </c>
      <c r="AE505" s="3">
        <v>426877.2</v>
      </c>
      <c r="AF505" s="3">
        <v>221716.5</v>
      </c>
      <c r="AG505" s="3">
        <v>1620.3420000000001</v>
      </c>
      <c r="AH505" s="3">
        <v>0</v>
      </c>
      <c r="AI505" s="3">
        <v>-32445.89</v>
      </c>
      <c r="AJ505" s="3">
        <v>277558.3</v>
      </c>
      <c r="AK505" s="3">
        <v>61003.43</v>
      </c>
      <c r="AL505" s="3">
        <v>105202.1</v>
      </c>
      <c r="AM505" s="3">
        <v>1580360</v>
      </c>
      <c r="AN505" s="1" t="s">
        <v>59</v>
      </c>
    </row>
    <row r="506" spans="1:40" x14ac:dyDescent="0.3">
      <c r="A506" s="2">
        <v>29999</v>
      </c>
      <c r="B506" s="3">
        <v>142593.20000000001</v>
      </c>
      <c r="C506" s="3">
        <v>403.5394</v>
      </c>
      <c r="D506" s="3">
        <v>13082.34</v>
      </c>
      <c r="E506" s="3">
        <v>73258.69</v>
      </c>
      <c r="F506" s="3">
        <v>0</v>
      </c>
      <c r="G506" s="3">
        <v>-152654.9</v>
      </c>
      <c r="H506" s="3">
        <v>111351.4</v>
      </c>
      <c r="I506" s="3">
        <v>799747800</v>
      </c>
      <c r="J506" s="3">
        <v>0</v>
      </c>
      <c r="K506" s="3">
        <v>0</v>
      </c>
      <c r="L506" s="3">
        <v>99114210</v>
      </c>
      <c r="M506" s="3">
        <v>5804430</v>
      </c>
      <c r="N506" s="3">
        <v>33046690</v>
      </c>
      <c r="O506" s="3">
        <v>9114935000</v>
      </c>
      <c r="P506" s="3">
        <v>17088.77</v>
      </c>
      <c r="Q506" s="3">
        <v>155816900000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423441.3</v>
      </c>
      <c r="X506" s="3">
        <v>642952.19999999995</v>
      </c>
      <c r="Y506" s="3">
        <v>0</v>
      </c>
      <c r="Z506" s="3">
        <v>0</v>
      </c>
      <c r="AA506" s="3">
        <v>2984.7710000000002</v>
      </c>
      <c r="AB506" s="3">
        <v>0</v>
      </c>
      <c r="AC506" s="3">
        <v>123568.6</v>
      </c>
      <c r="AD506" s="3">
        <v>26997.4</v>
      </c>
      <c r="AE506" s="3">
        <v>827820.9</v>
      </c>
      <c r="AF506" s="3">
        <v>9106.8850000000002</v>
      </c>
      <c r="AG506" s="3">
        <v>99.108369999999994</v>
      </c>
      <c r="AH506" s="3">
        <v>0</v>
      </c>
      <c r="AI506" s="3">
        <v>-32799.61</v>
      </c>
      <c r="AJ506" s="3">
        <v>178160.3</v>
      </c>
      <c r="AK506" s="3">
        <v>58389.74</v>
      </c>
      <c r="AL506" s="3">
        <v>101371.7</v>
      </c>
      <c r="AM506" s="3">
        <v>55323.3</v>
      </c>
      <c r="AN506" s="1" t="s">
        <v>48</v>
      </c>
    </row>
    <row r="507" spans="1:40" x14ac:dyDescent="0.3">
      <c r="A507" s="2">
        <v>30000</v>
      </c>
      <c r="B507" s="3">
        <v>140006.70000000001</v>
      </c>
      <c r="C507" s="3">
        <v>343.67750000000001</v>
      </c>
      <c r="D507" s="3">
        <v>8025.5469999999996</v>
      </c>
      <c r="E507" s="3">
        <v>58485.440000000002</v>
      </c>
      <c r="F507" s="3">
        <v>0</v>
      </c>
      <c r="G507" s="3">
        <v>-151748</v>
      </c>
      <c r="H507" s="3">
        <v>21472.19</v>
      </c>
      <c r="I507" s="3">
        <v>798912800</v>
      </c>
      <c r="J507" s="3">
        <v>0</v>
      </c>
      <c r="K507" s="3">
        <v>0</v>
      </c>
      <c r="L507" s="3">
        <v>99113760</v>
      </c>
      <c r="M507" s="3">
        <v>5632373</v>
      </c>
      <c r="N507" s="3">
        <v>32986920</v>
      </c>
      <c r="O507" s="3">
        <v>9114773000</v>
      </c>
      <c r="P507" s="3">
        <v>16247.17</v>
      </c>
      <c r="Q507" s="3">
        <v>155816300000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89879.2</v>
      </c>
      <c r="X507" s="3">
        <v>811742.1</v>
      </c>
      <c r="Y507" s="3">
        <v>0</v>
      </c>
      <c r="Z507" s="3">
        <v>0</v>
      </c>
      <c r="AA507" s="3">
        <v>2903.7359999999999</v>
      </c>
      <c r="AB507" s="3">
        <v>0</v>
      </c>
      <c r="AC507" s="3">
        <v>104499.3</v>
      </c>
      <c r="AD507" s="3">
        <v>22656.58</v>
      </c>
      <c r="AE507" s="3">
        <v>688054.4</v>
      </c>
      <c r="AF507" s="3">
        <v>7215.5129999999999</v>
      </c>
      <c r="AG507" s="3">
        <v>79.957430000000002</v>
      </c>
      <c r="AH507" s="3">
        <v>0</v>
      </c>
      <c r="AI507" s="3">
        <v>-33145.47</v>
      </c>
      <c r="AJ507" s="3">
        <v>148428</v>
      </c>
      <c r="AK507" s="3">
        <v>57955.08</v>
      </c>
      <c r="AL507" s="3">
        <v>103739.5</v>
      </c>
      <c r="AM507" s="3">
        <v>22819.35</v>
      </c>
      <c r="AN507" s="1" t="s">
        <v>51</v>
      </c>
    </row>
    <row r="508" spans="1:40" x14ac:dyDescent="0.3">
      <c r="A508" s="2">
        <v>30001</v>
      </c>
      <c r="B508" s="3">
        <v>137495.70000000001</v>
      </c>
      <c r="C508" s="3">
        <v>1348.731</v>
      </c>
      <c r="D508" s="3">
        <v>22885.38</v>
      </c>
      <c r="E508" s="3">
        <v>57241.9</v>
      </c>
      <c r="F508" s="3">
        <v>0</v>
      </c>
      <c r="G508" s="3">
        <v>-141527.29999999999</v>
      </c>
      <c r="H508" s="3">
        <v>2947.799</v>
      </c>
      <c r="I508" s="3">
        <v>797603200</v>
      </c>
      <c r="J508" s="3">
        <v>0</v>
      </c>
      <c r="K508" s="3">
        <v>0</v>
      </c>
      <c r="L508" s="3">
        <v>99114390</v>
      </c>
      <c r="M508" s="3">
        <v>5532195</v>
      </c>
      <c r="N508" s="3">
        <v>32899480</v>
      </c>
      <c r="O508" s="3">
        <v>9114613000</v>
      </c>
      <c r="P508" s="3">
        <v>15921.82</v>
      </c>
      <c r="Q508" s="3">
        <v>155815700000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18524.39</v>
      </c>
      <c r="X508" s="3">
        <v>1196059</v>
      </c>
      <c r="Y508" s="3">
        <v>0</v>
      </c>
      <c r="Z508" s="3">
        <v>0</v>
      </c>
      <c r="AA508" s="3">
        <v>3440.4690000000001</v>
      </c>
      <c r="AB508" s="3">
        <v>0</v>
      </c>
      <c r="AC508" s="3">
        <v>133212.79999999999</v>
      </c>
      <c r="AD508" s="3">
        <v>29095.77</v>
      </c>
      <c r="AE508" s="3">
        <v>749374.2</v>
      </c>
      <c r="AF508" s="3">
        <v>11719.27</v>
      </c>
      <c r="AG508" s="3">
        <v>173.38380000000001</v>
      </c>
      <c r="AH508" s="3">
        <v>0</v>
      </c>
      <c r="AI508" s="3">
        <v>-33181.99</v>
      </c>
      <c r="AJ508" s="3">
        <v>145662.39999999999</v>
      </c>
      <c r="AK508" s="3">
        <v>55626.16</v>
      </c>
      <c r="AL508" s="3">
        <v>99912.84</v>
      </c>
      <c r="AM508" s="3">
        <v>112059.7</v>
      </c>
      <c r="AN508" s="1" t="s">
        <v>57</v>
      </c>
    </row>
    <row r="509" spans="1:40" x14ac:dyDescent="0.3">
      <c r="A509" s="2">
        <v>30002</v>
      </c>
      <c r="B509" s="3">
        <v>137922.70000000001</v>
      </c>
      <c r="C509" s="3">
        <v>6583.92</v>
      </c>
      <c r="D509" s="3">
        <v>152835.70000000001</v>
      </c>
      <c r="E509" s="3">
        <v>88106.79</v>
      </c>
      <c r="F509" s="3">
        <v>0</v>
      </c>
      <c r="G509" s="3">
        <v>-103233.2</v>
      </c>
      <c r="H509" s="3">
        <v>760.08339999999998</v>
      </c>
      <c r="I509" s="3">
        <v>795471000</v>
      </c>
      <c r="J509" s="3">
        <v>0</v>
      </c>
      <c r="K509" s="3">
        <v>0</v>
      </c>
      <c r="L509" s="3">
        <v>99137780</v>
      </c>
      <c r="M509" s="3">
        <v>5705537</v>
      </c>
      <c r="N509" s="3">
        <v>32819850</v>
      </c>
      <c r="O509" s="3">
        <v>9114490000</v>
      </c>
      <c r="P509" s="3">
        <v>16467.12</v>
      </c>
      <c r="Q509" s="3">
        <v>155815000000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2187.7150000000001</v>
      </c>
      <c r="X509" s="3">
        <v>1444281</v>
      </c>
      <c r="Y509" s="3">
        <v>0</v>
      </c>
      <c r="Z509" s="3">
        <v>0</v>
      </c>
      <c r="AA509" s="3">
        <v>5390.64</v>
      </c>
      <c r="AB509" s="3">
        <v>0</v>
      </c>
      <c r="AC509" s="3">
        <v>164935.4</v>
      </c>
      <c r="AD509" s="3">
        <v>33543.49</v>
      </c>
      <c r="AE509" s="3">
        <v>1070961</v>
      </c>
      <c r="AF509" s="3">
        <v>66915.509999999995</v>
      </c>
      <c r="AG509" s="3">
        <v>732.28309999999999</v>
      </c>
      <c r="AH509" s="3">
        <v>0</v>
      </c>
      <c r="AI509" s="3">
        <v>-32970.53</v>
      </c>
      <c r="AJ509" s="3">
        <v>186626.7</v>
      </c>
      <c r="AK509" s="3">
        <v>53661.66</v>
      </c>
      <c r="AL509" s="3">
        <v>101345.7</v>
      </c>
      <c r="AM509" s="3">
        <v>680599.7</v>
      </c>
      <c r="AN509" s="1" t="s">
        <v>48</v>
      </c>
    </row>
    <row r="510" spans="1:40" x14ac:dyDescent="0.3">
      <c r="A510" s="2">
        <v>30003</v>
      </c>
      <c r="B510" s="3">
        <v>138603.1</v>
      </c>
      <c r="C510" s="3">
        <v>9146.0550000000003</v>
      </c>
      <c r="D510" s="3">
        <v>384462.2</v>
      </c>
      <c r="E510" s="3">
        <v>119570.3</v>
      </c>
      <c r="F510" s="3">
        <v>0</v>
      </c>
      <c r="G510" s="3">
        <v>-48743.01</v>
      </c>
      <c r="H510" s="3">
        <v>341.46699999999998</v>
      </c>
      <c r="I510" s="3">
        <v>792682700</v>
      </c>
      <c r="J510" s="3">
        <v>0</v>
      </c>
      <c r="K510" s="3">
        <v>0</v>
      </c>
      <c r="L510" s="3">
        <v>99182030</v>
      </c>
      <c r="M510" s="3">
        <v>5975067</v>
      </c>
      <c r="N510" s="3">
        <v>32579470</v>
      </c>
      <c r="O510" s="3">
        <v>9114625000</v>
      </c>
      <c r="P510" s="3">
        <v>18580.150000000001</v>
      </c>
      <c r="Q510" s="3">
        <v>155814400000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418.61630000000002</v>
      </c>
      <c r="X510" s="3">
        <v>1569473</v>
      </c>
      <c r="Y510" s="3">
        <v>0</v>
      </c>
      <c r="Z510" s="3">
        <v>0</v>
      </c>
      <c r="AA510" s="3">
        <v>9370.4989999999998</v>
      </c>
      <c r="AB510" s="3">
        <v>0</v>
      </c>
      <c r="AC510" s="3">
        <v>180130.6</v>
      </c>
      <c r="AD510" s="3">
        <v>36218.26</v>
      </c>
      <c r="AE510" s="3">
        <v>1199386</v>
      </c>
      <c r="AF510" s="3">
        <v>151538.5</v>
      </c>
      <c r="AG510" s="3">
        <v>1173.2380000000001</v>
      </c>
      <c r="AH510" s="3">
        <v>0</v>
      </c>
      <c r="AI510" s="3">
        <v>-34816.379999999997</v>
      </c>
      <c r="AJ510" s="3">
        <v>245831.6</v>
      </c>
      <c r="AK510" s="3">
        <v>68089.36</v>
      </c>
      <c r="AL510" s="3">
        <v>306115.3</v>
      </c>
      <c r="AM510" s="3">
        <v>1208524</v>
      </c>
      <c r="AN510" s="1" t="s">
        <v>72</v>
      </c>
    </row>
    <row r="511" spans="1:40" x14ac:dyDescent="0.3">
      <c r="A511" s="2">
        <v>30004</v>
      </c>
      <c r="B511" s="3">
        <v>144441.29999999999</v>
      </c>
      <c r="C511" s="3">
        <v>10381.82</v>
      </c>
      <c r="D511" s="3">
        <v>529205.69999999995</v>
      </c>
      <c r="E511" s="3">
        <v>140900.70000000001</v>
      </c>
      <c r="F511" s="3">
        <v>0</v>
      </c>
      <c r="G511" s="3">
        <v>-28499.57</v>
      </c>
      <c r="H511" s="3">
        <v>161.69550000000001</v>
      </c>
      <c r="I511" s="3">
        <v>789547400</v>
      </c>
      <c r="J511" s="3">
        <v>0</v>
      </c>
      <c r="K511" s="3">
        <v>0</v>
      </c>
      <c r="L511" s="3">
        <v>99237170</v>
      </c>
      <c r="M511" s="3">
        <v>6203125</v>
      </c>
      <c r="N511" s="3">
        <v>32562050</v>
      </c>
      <c r="O511" s="3">
        <v>9114576000</v>
      </c>
      <c r="P511" s="3">
        <v>20713.310000000001</v>
      </c>
      <c r="Q511" s="3">
        <v>155813800000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179.7715</v>
      </c>
      <c r="X511" s="3">
        <v>1662895</v>
      </c>
      <c r="Y511" s="3">
        <v>0</v>
      </c>
      <c r="Z511" s="3">
        <v>0</v>
      </c>
      <c r="AA511" s="3">
        <v>16328.19</v>
      </c>
      <c r="AB511" s="3">
        <v>0</v>
      </c>
      <c r="AC511" s="3">
        <v>195867.4</v>
      </c>
      <c r="AD511" s="3">
        <v>38481.279999999999</v>
      </c>
      <c r="AE511" s="3">
        <v>1408809</v>
      </c>
      <c r="AF511" s="3">
        <v>202637.8</v>
      </c>
      <c r="AG511" s="3">
        <v>1409.374</v>
      </c>
      <c r="AH511" s="3">
        <v>0</v>
      </c>
      <c r="AI511" s="3">
        <v>-32828.43</v>
      </c>
      <c r="AJ511" s="3">
        <v>279602.8</v>
      </c>
      <c r="AK511" s="3">
        <v>51077.14</v>
      </c>
      <c r="AL511" s="3">
        <v>101206.9</v>
      </c>
      <c r="AM511" s="3">
        <v>1460535</v>
      </c>
      <c r="AN511" s="1" t="s">
        <v>57</v>
      </c>
    </row>
    <row r="512" spans="1:40" x14ac:dyDescent="0.3">
      <c r="A512" s="2">
        <v>30005</v>
      </c>
      <c r="B512" s="3">
        <v>137831.5</v>
      </c>
      <c r="C512" s="3">
        <v>2206.9430000000002</v>
      </c>
      <c r="D512" s="3">
        <v>35070.28</v>
      </c>
      <c r="E512" s="3">
        <v>88398.88</v>
      </c>
      <c r="F512" s="3">
        <v>0</v>
      </c>
      <c r="G512" s="3">
        <v>-140624.6</v>
      </c>
      <c r="H512" s="3">
        <v>99.574510000000004</v>
      </c>
      <c r="I512" s="3">
        <v>788409900</v>
      </c>
      <c r="J512" s="3">
        <v>0</v>
      </c>
      <c r="K512" s="3">
        <v>0</v>
      </c>
      <c r="L512" s="3">
        <v>99242380</v>
      </c>
      <c r="M512" s="3">
        <v>6024379</v>
      </c>
      <c r="N512" s="3">
        <v>32547920</v>
      </c>
      <c r="O512" s="3">
        <v>9114424000</v>
      </c>
      <c r="P512" s="3">
        <v>18336.830000000002</v>
      </c>
      <c r="Q512" s="3">
        <v>155813400000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62.120980000000003</v>
      </c>
      <c r="X512" s="3">
        <v>976632.7</v>
      </c>
      <c r="Y512" s="3">
        <v>0</v>
      </c>
      <c r="Z512" s="3">
        <v>0</v>
      </c>
      <c r="AA512" s="3">
        <v>11658.41</v>
      </c>
      <c r="AB512" s="3">
        <v>0</v>
      </c>
      <c r="AC512" s="3">
        <v>108304.6</v>
      </c>
      <c r="AD512" s="3">
        <v>23179.279999999999</v>
      </c>
      <c r="AE512" s="3">
        <v>615059.80000000005</v>
      </c>
      <c r="AF512" s="3">
        <v>18945.87</v>
      </c>
      <c r="AG512" s="3">
        <v>238.17599999999999</v>
      </c>
      <c r="AH512" s="3">
        <v>0</v>
      </c>
      <c r="AI512" s="3">
        <v>-33565.42</v>
      </c>
      <c r="AJ512" s="3">
        <v>191378.6</v>
      </c>
      <c r="AK512" s="3">
        <v>52305.87</v>
      </c>
      <c r="AL512" s="3">
        <v>97260.87</v>
      </c>
      <c r="AM512" s="3">
        <v>158509.4</v>
      </c>
      <c r="AN512" s="1" t="s">
        <v>57</v>
      </c>
    </row>
    <row r="513" spans="1:40" x14ac:dyDescent="0.3">
      <c r="A513" s="2">
        <v>30006</v>
      </c>
      <c r="B513" s="3">
        <v>133008.20000000001</v>
      </c>
      <c r="C513" s="3">
        <v>4107.3040000000001</v>
      </c>
      <c r="D513" s="3">
        <v>75931.929999999993</v>
      </c>
      <c r="E513" s="3">
        <v>83636.160000000003</v>
      </c>
      <c r="F513" s="3">
        <v>0</v>
      </c>
      <c r="G513" s="3">
        <v>-132987.70000000001</v>
      </c>
      <c r="H513" s="3">
        <v>79.106549999999999</v>
      </c>
      <c r="I513" s="3">
        <v>787187600</v>
      </c>
      <c r="J513" s="3">
        <v>0</v>
      </c>
      <c r="K513" s="3">
        <v>0</v>
      </c>
      <c r="L513" s="3">
        <v>99242560</v>
      </c>
      <c r="M513" s="3">
        <v>5925318</v>
      </c>
      <c r="N513" s="3">
        <v>32490550</v>
      </c>
      <c r="O513" s="3">
        <v>9114303000</v>
      </c>
      <c r="P513" s="3">
        <v>17507.009999999998</v>
      </c>
      <c r="Q513" s="3">
        <v>155812900000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20.467970000000001</v>
      </c>
      <c r="X513" s="3">
        <v>945539</v>
      </c>
      <c r="Y513" s="3">
        <v>0</v>
      </c>
      <c r="Z513" s="3">
        <v>0</v>
      </c>
      <c r="AA513" s="3">
        <v>14003.31</v>
      </c>
      <c r="AB513" s="3">
        <v>0</v>
      </c>
      <c r="AC513" s="3">
        <v>110339.7</v>
      </c>
      <c r="AD513" s="3">
        <v>23332.45</v>
      </c>
      <c r="AE513" s="3">
        <v>733157.7</v>
      </c>
      <c r="AF513" s="3">
        <v>38466.589999999997</v>
      </c>
      <c r="AG513" s="3">
        <v>463.98419999999999</v>
      </c>
      <c r="AH513" s="3">
        <v>0</v>
      </c>
      <c r="AI513" s="3">
        <v>-33488.11</v>
      </c>
      <c r="AJ513" s="3">
        <v>173488.5</v>
      </c>
      <c r="AK513" s="3">
        <v>52682.28</v>
      </c>
      <c r="AL513" s="3">
        <v>120547.3</v>
      </c>
      <c r="AM513" s="3">
        <v>272168.3</v>
      </c>
      <c r="AN513" s="1" t="s">
        <v>67</v>
      </c>
    </row>
    <row r="514" spans="1:40" x14ac:dyDescent="0.3">
      <c r="A514" s="2">
        <v>30007</v>
      </c>
      <c r="B514" s="3">
        <v>130809.9</v>
      </c>
      <c r="C514" s="3">
        <v>5565.5309999999999</v>
      </c>
      <c r="D514" s="3">
        <v>150551.70000000001</v>
      </c>
      <c r="E514" s="3">
        <v>92784.25</v>
      </c>
      <c r="F514" s="3">
        <v>0</v>
      </c>
      <c r="G514" s="3">
        <v>-107578.8</v>
      </c>
      <c r="H514" s="3">
        <v>61.59402</v>
      </c>
      <c r="I514" s="3">
        <v>785533600</v>
      </c>
      <c r="J514" s="3">
        <v>0</v>
      </c>
      <c r="K514" s="3">
        <v>0</v>
      </c>
      <c r="L514" s="3">
        <v>99251230</v>
      </c>
      <c r="M514" s="3">
        <v>5926762</v>
      </c>
      <c r="N514" s="3">
        <v>32408680</v>
      </c>
      <c r="O514" s="3">
        <v>9114222000</v>
      </c>
      <c r="P514" s="3">
        <v>17540.509999999998</v>
      </c>
      <c r="Q514" s="3">
        <v>155812400000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17.512519999999999</v>
      </c>
      <c r="X514" s="3">
        <v>1140571</v>
      </c>
      <c r="Y514" s="3">
        <v>0</v>
      </c>
      <c r="Z514" s="3">
        <v>0</v>
      </c>
      <c r="AA514" s="3">
        <v>16767.330000000002</v>
      </c>
      <c r="AB514" s="3">
        <v>0</v>
      </c>
      <c r="AC514" s="3">
        <v>128964</v>
      </c>
      <c r="AD514" s="3">
        <v>27464.6</v>
      </c>
      <c r="AE514" s="3">
        <v>788874.6</v>
      </c>
      <c r="AF514" s="3">
        <v>62437.38</v>
      </c>
      <c r="AG514" s="3">
        <v>641.59280000000001</v>
      </c>
      <c r="AH514" s="3">
        <v>0</v>
      </c>
      <c r="AI514" s="3">
        <v>-33488.06</v>
      </c>
      <c r="AJ514" s="3">
        <v>186183.5</v>
      </c>
      <c r="AK514" s="3">
        <v>51897.82</v>
      </c>
      <c r="AL514" s="3">
        <v>139111.6</v>
      </c>
      <c r="AM514" s="3">
        <v>507207.9</v>
      </c>
      <c r="AN514" s="1" t="s">
        <v>68</v>
      </c>
    </row>
    <row r="515" spans="1:40" x14ac:dyDescent="0.3">
      <c r="A515" s="2">
        <v>30008</v>
      </c>
      <c r="B515" s="3">
        <v>131341.20000000001</v>
      </c>
      <c r="C515" s="3">
        <v>7115.3239999999996</v>
      </c>
      <c r="D515" s="3">
        <v>255866.7</v>
      </c>
      <c r="E515" s="3">
        <v>109670.8</v>
      </c>
      <c r="F515" s="3">
        <v>0</v>
      </c>
      <c r="G515" s="3">
        <v>-79985.38</v>
      </c>
      <c r="H515" s="3">
        <v>44.740679999999998</v>
      </c>
      <c r="I515" s="3">
        <v>783522900</v>
      </c>
      <c r="J515" s="3">
        <v>0</v>
      </c>
      <c r="K515" s="3">
        <v>0</v>
      </c>
      <c r="L515" s="3">
        <v>99273800</v>
      </c>
      <c r="M515" s="3">
        <v>6014628</v>
      </c>
      <c r="N515" s="3">
        <v>32381710</v>
      </c>
      <c r="O515" s="3">
        <v>9114127000</v>
      </c>
      <c r="P515" s="3">
        <v>18042.650000000001</v>
      </c>
      <c r="Q515" s="3">
        <v>155812000000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16.853339999999999</v>
      </c>
      <c r="X515" s="3">
        <v>1206940</v>
      </c>
      <c r="Y515" s="3">
        <v>0</v>
      </c>
      <c r="Z515" s="3">
        <v>0</v>
      </c>
      <c r="AA515" s="3">
        <v>20267.78</v>
      </c>
      <c r="AB515" s="3">
        <v>0</v>
      </c>
      <c r="AC515" s="3">
        <v>137162</v>
      </c>
      <c r="AD515" s="3">
        <v>28803.51</v>
      </c>
      <c r="AE515" s="3">
        <v>855029.8</v>
      </c>
      <c r="AF515" s="3">
        <v>96956.96</v>
      </c>
      <c r="AG515" s="3">
        <v>872.54420000000005</v>
      </c>
      <c r="AH515" s="3">
        <v>0</v>
      </c>
      <c r="AI515" s="3">
        <v>-33418.44</v>
      </c>
      <c r="AJ515" s="3">
        <v>210005.1</v>
      </c>
      <c r="AK515" s="3">
        <v>51661.71</v>
      </c>
      <c r="AL515" s="3">
        <v>99830.17</v>
      </c>
      <c r="AM515" s="3">
        <v>795717.2</v>
      </c>
      <c r="AN515" s="1" t="s">
        <v>48</v>
      </c>
    </row>
    <row r="516" spans="1:40" x14ac:dyDescent="0.3">
      <c r="A516" s="2">
        <v>30009</v>
      </c>
      <c r="B516" s="3">
        <v>129318.2</v>
      </c>
      <c r="C516" s="3">
        <v>7720.3980000000001</v>
      </c>
      <c r="D516" s="3">
        <v>344852.5</v>
      </c>
      <c r="E516" s="3">
        <v>125632.4</v>
      </c>
      <c r="F516" s="3">
        <v>0</v>
      </c>
      <c r="G516" s="3">
        <v>-55480.89</v>
      </c>
      <c r="H516" s="3">
        <v>38.043900000000001</v>
      </c>
      <c r="I516" s="3">
        <v>781207900</v>
      </c>
      <c r="J516" s="3">
        <v>0</v>
      </c>
      <c r="K516" s="3">
        <v>0</v>
      </c>
      <c r="L516" s="3">
        <v>99309290</v>
      </c>
      <c r="M516" s="3">
        <v>6148715</v>
      </c>
      <c r="N516" s="3">
        <v>32365630</v>
      </c>
      <c r="O516" s="3">
        <v>9114062000</v>
      </c>
      <c r="P516" s="3">
        <v>19130.48</v>
      </c>
      <c r="Q516" s="3">
        <v>155811600000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6.6967819999999998</v>
      </c>
      <c r="X516" s="3">
        <v>1281840</v>
      </c>
      <c r="Y516" s="3">
        <v>0</v>
      </c>
      <c r="Z516" s="3">
        <v>0</v>
      </c>
      <c r="AA516" s="3">
        <v>24785.37</v>
      </c>
      <c r="AB516" s="3">
        <v>0</v>
      </c>
      <c r="AC516" s="3">
        <v>146272.20000000001</v>
      </c>
      <c r="AD516" s="3">
        <v>30679.55</v>
      </c>
      <c r="AE516" s="3">
        <v>936011.1</v>
      </c>
      <c r="AF516" s="3">
        <v>128213.7</v>
      </c>
      <c r="AG516" s="3">
        <v>1016.073</v>
      </c>
      <c r="AH516" s="3">
        <v>0</v>
      </c>
      <c r="AI516" s="3">
        <v>-33367.760000000002</v>
      </c>
      <c r="AJ516" s="3">
        <v>234602</v>
      </c>
      <c r="AK516" s="3">
        <v>50940.71</v>
      </c>
      <c r="AL516" s="3">
        <v>104423.4</v>
      </c>
      <c r="AM516" s="3">
        <v>1024442</v>
      </c>
      <c r="AN516" s="1" t="s">
        <v>51</v>
      </c>
    </row>
    <row r="517" spans="1:40" x14ac:dyDescent="0.3">
      <c r="A517" s="2">
        <v>30010</v>
      </c>
      <c r="B517" s="3">
        <v>122605.9</v>
      </c>
      <c r="C517" s="3">
        <v>8849.3160000000007</v>
      </c>
      <c r="D517" s="3">
        <v>439561.5</v>
      </c>
      <c r="E517" s="3">
        <v>141387.29999999999</v>
      </c>
      <c r="F517" s="3">
        <v>0</v>
      </c>
      <c r="G517" s="3">
        <v>-38321.019999999997</v>
      </c>
      <c r="H517" s="3">
        <v>30.851590000000002</v>
      </c>
      <c r="I517" s="3">
        <v>778719500</v>
      </c>
      <c r="J517" s="3">
        <v>0</v>
      </c>
      <c r="K517" s="3">
        <v>0</v>
      </c>
      <c r="L517" s="3">
        <v>99352560</v>
      </c>
      <c r="M517" s="3">
        <v>6306196</v>
      </c>
      <c r="N517" s="3">
        <v>32371160</v>
      </c>
      <c r="O517" s="3">
        <v>9114014000</v>
      </c>
      <c r="P517" s="3">
        <v>20366.689999999999</v>
      </c>
      <c r="Q517" s="3">
        <v>155811400000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7.1923069999999996</v>
      </c>
      <c r="X517" s="3">
        <v>1256952</v>
      </c>
      <c r="Y517" s="3">
        <v>0</v>
      </c>
      <c r="Z517" s="3">
        <v>0</v>
      </c>
      <c r="AA517" s="3">
        <v>27886.91</v>
      </c>
      <c r="AB517" s="3">
        <v>0</v>
      </c>
      <c r="AC517" s="3">
        <v>143610.70000000001</v>
      </c>
      <c r="AD517" s="3">
        <v>30138.66</v>
      </c>
      <c r="AE517" s="3">
        <v>920411.1</v>
      </c>
      <c r="AF517" s="3">
        <v>157052.6</v>
      </c>
      <c r="AG517" s="3">
        <v>1145.653</v>
      </c>
      <c r="AH517" s="3">
        <v>0</v>
      </c>
      <c r="AI517" s="3">
        <v>-33392.239999999998</v>
      </c>
      <c r="AJ517" s="3">
        <v>254660.9</v>
      </c>
      <c r="AK517" s="3">
        <v>51097.99</v>
      </c>
      <c r="AL517" s="3">
        <v>105538.4</v>
      </c>
      <c r="AM517" s="3">
        <v>1221449</v>
      </c>
      <c r="AN517" s="1" t="s">
        <v>52</v>
      </c>
    </row>
    <row r="518" spans="1:40" x14ac:dyDescent="0.3">
      <c r="A518" s="2">
        <v>30011</v>
      </c>
      <c r="B518" s="3">
        <v>136163.70000000001</v>
      </c>
      <c r="C518" s="3">
        <v>30599.96</v>
      </c>
      <c r="D518" s="3">
        <v>1340301</v>
      </c>
      <c r="E518" s="3">
        <v>193975.1</v>
      </c>
      <c r="F518" s="3">
        <v>0</v>
      </c>
      <c r="G518" s="3">
        <v>68035.41</v>
      </c>
      <c r="H518" s="3">
        <v>534374.69999999995</v>
      </c>
      <c r="I518" s="3">
        <v>803887800</v>
      </c>
      <c r="J518" s="3">
        <v>0</v>
      </c>
      <c r="K518" s="3">
        <v>0</v>
      </c>
      <c r="L518" s="3">
        <v>99490350</v>
      </c>
      <c r="M518" s="3">
        <v>6677162</v>
      </c>
      <c r="N518" s="3">
        <v>32519680</v>
      </c>
      <c r="O518" s="3">
        <v>9114077000</v>
      </c>
      <c r="P518" s="3">
        <v>23875.759999999998</v>
      </c>
      <c r="Q518" s="3">
        <v>155821800000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797000.5</v>
      </c>
      <c r="Y518" s="3">
        <v>0</v>
      </c>
      <c r="Z518" s="3">
        <v>0</v>
      </c>
      <c r="AA518" s="3">
        <v>5966.473</v>
      </c>
      <c r="AB518" s="3">
        <v>0</v>
      </c>
      <c r="AC518" s="3">
        <v>92272.46</v>
      </c>
      <c r="AD518" s="3">
        <v>20934.62</v>
      </c>
      <c r="AE518" s="3">
        <v>629058.69999999995</v>
      </c>
      <c r="AF518" s="3">
        <v>404012.4</v>
      </c>
      <c r="AG518" s="3">
        <v>2883.5120000000002</v>
      </c>
      <c r="AH518" s="3">
        <v>0</v>
      </c>
      <c r="AI518" s="3">
        <v>-33064.47</v>
      </c>
      <c r="AJ518" s="3">
        <v>341945.3</v>
      </c>
      <c r="AK518" s="3">
        <v>52565.3</v>
      </c>
      <c r="AL518" s="3">
        <v>101172.5</v>
      </c>
      <c r="AM518" s="3">
        <v>2817468</v>
      </c>
      <c r="AN518" s="1" t="s">
        <v>49</v>
      </c>
    </row>
    <row r="519" spans="1:40" x14ac:dyDescent="0.3">
      <c r="A519" s="2">
        <v>30012</v>
      </c>
      <c r="B519" s="3">
        <v>116830.8</v>
      </c>
      <c r="C519" s="3">
        <v>5410.2250000000004</v>
      </c>
      <c r="D519" s="3">
        <v>129098.5</v>
      </c>
      <c r="E519" s="3">
        <v>129270.1</v>
      </c>
      <c r="F519" s="3">
        <v>0</v>
      </c>
      <c r="G519" s="3">
        <v>-146121</v>
      </c>
      <c r="H519" s="3">
        <v>534867.6</v>
      </c>
      <c r="I519" s="3">
        <v>822410100</v>
      </c>
      <c r="J519" s="3">
        <v>0</v>
      </c>
      <c r="K519" s="3">
        <v>0</v>
      </c>
      <c r="L519" s="3">
        <v>99513630</v>
      </c>
      <c r="M519" s="3">
        <v>6587856</v>
      </c>
      <c r="N519" s="3">
        <v>32609590</v>
      </c>
      <c r="O519" s="3">
        <v>9113926000</v>
      </c>
      <c r="P519" s="3">
        <v>21092.7</v>
      </c>
      <c r="Q519" s="3">
        <v>155828000000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509023.1</v>
      </c>
      <c r="Y519" s="3">
        <v>0</v>
      </c>
      <c r="Z519" s="3">
        <v>0</v>
      </c>
      <c r="AA519" s="3">
        <v>818.25800000000004</v>
      </c>
      <c r="AB519" s="3">
        <v>0</v>
      </c>
      <c r="AC519" s="3">
        <v>60555.16</v>
      </c>
      <c r="AD519" s="3">
        <v>14309.27</v>
      </c>
      <c r="AE519" s="3">
        <v>426124.5</v>
      </c>
      <c r="AF519" s="3">
        <v>84530.82</v>
      </c>
      <c r="AG519" s="3">
        <v>650.03179999999998</v>
      </c>
      <c r="AH519" s="3">
        <v>0</v>
      </c>
      <c r="AI519" s="3">
        <v>-33025.550000000003</v>
      </c>
      <c r="AJ519" s="3">
        <v>247897</v>
      </c>
      <c r="AK519" s="3">
        <v>54367.02</v>
      </c>
      <c r="AL519" s="3">
        <v>97427.67</v>
      </c>
      <c r="AM519" s="3">
        <v>529153.9</v>
      </c>
      <c r="AN519" s="1" t="s">
        <v>51</v>
      </c>
    </row>
    <row r="520" spans="1:40" x14ac:dyDescent="0.3">
      <c r="A520" s="2">
        <v>30013</v>
      </c>
      <c r="B520" s="3">
        <v>115918.9</v>
      </c>
      <c r="C520" s="3">
        <v>8.7667369999999991</v>
      </c>
      <c r="D520" s="3">
        <v>4882.1279999999997</v>
      </c>
      <c r="E520" s="3">
        <v>84653.13</v>
      </c>
      <c r="F520" s="3">
        <v>0</v>
      </c>
      <c r="G520" s="3">
        <v>-170626.2</v>
      </c>
      <c r="H520" s="3">
        <v>171221.1</v>
      </c>
      <c r="I520" s="3">
        <v>821941000</v>
      </c>
      <c r="J520" s="3">
        <v>0</v>
      </c>
      <c r="K520" s="3">
        <v>0</v>
      </c>
      <c r="L520" s="3">
        <v>99504530</v>
      </c>
      <c r="M520" s="3">
        <v>6317166</v>
      </c>
      <c r="N520" s="3">
        <v>32602300</v>
      </c>
      <c r="O520" s="3">
        <v>9113742000</v>
      </c>
      <c r="P520" s="3">
        <v>19445.599999999999</v>
      </c>
      <c r="Q520" s="3">
        <v>155827600000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363646.5</v>
      </c>
      <c r="X520" s="3">
        <v>468391.5</v>
      </c>
      <c r="Y520" s="3">
        <v>0</v>
      </c>
      <c r="Z520" s="3">
        <v>0</v>
      </c>
      <c r="AA520" s="3">
        <v>10748.64</v>
      </c>
      <c r="AB520" s="3">
        <v>0</v>
      </c>
      <c r="AC520" s="3">
        <v>97034.16</v>
      </c>
      <c r="AD520" s="3">
        <v>22452.76</v>
      </c>
      <c r="AE520" s="3">
        <v>629849.9</v>
      </c>
      <c r="AF520" s="3">
        <v>7533.3140000000003</v>
      </c>
      <c r="AG520" s="3">
        <v>1.7594689999999999</v>
      </c>
      <c r="AH520" s="3">
        <v>0</v>
      </c>
      <c r="AI520" s="3">
        <v>-33160.42</v>
      </c>
      <c r="AJ520" s="3">
        <v>185800.1</v>
      </c>
      <c r="AK520" s="3">
        <v>53625.58</v>
      </c>
      <c r="AL520" s="3">
        <v>96097.1</v>
      </c>
      <c r="AM520" s="3">
        <v>744.83619999999996</v>
      </c>
      <c r="AN520" s="1" t="s">
        <v>50</v>
      </c>
    </row>
    <row r="521" spans="1:40" x14ac:dyDescent="0.3">
      <c r="A521" s="2">
        <v>30014</v>
      </c>
      <c r="B521" s="3">
        <v>113272.1</v>
      </c>
      <c r="C521" s="3">
        <v>21.128640000000001</v>
      </c>
      <c r="D521" s="3">
        <v>4634.53</v>
      </c>
      <c r="E521" s="3">
        <v>67688.52</v>
      </c>
      <c r="F521" s="3">
        <v>0</v>
      </c>
      <c r="G521" s="3">
        <v>-164420.70000000001</v>
      </c>
      <c r="H521" s="3">
        <v>39171.93</v>
      </c>
      <c r="I521" s="3">
        <v>821340900</v>
      </c>
      <c r="J521" s="3">
        <v>0</v>
      </c>
      <c r="K521" s="3">
        <v>0</v>
      </c>
      <c r="L521" s="3">
        <v>99501430</v>
      </c>
      <c r="M521" s="3">
        <v>6086526</v>
      </c>
      <c r="N521" s="3">
        <v>32583800</v>
      </c>
      <c r="O521" s="3">
        <v>9113567000</v>
      </c>
      <c r="P521" s="3">
        <v>18462.47</v>
      </c>
      <c r="Q521" s="3">
        <v>155827200000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132049.20000000001</v>
      </c>
      <c r="X521" s="3">
        <v>598695.4</v>
      </c>
      <c r="Y521" s="3">
        <v>0</v>
      </c>
      <c r="Z521" s="3">
        <v>0</v>
      </c>
      <c r="AA521" s="3">
        <v>10898.52</v>
      </c>
      <c r="AB521" s="3">
        <v>0</v>
      </c>
      <c r="AC521" s="3">
        <v>86100.94</v>
      </c>
      <c r="AD521" s="3">
        <v>19232.150000000001</v>
      </c>
      <c r="AE521" s="3">
        <v>562393.69999999995</v>
      </c>
      <c r="AF521" s="3">
        <v>6059.4849999999997</v>
      </c>
      <c r="AG521" s="3">
        <v>7.3238050000000001</v>
      </c>
      <c r="AH521" s="3">
        <v>0</v>
      </c>
      <c r="AI521" s="3">
        <v>-33441.550000000003</v>
      </c>
      <c r="AJ521" s="3">
        <v>164640.29999999999</v>
      </c>
      <c r="AK521" s="3">
        <v>53530.44</v>
      </c>
      <c r="AL521" s="3">
        <v>97076.67</v>
      </c>
      <c r="AM521" s="3">
        <v>1352.45</v>
      </c>
      <c r="AN521" s="1" t="s">
        <v>56</v>
      </c>
    </row>
    <row r="522" spans="1:40" x14ac:dyDescent="0.3">
      <c r="A522" s="2">
        <v>30015</v>
      </c>
      <c r="B522" s="3">
        <v>110693.3</v>
      </c>
      <c r="C522" s="3">
        <v>75.289910000000006</v>
      </c>
      <c r="D522" s="3">
        <v>4685.4489999999996</v>
      </c>
      <c r="E522" s="3">
        <v>56225.81</v>
      </c>
      <c r="F522" s="3">
        <v>0</v>
      </c>
      <c r="G522" s="3">
        <v>-158840.6</v>
      </c>
      <c r="H522" s="3">
        <v>10257.219999999999</v>
      </c>
      <c r="I522" s="3">
        <v>820638500</v>
      </c>
      <c r="J522" s="3">
        <v>0</v>
      </c>
      <c r="K522" s="3">
        <v>0</v>
      </c>
      <c r="L522" s="3">
        <v>99496640</v>
      </c>
      <c r="M522" s="3">
        <v>5885135</v>
      </c>
      <c r="N522" s="3">
        <v>32550410</v>
      </c>
      <c r="O522" s="3">
        <v>9113403000</v>
      </c>
      <c r="P522" s="3">
        <v>17738.45</v>
      </c>
      <c r="Q522" s="3">
        <v>155826700000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28914.720000000001</v>
      </c>
      <c r="X522" s="3">
        <v>698631.6</v>
      </c>
      <c r="Y522" s="3">
        <v>0</v>
      </c>
      <c r="Z522" s="3">
        <v>0</v>
      </c>
      <c r="AA522" s="3">
        <v>12164.88</v>
      </c>
      <c r="AB522" s="3">
        <v>0</v>
      </c>
      <c r="AC522" s="3">
        <v>86183.39</v>
      </c>
      <c r="AD522" s="3">
        <v>19381.21</v>
      </c>
      <c r="AE522" s="3">
        <v>572099.19999999995</v>
      </c>
      <c r="AF522" s="3">
        <v>5239.9290000000001</v>
      </c>
      <c r="AG522" s="3">
        <v>6.4443359999999998</v>
      </c>
      <c r="AH522" s="3">
        <v>0</v>
      </c>
      <c r="AI522" s="3">
        <v>-33489.21</v>
      </c>
      <c r="AJ522" s="3">
        <v>153592.6</v>
      </c>
      <c r="AK522" s="3">
        <v>53737.14</v>
      </c>
      <c r="AL522" s="3">
        <v>100814.9</v>
      </c>
      <c r="AM522" s="3">
        <v>3750.4340000000002</v>
      </c>
      <c r="AN522" s="1" t="s">
        <v>51</v>
      </c>
    </row>
    <row r="523" spans="1:40" x14ac:dyDescent="0.3">
      <c r="A523" s="2">
        <v>30016</v>
      </c>
      <c r="B523" s="3">
        <v>113049.60000000001</v>
      </c>
      <c r="C523" s="3">
        <v>267.7011</v>
      </c>
      <c r="D523" s="3">
        <v>5737.5360000000001</v>
      </c>
      <c r="E523" s="3">
        <v>48244.75</v>
      </c>
      <c r="F523" s="3">
        <v>0</v>
      </c>
      <c r="G523" s="3">
        <v>-152730.70000000001</v>
      </c>
      <c r="H523" s="3">
        <v>1828.0319999999999</v>
      </c>
      <c r="I523" s="3">
        <v>819812400</v>
      </c>
      <c r="J523" s="3">
        <v>0</v>
      </c>
      <c r="K523" s="3">
        <v>0</v>
      </c>
      <c r="L523" s="3">
        <v>99492670</v>
      </c>
      <c r="M523" s="3">
        <v>5707419</v>
      </c>
      <c r="N523" s="3">
        <v>32507220</v>
      </c>
      <c r="O523" s="3">
        <v>9113239000</v>
      </c>
      <c r="P523" s="3">
        <v>17137.02</v>
      </c>
      <c r="Q523" s="3">
        <v>155826400000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8429.1869999999999</v>
      </c>
      <c r="X523" s="3">
        <v>814923.1</v>
      </c>
      <c r="Y523" s="3">
        <v>0</v>
      </c>
      <c r="Z523" s="3">
        <v>0</v>
      </c>
      <c r="AA523" s="3">
        <v>12189.26</v>
      </c>
      <c r="AB523" s="3">
        <v>0</v>
      </c>
      <c r="AC523" s="3">
        <v>91335.71</v>
      </c>
      <c r="AD523" s="3">
        <v>21525.19</v>
      </c>
      <c r="AE523" s="3">
        <v>492021.7</v>
      </c>
      <c r="AF523" s="3">
        <v>4763.5609999999997</v>
      </c>
      <c r="AG523" s="3">
        <v>24.432739999999999</v>
      </c>
      <c r="AH523" s="3">
        <v>0</v>
      </c>
      <c r="AI523" s="3">
        <v>-33591.449999999997</v>
      </c>
      <c r="AJ523" s="3">
        <v>145120.1</v>
      </c>
      <c r="AK523" s="3">
        <v>52425.4</v>
      </c>
      <c r="AL523" s="3">
        <v>96993.32</v>
      </c>
      <c r="AM523" s="3">
        <v>10893.7</v>
      </c>
      <c r="AN523" s="1" t="s">
        <v>55</v>
      </c>
    </row>
    <row r="524" spans="1:40" x14ac:dyDescent="0.3">
      <c r="A524" s="2">
        <v>30017</v>
      </c>
      <c r="B524" s="3">
        <v>115430</v>
      </c>
      <c r="C524" s="3">
        <v>1160.682</v>
      </c>
      <c r="D524" s="3">
        <v>14139.72</v>
      </c>
      <c r="E524" s="3">
        <v>43726.41</v>
      </c>
      <c r="F524" s="3">
        <v>0</v>
      </c>
      <c r="G524" s="3">
        <v>-146314.20000000001</v>
      </c>
      <c r="H524" s="3">
        <v>409.76580000000001</v>
      </c>
      <c r="I524" s="3">
        <v>818740900</v>
      </c>
      <c r="J524" s="3">
        <v>0</v>
      </c>
      <c r="K524" s="3">
        <v>0</v>
      </c>
      <c r="L524" s="3">
        <v>99483810</v>
      </c>
      <c r="M524" s="3">
        <v>5568150</v>
      </c>
      <c r="N524" s="3">
        <v>32417140</v>
      </c>
      <c r="O524" s="3">
        <v>9113093000</v>
      </c>
      <c r="P524" s="3">
        <v>16680.47</v>
      </c>
      <c r="Q524" s="3">
        <v>155825800000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1418.2660000000001</v>
      </c>
      <c r="X524" s="3">
        <v>1020887</v>
      </c>
      <c r="Y524" s="3">
        <v>0</v>
      </c>
      <c r="Z524" s="3">
        <v>0</v>
      </c>
      <c r="AA524" s="3">
        <v>18115.919999999998</v>
      </c>
      <c r="AB524" s="3">
        <v>0</v>
      </c>
      <c r="AC524" s="3">
        <v>116944.8</v>
      </c>
      <c r="AD524" s="3">
        <v>26008.23</v>
      </c>
      <c r="AE524" s="3">
        <v>728315.6</v>
      </c>
      <c r="AF524" s="3">
        <v>7021.7039999999997</v>
      </c>
      <c r="AG524" s="3">
        <v>174.5718</v>
      </c>
      <c r="AH524" s="3">
        <v>0</v>
      </c>
      <c r="AI524" s="3">
        <v>-33413.370000000003</v>
      </c>
      <c r="AJ524" s="3">
        <v>139395.79999999999</v>
      </c>
      <c r="AK524" s="3">
        <v>52803.57</v>
      </c>
      <c r="AL524" s="3">
        <v>112545.5</v>
      </c>
      <c r="AM524" s="3">
        <v>49254.63</v>
      </c>
      <c r="AN524" s="1" t="s">
        <v>72</v>
      </c>
    </row>
    <row r="525" spans="1:40" x14ac:dyDescent="0.3">
      <c r="A525" s="2">
        <v>30018</v>
      </c>
      <c r="B525" s="3">
        <v>115501.1</v>
      </c>
      <c r="C525" s="3">
        <v>5655.4539999999997</v>
      </c>
      <c r="D525" s="3">
        <v>79580.02</v>
      </c>
      <c r="E525" s="3">
        <v>52221.7</v>
      </c>
      <c r="F525" s="3">
        <v>0</v>
      </c>
      <c r="G525" s="3">
        <v>-124216.3</v>
      </c>
      <c r="H525" s="3">
        <v>76.877229999999997</v>
      </c>
      <c r="I525" s="3">
        <v>816861900</v>
      </c>
      <c r="J525" s="3">
        <v>0</v>
      </c>
      <c r="K525" s="3">
        <v>0</v>
      </c>
      <c r="L525" s="3">
        <v>99466510</v>
      </c>
      <c r="M525" s="3">
        <v>5547616</v>
      </c>
      <c r="N525" s="3">
        <v>32279330</v>
      </c>
      <c r="O525" s="3">
        <v>9112956000</v>
      </c>
      <c r="P525" s="3">
        <v>16478.59</v>
      </c>
      <c r="Q525" s="3">
        <v>155824700000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332.88850000000002</v>
      </c>
      <c r="X525" s="3">
        <v>1575800</v>
      </c>
      <c r="Y525" s="3">
        <v>0</v>
      </c>
      <c r="Z525" s="3">
        <v>0</v>
      </c>
      <c r="AA525" s="3">
        <v>33762.1</v>
      </c>
      <c r="AB525" s="3">
        <v>0</v>
      </c>
      <c r="AC525" s="3">
        <v>183394.1</v>
      </c>
      <c r="AD525" s="3">
        <v>36208.54</v>
      </c>
      <c r="AE525" s="3">
        <v>1266022</v>
      </c>
      <c r="AF525" s="3">
        <v>34085.24</v>
      </c>
      <c r="AG525" s="3">
        <v>629.76419999999996</v>
      </c>
      <c r="AH525" s="3">
        <v>0</v>
      </c>
      <c r="AI525" s="3">
        <v>-32996.910000000003</v>
      </c>
      <c r="AJ525" s="3">
        <v>150870</v>
      </c>
      <c r="AK525" s="3">
        <v>48321.61</v>
      </c>
      <c r="AL525" s="3">
        <v>105300</v>
      </c>
      <c r="AM525" s="3">
        <v>296909.8</v>
      </c>
      <c r="AN525" s="1" t="s">
        <v>61</v>
      </c>
    </row>
    <row r="526" spans="1:40" x14ac:dyDescent="0.3">
      <c r="A526" s="2">
        <v>30019</v>
      </c>
      <c r="B526" s="3">
        <v>113382.6</v>
      </c>
      <c r="C526" s="3">
        <v>10036.08</v>
      </c>
      <c r="D526" s="3">
        <v>168458.7</v>
      </c>
      <c r="E526" s="3">
        <v>73924.08</v>
      </c>
      <c r="F526" s="3">
        <v>0</v>
      </c>
      <c r="G526" s="3">
        <v>-105299.1</v>
      </c>
      <c r="H526" s="3">
        <v>517143.5</v>
      </c>
      <c r="I526" s="3">
        <v>817381800</v>
      </c>
      <c r="J526" s="3">
        <v>0</v>
      </c>
      <c r="K526" s="3">
        <v>0</v>
      </c>
      <c r="L526" s="3">
        <v>99497930</v>
      </c>
      <c r="M526" s="3">
        <v>5664270</v>
      </c>
      <c r="N526" s="3">
        <v>32279890</v>
      </c>
      <c r="O526" s="3">
        <v>9112845000</v>
      </c>
      <c r="P526" s="3">
        <v>16783.419999999998</v>
      </c>
      <c r="Q526" s="3">
        <v>155825300000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725300.9</v>
      </c>
      <c r="Y526" s="3">
        <v>0</v>
      </c>
      <c r="Z526" s="3">
        <v>0</v>
      </c>
      <c r="AA526" s="3">
        <v>5898.902</v>
      </c>
      <c r="AB526" s="3">
        <v>0</v>
      </c>
      <c r="AC526" s="3">
        <v>83365.61</v>
      </c>
      <c r="AD526" s="3">
        <v>18528.419999999998</v>
      </c>
      <c r="AE526" s="3">
        <v>550698.9</v>
      </c>
      <c r="AF526" s="3">
        <v>95714.61</v>
      </c>
      <c r="AG526" s="3">
        <v>1104.7090000000001</v>
      </c>
      <c r="AH526" s="3">
        <v>0</v>
      </c>
      <c r="AI526" s="3">
        <v>-33589.11</v>
      </c>
      <c r="AJ526" s="3">
        <v>181377.9</v>
      </c>
      <c r="AK526" s="3">
        <v>50149.16</v>
      </c>
      <c r="AL526" s="3">
        <v>97472.29</v>
      </c>
      <c r="AM526" s="3">
        <v>672425.3</v>
      </c>
      <c r="AN526" s="1" t="s">
        <v>55</v>
      </c>
    </row>
    <row r="527" spans="1:40" x14ac:dyDescent="0.3">
      <c r="A527" s="2">
        <v>30020</v>
      </c>
      <c r="B527" s="3">
        <v>120257.4</v>
      </c>
      <c r="C527" s="3">
        <v>14947.9</v>
      </c>
      <c r="D527" s="3">
        <v>462020.8</v>
      </c>
      <c r="E527" s="3">
        <v>127558.9</v>
      </c>
      <c r="F527" s="3">
        <v>0</v>
      </c>
      <c r="G527" s="3">
        <v>-39409.019999999997</v>
      </c>
      <c r="H527" s="3">
        <v>534867.6</v>
      </c>
      <c r="I527" s="3">
        <v>836983700</v>
      </c>
      <c r="J527" s="3">
        <v>0</v>
      </c>
      <c r="K527" s="3">
        <v>0</v>
      </c>
      <c r="L527" s="3">
        <v>99537630</v>
      </c>
      <c r="M527" s="3">
        <v>6043884</v>
      </c>
      <c r="N527" s="3">
        <v>32328150</v>
      </c>
      <c r="O527" s="3">
        <v>9112810000</v>
      </c>
      <c r="P527" s="3">
        <v>19221.21</v>
      </c>
      <c r="Q527" s="3">
        <v>155832400000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865599.1</v>
      </c>
      <c r="Y527" s="3">
        <v>0</v>
      </c>
      <c r="Z527" s="3">
        <v>0</v>
      </c>
      <c r="AA527" s="3">
        <v>7761.7380000000003</v>
      </c>
      <c r="AB527" s="3">
        <v>0</v>
      </c>
      <c r="AC527" s="3">
        <v>100112.1</v>
      </c>
      <c r="AD527" s="3">
        <v>21685.25</v>
      </c>
      <c r="AE527" s="3">
        <v>685528.3</v>
      </c>
      <c r="AF527" s="3">
        <v>222625.4</v>
      </c>
      <c r="AG527" s="3">
        <v>1755.9760000000001</v>
      </c>
      <c r="AH527" s="3">
        <v>0</v>
      </c>
      <c r="AI527" s="3">
        <v>-32560.94</v>
      </c>
      <c r="AJ527" s="3">
        <v>257355.2</v>
      </c>
      <c r="AK527" s="3">
        <v>50246.25</v>
      </c>
      <c r="AL527" s="3">
        <v>108997.7</v>
      </c>
      <c r="AM527" s="3">
        <v>1511061</v>
      </c>
      <c r="AN527" s="1" t="s">
        <v>48</v>
      </c>
    </row>
    <row r="528" spans="1:40" x14ac:dyDescent="0.3">
      <c r="A528" s="2">
        <v>30021</v>
      </c>
      <c r="B528" s="3">
        <v>130653.6</v>
      </c>
      <c r="C528" s="3">
        <v>11427.85</v>
      </c>
      <c r="D528" s="3">
        <v>528610.69999999995</v>
      </c>
      <c r="E528" s="3">
        <v>154130.79999999999</v>
      </c>
      <c r="F528" s="3">
        <v>0</v>
      </c>
      <c r="G528" s="3">
        <v>-30442.3</v>
      </c>
      <c r="H528" s="3">
        <v>534867.6</v>
      </c>
      <c r="I528" s="3">
        <v>844412400</v>
      </c>
      <c r="J528" s="3">
        <v>0</v>
      </c>
      <c r="K528" s="3">
        <v>0</v>
      </c>
      <c r="L528" s="3">
        <v>99591630</v>
      </c>
      <c r="M528" s="3">
        <v>6385093</v>
      </c>
      <c r="N528" s="3">
        <v>32429210</v>
      </c>
      <c r="O528" s="3">
        <v>9112778000</v>
      </c>
      <c r="P528" s="3">
        <v>21217.83</v>
      </c>
      <c r="Q528" s="3">
        <v>155835700000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719566.6</v>
      </c>
      <c r="Y528" s="3">
        <v>0</v>
      </c>
      <c r="Z528" s="3">
        <v>0</v>
      </c>
      <c r="AA528" s="3">
        <v>7830.9520000000002</v>
      </c>
      <c r="AB528" s="3">
        <v>0</v>
      </c>
      <c r="AC528" s="3">
        <v>84583.41</v>
      </c>
      <c r="AD528" s="3">
        <v>18631.11</v>
      </c>
      <c r="AE528" s="3">
        <v>604259.1</v>
      </c>
      <c r="AF528" s="3">
        <v>233740.9</v>
      </c>
      <c r="AG528" s="3">
        <v>1482.867</v>
      </c>
      <c r="AH528" s="3">
        <v>0</v>
      </c>
      <c r="AI528" s="3">
        <v>-32865.5</v>
      </c>
      <c r="AJ528" s="3">
        <v>286359.40000000002</v>
      </c>
      <c r="AK528" s="3">
        <v>51042.96</v>
      </c>
      <c r="AL528" s="3">
        <v>100733.4</v>
      </c>
      <c r="AM528" s="3">
        <v>1622297</v>
      </c>
      <c r="AN528" s="1" t="s">
        <v>50</v>
      </c>
    </row>
    <row r="529" spans="1:40" x14ac:dyDescent="0.3">
      <c r="A529" s="2">
        <v>30022</v>
      </c>
      <c r="B529" s="3">
        <v>120728.4</v>
      </c>
      <c r="C529" s="3">
        <v>112.3847</v>
      </c>
      <c r="D529" s="3">
        <v>9215.5679999999993</v>
      </c>
      <c r="E529" s="3">
        <v>80012.53</v>
      </c>
      <c r="F529" s="3">
        <v>0</v>
      </c>
      <c r="G529" s="3">
        <v>-155178</v>
      </c>
      <c r="H529" s="3">
        <v>73021.5</v>
      </c>
      <c r="I529" s="3">
        <v>843705600</v>
      </c>
      <c r="J529" s="3">
        <v>0</v>
      </c>
      <c r="K529" s="3">
        <v>0</v>
      </c>
      <c r="L529" s="3">
        <v>99558540</v>
      </c>
      <c r="M529" s="3">
        <v>6126912</v>
      </c>
      <c r="N529" s="3">
        <v>32383440</v>
      </c>
      <c r="O529" s="3">
        <v>9112616000</v>
      </c>
      <c r="P529" s="3">
        <v>18757.18</v>
      </c>
      <c r="Q529" s="3">
        <v>155835100000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461846.1</v>
      </c>
      <c r="X529" s="3">
        <v>685921.4</v>
      </c>
      <c r="Y529" s="3">
        <v>0</v>
      </c>
      <c r="Z529" s="3">
        <v>0</v>
      </c>
      <c r="AA529" s="3">
        <v>37149.64</v>
      </c>
      <c r="AB529" s="3">
        <v>0</v>
      </c>
      <c r="AC529" s="3">
        <v>129718.5</v>
      </c>
      <c r="AD529" s="3">
        <v>27879.59</v>
      </c>
      <c r="AE529" s="3">
        <v>811979</v>
      </c>
      <c r="AF529" s="3">
        <v>7639.009</v>
      </c>
      <c r="AG529" s="3">
        <v>24.54223</v>
      </c>
      <c r="AH529" s="3">
        <v>0</v>
      </c>
      <c r="AI529" s="3">
        <v>-33205.599999999999</v>
      </c>
      <c r="AJ529" s="3">
        <v>186237.8</v>
      </c>
      <c r="AK529" s="3">
        <v>49040.65</v>
      </c>
      <c r="AL529" s="3">
        <v>102343.4</v>
      </c>
      <c r="AM529" s="3">
        <v>20728.46</v>
      </c>
      <c r="AN529" s="1" t="s">
        <v>59</v>
      </c>
    </row>
    <row r="530" spans="1:40" x14ac:dyDescent="0.3">
      <c r="A530" s="2">
        <v>30023</v>
      </c>
      <c r="B530" s="3">
        <v>111511.6</v>
      </c>
      <c r="C530" s="3">
        <v>6640.018</v>
      </c>
      <c r="D530" s="3">
        <v>151562.70000000001</v>
      </c>
      <c r="E530" s="3">
        <v>116739.7</v>
      </c>
      <c r="F530" s="3">
        <v>0</v>
      </c>
      <c r="G530" s="3">
        <v>-108625</v>
      </c>
      <c r="H530" s="3">
        <v>534853.1</v>
      </c>
      <c r="I530" s="3">
        <v>849121700</v>
      </c>
      <c r="J530" s="3">
        <v>0</v>
      </c>
      <c r="K530" s="3">
        <v>0</v>
      </c>
      <c r="L530" s="3">
        <v>99606640</v>
      </c>
      <c r="M530" s="3">
        <v>6254600</v>
      </c>
      <c r="N530" s="3">
        <v>32413030</v>
      </c>
      <c r="O530" s="3">
        <v>9112504000</v>
      </c>
      <c r="P530" s="3">
        <v>19429.669999999998</v>
      </c>
      <c r="Q530" s="3">
        <v>155837300000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715930.7</v>
      </c>
      <c r="Y530" s="3">
        <v>0</v>
      </c>
      <c r="Z530" s="3">
        <v>0</v>
      </c>
      <c r="AA530" s="3">
        <v>7532.56</v>
      </c>
      <c r="AB530" s="3">
        <v>0</v>
      </c>
      <c r="AC530" s="3">
        <v>80343.08</v>
      </c>
      <c r="AD530" s="3">
        <v>17911.07</v>
      </c>
      <c r="AE530" s="3">
        <v>501777</v>
      </c>
      <c r="AF530" s="3">
        <v>76093.05</v>
      </c>
      <c r="AG530" s="3">
        <v>755.72029999999995</v>
      </c>
      <c r="AH530" s="3">
        <v>0</v>
      </c>
      <c r="AI530" s="3">
        <v>-33501.68</v>
      </c>
      <c r="AJ530" s="3">
        <v>209488.9</v>
      </c>
      <c r="AK530" s="3">
        <v>50084.87</v>
      </c>
      <c r="AL530" s="3">
        <v>99573.61</v>
      </c>
      <c r="AM530" s="3">
        <v>736392.2</v>
      </c>
      <c r="AN530" s="1" t="s">
        <v>57</v>
      </c>
    </row>
    <row r="531" spans="1:40" x14ac:dyDescent="0.3">
      <c r="A531" s="2">
        <v>30024</v>
      </c>
      <c r="B531" s="3">
        <v>113439.7</v>
      </c>
      <c r="C531" s="3">
        <v>19597.240000000002</v>
      </c>
      <c r="D531" s="3">
        <v>1308813</v>
      </c>
      <c r="E531" s="3">
        <v>226945.2</v>
      </c>
      <c r="F531" s="3">
        <v>0</v>
      </c>
      <c r="G531" s="3">
        <v>101892</v>
      </c>
      <c r="H531" s="3">
        <v>534867.6</v>
      </c>
      <c r="I531" s="3">
        <v>852075800</v>
      </c>
      <c r="J531" s="3">
        <v>0</v>
      </c>
      <c r="K531" s="3">
        <v>0</v>
      </c>
      <c r="L531" s="3">
        <v>99723550</v>
      </c>
      <c r="M531" s="3">
        <v>6893260</v>
      </c>
      <c r="N531" s="3">
        <v>32557500</v>
      </c>
      <c r="O531" s="3">
        <v>9112610000</v>
      </c>
      <c r="P531" s="3">
        <v>26563.71</v>
      </c>
      <c r="Q531" s="3">
        <v>155840700000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1110455</v>
      </c>
      <c r="Y531" s="3">
        <v>0</v>
      </c>
      <c r="Z531" s="3">
        <v>0</v>
      </c>
      <c r="AA531" s="3">
        <v>24621.51</v>
      </c>
      <c r="AB531" s="3">
        <v>0</v>
      </c>
      <c r="AC531" s="3">
        <v>135916.4</v>
      </c>
      <c r="AD531" s="3">
        <v>27185.05</v>
      </c>
      <c r="AE531" s="3">
        <v>793732.7</v>
      </c>
      <c r="AF531" s="3">
        <v>506611</v>
      </c>
      <c r="AG531" s="3">
        <v>2482.779</v>
      </c>
      <c r="AH531" s="3">
        <v>0</v>
      </c>
      <c r="AI531" s="3">
        <v>-32644.03</v>
      </c>
      <c r="AJ531" s="3">
        <v>395467.6</v>
      </c>
      <c r="AK531" s="3">
        <v>51212.91</v>
      </c>
      <c r="AL531" s="3">
        <v>115103.9</v>
      </c>
      <c r="AM531" s="3">
        <v>3251020</v>
      </c>
      <c r="AN531" s="1" t="s">
        <v>63</v>
      </c>
    </row>
    <row r="532" spans="1:40" x14ac:dyDescent="0.3">
      <c r="A532" s="2">
        <v>30025</v>
      </c>
      <c r="B532" s="3">
        <v>101327.3</v>
      </c>
      <c r="C532" s="3">
        <v>241.7373</v>
      </c>
      <c r="D532" s="3">
        <v>8769.5869999999995</v>
      </c>
      <c r="E532" s="3">
        <v>100543.8</v>
      </c>
      <c r="F532" s="3">
        <v>0</v>
      </c>
      <c r="G532" s="3">
        <v>-174993.7</v>
      </c>
      <c r="H532" s="3">
        <v>104417.7</v>
      </c>
      <c r="I532" s="3">
        <v>851436400</v>
      </c>
      <c r="J532" s="3">
        <v>0</v>
      </c>
      <c r="K532" s="3">
        <v>0</v>
      </c>
      <c r="L532" s="3">
        <v>99691530</v>
      </c>
      <c r="M532" s="3">
        <v>6562050</v>
      </c>
      <c r="N532" s="3">
        <v>32536750</v>
      </c>
      <c r="O532" s="3">
        <v>9112443000</v>
      </c>
      <c r="P532" s="3">
        <v>20822.52</v>
      </c>
      <c r="Q532" s="3">
        <v>155840000000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430449.9</v>
      </c>
      <c r="X532" s="3">
        <v>622282.69999999995</v>
      </c>
      <c r="Y532" s="3">
        <v>0</v>
      </c>
      <c r="Z532" s="3">
        <v>0</v>
      </c>
      <c r="AA532" s="3">
        <v>45399.82</v>
      </c>
      <c r="AB532" s="3">
        <v>0</v>
      </c>
      <c r="AC532" s="3">
        <v>123936.5</v>
      </c>
      <c r="AD532" s="3">
        <v>25851.64</v>
      </c>
      <c r="AE532" s="3">
        <v>877728.3</v>
      </c>
      <c r="AF532" s="3">
        <v>9018.3289999999997</v>
      </c>
      <c r="AG532" s="3">
        <v>46.308979999999998</v>
      </c>
      <c r="AH532" s="3">
        <v>0</v>
      </c>
      <c r="AI532" s="3">
        <v>-33133.19</v>
      </c>
      <c r="AJ532" s="3">
        <v>222386.3</v>
      </c>
      <c r="AK532" s="3">
        <v>52118.22</v>
      </c>
      <c r="AL532" s="3">
        <v>119286.7</v>
      </c>
      <c r="AM532" s="3">
        <v>16844.55</v>
      </c>
      <c r="AN532" s="1" t="s">
        <v>65</v>
      </c>
    </row>
    <row r="533" spans="1:40" x14ac:dyDescent="0.3">
      <c r="A533" s="2">
        <v>30026</v>
      </c>
      <c r="B533" s="3">
        <v>113345.2</v>
      </c>
      <c r="C533" s="3">
        <v>955.23910000000001</v>
      </c>
      <c r="D533" s="3">
        <v>6233.241</v>
      </c>
      <c r="E533" s="3">
        <v>79295.199999999997</v>
      </c>
      <c r="F533" s="3">
        <v>0</v>
      </c>
      <c r="G533" s="3">
        <v>-169709.9</v>
      </c>
      <c r="H533" s="3">
        <v>528279.9</v>
      </c>
      <c r="I533" s="3">
        <v>853022400</v>
      </c>
      <c r="J533" s="3">
        <v>0</v>
      </c>
      <c r="K533" s="3">
        <v>0</v>
      </c>
      <c r="L533" s="3">
        <v>99721290</v>
      </c>
      <c r="M533" s="3">
        <v>6296748</v>
      </c>
      <c r="N533" s="3">
        <v>32568780</v>
      </c>
      <c r="O533" s="3">
        <v>9112273000</v>
      </c>
      <c r="P533" s="3">
        <v>19430.18</v>
      </c>
      <c r="Q533" s="3">
        <v>155840700000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409488.2</v>
      </c>
      <c r="Y533" s="3">
        <v>0</v>
      </c>
      <c r="Z533" s="3">
        <v>0</v>
      </c>
      <c r="AA533" s="3">
        <v>5203.6480000000001</v>
      </c>
      <c r="AB533" s="3">
        <v>0</v>
      </c>
      <c r="AC533" s="3">
        <v>47906.44</v>
      </c>
      <c r="AD533" s="3">
        <v>11362.95</v>
      </c>
      <c r="AE533" s="3">
        <v>320177.7</v>
      </c>
      <c r="AF533" s="3">
        <v>7773.2830000000004</v>
      </c>
      <c r="AG533" s="3">
        <v>98.365430000000003</v>
      </c>
      <c r="AH533" s="3">
        <v>0</v>
      </c>
      <c r="AI533" s="3">
        <v>-33734.43</v>
      </c>
      <c r="AJ533" s="3">
        <v>176886.3</v>
      </c>
      <c r="AK533" s="3">
        <v>51538.25</v>
      </c>
      <c r="AL533" s="3">
        <v>97006.36</v>
      </c>
      <c r="AM533" s="3">
        <v>25506.01</v>
      </c>
      <c r="AN533" s="1" t="s">
        <v>75</v>
      </c>
    </row>
    <row r="534" spans="1:40" x14ac:dyDescent="0.3">
      <c r="A534" s="2">
        <v>30027</v>
      </c>
      <c r="B534" s="3">
        <v>125422.1</v>
      </c>
      <c r="C534" s="3">
        <v>0</v>
      </c>
      <c r="D534" s="3">
        <v>4851.6040000000003</v>
      </c>
      <c r="E534" s="3">
        <v>64429.26</v>
      </c>
      <c r="F534" s="3">
        <v>0</v>
      </c>
      <c r="G534" s="3">
        <v>-161438.1</v>
      </c>
      <c r="H534" s="3">
        <v>534867.6</v>
      </c>
      <c r="I534" s="3">
        <v>860085200</v>
      </c>
      <c r="J534" s="3">
        <v>0</v>
      </c>
      <c r="K534" s="3">
        <v>0</v>
      </c>
      <c r="L534" s="3">
        <v>99724320</v>
      </c>
      <c r="M534" s="3">
        <v>6075882</v>
      </c>
      <c r="N534" s="3">
        <v>32609640</v>
      </c>
      <c r="O534" s="3">
        <v>9112109000</v>
      </c>
      <c r="P534" s="3">
        <v>18649.16</v>
      </c>
      <c r="Q534" s="3">
        <v>155843000000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268273.90000000002</v>
      </c>
      <c r="Y534" s="3">
        <v>0</v>
      </c>
      <c r="Z534" s="3">
        <v>0</v>
      </c>
      <c r="AA534" s="3">
        <v>0</v>
      </c>
      <c r="AB534" s="3">
        <v>0</v>
      </c>
      <c r="AC534" s="3">
        <v>29113.360000000001</v>
      </c>
      <c r="AD534" s="3">
        <v>7896.9409999999998</v>
      </c>
      <c r="AE534" s="3">
        <v>130859.1</v>
      </c>
      <c r="AF534" s="3">
        <v>5553.915</v>
      </c>
      <c r="AG534" s="3">
        <v>0</v>
      </c>
      <c r="AH534" s="3">
        <v>0</v>
      </c>
      <c r="AI534" s="3">
        <v>-33822.269999999997</v>
      </c>
      <c r="AJ534" s="3">
        <v>161732.70000000001</v>
      </c>
      <c r="AK534" s="3">
        <v>52506.68</v>
      </c>
      <c r="AL534" s="3">
        <v>91777.57</v>
      </c>
      <c r="AM534" s="3">
        <v>0</v>
      </c>
      <c r="AN534" s="1" t="s">
        <v>55</v>
      </c>
    </row>
    <row r="535" spans="1:40" x14ac:dyDescent="0.3">
      <c r="A535" s="2">
        <v>30028</v>
      </c>
      <c r="B535" s="3">
        <v>125320.2</v>
      </c>
      <c r="C535" s="3">
        <v>0</v>
      </c>
      <c r="D535" s="3">
        <v>4748.8860000000004</v>
      </c>
      <c r="E535" s="3">
        <v>54057.58</v>
      </c>
      <c r="F535" s="3">
        <v>0</v>
      </c>
      <c r="G535" s="3">
        <v>-156712.70000000001</v>
      </c>
      <c r="H535" s="3">
        <v>248843.1</v>
      </c>
      <c r="I535" s="3">
        <v>859738300</v>
      </c>
      <c r="J535" s="3">
        <v>0</v>
      </c>
      <c r="K535" s="3">
        <v>0</v>
      </c>
      <c r="L535" s="3">
        <v>99722230</v>
      </c>
      <c r="M535" s="3">
        <v>5882082</v>
      </c>
      <c r="N535" s="3">
        <v>32565000</v>
      </c>
      <c r="O535" s="3">
        <v>9111970000</v>
      </c>
      <c r="P535" s="3">
        <v>18047.04</v>
      </c>
      <c r="Q535" s="3">
        <v>155842700000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286024.5</v>
      </c>
      <c r="X535" s="3">
        <v>346866.3</v>
      </c>
      <c r="Y535" s="3">
        <v>0</v>
      </c>
      <c r="Z535" s="3">
        <v>0</v>
      </c>
      <c r="AA535" s="3">
        <v>3234.7269999999999</v>
      </c>
      <c r="AB535" s="3">
        <v>0</v>
      </c>
      <c r="AC535" s="3">
        <v>74596.66</v>
      </c>
      <c r="AD535" s="3">
        <v>17327.55</v>
      </c>
      <c r="AE535" s="3">
        <v>477554</v>
      </c>
      <c r="AF535" s="3">
        <v>4730.45</v>
      </c>
      <c r="AG535" s="3">
        <v>0</v>
      </c>
      <c r="AH535" s="3">
        <v>0</v>
      </c>
      <c r="AI535" s="3">
        <v>-33520.160000000003</v>
      </c>
      <c r="AJ535" s="3">
        <v>152437.6</v>
      </c>
      <c r="AK535" s="3">
        <v>54284.82</v>
      </c>
      <c r="AL535" s="3">
        <v>122490.7</v>
      </c>
      <c r="AM535" s="3">
        <v>0</v>
      </c>
      <c r="AN535" s="1" t="s">
        <v>90</v>
      </c>
    </row>
    <row r="536" spans="1:40" x14ac:dyDescent="0.3">
      <c r="A536" s="2">
        <v>30029</v>
      </c>
      <c r="B536" s="3">
        <v>125246.8</v>
      </c>
      <c r="C536" s="3">
        <v>0</v>
      </c>
      <c r="D536" s="3">
        <v>4688.009</v>
      </c>
      <c r="E536" s="3">
        <v>46161.96</v>
      </c>
      <c r="F536" s="3">
        <v>0</v>
      </c>
      <c r="G536" s="3">
        <v>-152285.6</v>
      </c>
      <c r="H536" s="3">
        <v>59540.92</v>
      </c>
      <c r="I536" s="3">
        <v>859233000</v>
      </c>
      <c r="J536" s="3">
        <v>0</v>
      </c>
      <c r="K536" s="3">
        <v>0</v>
      </c>
      <c r="L536" s="3">
        <v>99716930</v>
      </c>
      <c r="M536" s="3">
        <v>5702923</v>
      </c>
      <c r="N536" s="3">
        <v>32530010</v>
      </c>
      <c r="O536" s="3">
        <v>9111813000</v>
      </c>
      <c r="P536" s="3">
        <v>17367.91</v>
      </c>
      <c r="Q536" s="3">
        <v>155842300000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189302.2</v>
      </c>
      <c r="X536" s="3">
        <v>505142.2</v>
      </c>
      <c r="Y536" s="3">
        <v>0</v>
      </c>
      <c r="Z536" s="3">
        <v>0</v>
      </c>
      <c r="AA536" s="3">
        <v>8805.4719999999998</v>
      </c>
      <c r="AB536" s="3">
        <v>0</v>
      </c>
      <c r="AC536" s="3">
        <v>79395</v>
      </c>
      <c r="AD536" s="3">
        <v>18189.330000000002</v>
      </c>
      <c r="AE536" s="3">
        <v>472798.5</v>
      </c>
      <c r="AF536" s="3">
        <v>4096.7330000000002</v>
      </c>
      <c r="AG536" s="3">
        <v>12.85778</v>
      </c>
      <c r="AH536" s="3">
        <v>0</v>
      </c>
      <c r="AI536" s="3">
        <v>-33688.400000000001</v>
      </c>
      <c r="AJ536" s="3">
        <v>142705.29999999999</v>
      </c>
      <c r="AK536" s="3">
        <v>50570.94</v>
      </c>
      <c r="AL536" s="3">
        <v>98318.28</v>
      </c>
      <c r="AM536" s="3">
        <v>115.72</v>
      </c>
      <c r="AN536" s="1" t="s">
        <v>53</v>
      </c>
    </row>
    <row r="537" spans="1:40" x14ac:dyDescent="0.3">
      <c r="A537" s="2">
        <v>30030</v>
      </c>
      <c r="B537" s="3">
        <v>125191.5</v>
      </c>
      <c r="C537" s="3">
        <v>87.775210000000001</v>
      </c>
      <c r="D537" s="3">
        <v>4653.1400000000003</v>
      </c>
      <c r="E537" s="3">
        <v>40206.800000000003</v>
      </c>
      <c r="F537" s="3">
        <v>0</v>
      </c>
      <c r="G537" s="3">
        <v>-148943.29999999999</v>
      </c>
      <c r="H537" s="3">
        <v>13502.51</v>
      </c>
      <c r="I537" s="3">
        <v>858635000</v>
      </c>
      <c r="J537" s="3">
        <v>0</v>
      </c>
      <c r="K537" s="3">
        <v>0</v>
      </c>
      <c r="L537" s="3">
        <v>99705960</v>
      </c>
      <c r="M537" s="3">
        <v>5541433</v>
      </c>
      <c r="N537" s="3">
        <v>32491260</v>
      </c>
      <c r="O537" s="3">
        <v>9111659000</v>
      </c>
      <c r="P537" s="3">
        <v>16863.240000000002</v>
      </c>
      <c r="Q537" s="3">
        <v>155842000000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46038.41</v>
      </c>
      <c r="X537" s="3">
        <v>596025.5</v>
      </c>
      <c r="Y537" s="3">
        <v>0</v>
      </c>
      <c r="Z537" s="3">
        <v>0</v>
      </c>
      <c r="AA537" s="3">
        <v>17913.45</v>
      </c>
      <c r="AB537" s="3">
        <v>0</v>
      </c>
      <c r="AC537" s="3">
        <v>74978.16</v>
      </c>
      <c r="AD537" s="3">
        <v>16790.23</v>
      </c>
      <c r="AE537" s="3">
        <v>478501.9</v>
      </c>
      <c r="AF537" s="3">
        <v>3609.4789999999998</v>
      </c>
      <c r="AG537" s="3">
        <v>8.1306639999999994</v>
      </c>
      <c r="AH537" s="3">
        <v>0</v>
      </c>
      <c r="AI537" s="3">
        <v>-33730.42</v>
      </c>
      <c r="AJ537" s="3">
        <v>133116.6</v>
      </c>
      <c r="AK537" s="3">
        <v>50961.29</v>
      </c>
      <c r="AL537" s="3">
        <v>96899.11</v>
      </c>
      <c r="AM537" s="3">
        <v>1862.2249999999999</v>
      </c>
      <c r="AN537" s="1" t="s">
        <v>57</v>
      </c>
    </row>
    <row r="538" spans="1:40" x14ac:dyDescent="0.3">
      <c r="A538" s="2">
        <v>30031</v>
      </c>
      <c r="B538" s="3">
        <v>120255.3</v>
      </c>
      <c r="C538" s="3">
        <v>261.7448</v>
      </c>
      <c r="D538" s="3">
        <v>4601.1090000000004</v>
      </c>
      <c r="E538" s="3">
        <v>35559.230000000003</v>
      </c>
      <c r="F538" s="3">
        <v>0</v>
      </c>
      <c r="G538" s="3">
        <v>-146550.6</v>
      </c>
      <c r="H538" s="3">
        <v>789.92529999999999</v>
      </c>
      <c r="I538" s="3">
        <v>857538400</v>
      </c>
      <c r="J538" s="3">
        <v>0</v>
      </c>
      <c r="K538" s="3">
        <v>0</v>
      </c>
      <c r="L538" s="3">
        <v>99678960</v>
      </c>
      <c r="M538" s="3">
        <v>5390405</v>
      </c>
      <c r="N538" s="3">
        <v>32380650</v>
      </c>
      <c r="O538" s="3">
        <v>9111515000</v>
      </c>
      <c r="P538" s="3">
        <v>16429.05</v>
      </c>
      <c r="Q538" s="3">
        <v>155841200000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12712.59</v>
      </c>
      <c r="X538" s="3">
        <v>1089751</v>
      </c>
      <c r="Y538" s="3">
        <v>0</v>
      </c>
      <c r="Z538" s="3">
        <v>0</v>
      </c>
      <c r="AA538" s="3">
        <v>38867.9</v>
      </c>
      <c r="AB538" s="3">
        <v>0</v>
      </c>
      <c r="AC538" s="3">
        <v>126716.5</v>
      </c>
      <c r="AD538" s="3">
        <v>26485.7</v>
      </c>
      <c r="AE538" s="3">
        <v>845742.7</v>
      </c>
      <c r="AF538" s="3">
        <v>3238.393</v>
      </c>
      <c r="AG538" s="3">
        <v>17.365950000000002</v>
      </c>
      <c r="AH538" s="3">
        <v>0</v>
      </c>
      <c r="AI538" s="3">
        <v>-33467.980000000003</v>
      </c>
      <c r="AJ538" s="3">
        <v>127321.4</v>
      </c>
      <c r="AK538" s="3">
        <v>49011.58</v>
      </c>
      <c r="AL538" s="3">
        <v>111241.1</v>
      </c>
      <c r="AM538" s="3">
        <v>6650.1260000000002</v>
      </c>
      <c r="AN538" s="1" t="s">
        <v>53</v>
      </c>
    </row>
    <row r="539" spans="1:40" x14ac:dyDescent="0.3">
      <c r="A539" s="2">
        <v>30032</v>
      </c>
      <c r="B539" s="3">
        <v>117774.3</v>
      </c>
      <c r="C539" s="3">
        <v>653.49369999999999</v>
      </c>
      <c r="D539" s="3">
        <v>5732.2759999999998</v>
      </c>
      <c r="E539" s="3">
        <v>32043.73</v>
      </c>
      <c r="F539" s="3">
        <v>0</v>
      </c>
      <c r="G539" s="3">
        <v>-144497.20000000001</v>
      </c>
      <c r="H539" s="3">
        <v>24.454470000000001</v>
      </c>
      <c r="I539" s="3">
        <v>856258300</v>
      </c>
      <c r="J539" s="3">
        <v>0</v>
      </c>
      <c r="K539" s="3">
        <v>0</v>
      </c>
      <c r="L539" s="3">
        <v>99655850</v>
      </c>
      <c r="M539" s="3">
        <v>5245376</v>
      </c>
      <c r="N539" s="3">
        <v>32247520</v>
      </c>
      <c r="O539" s="3">
        <v>9111382000</v>
      </c>
      <c r="P539" s="3">
        <v>16044.15</v>
      </c>
      <c r="Q539" s="3">
        <v>155840500000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765.47080000000005</v>
      </c>
      <c r="X539" s="3">
        <v>1264110</v>
      </c>
      <c r="Y539" s="3">
        <v>0</v>
      </c>
      <c r="Z539" s="3">
        <v>0</v>
      </c>
      <c r="AA539" s="3">
        <v>43812.25</v>
      </c>
      <c r="AB539" s="3">
        <v>0</v>
      </c>
      <c r="AC539" s="3">
        <v>136507.9</v>
      </c>
      <c r="AD539" s="3">
        <v>27408.77</v>
      </c>
      <c r="AE539" s="3">
        <v>762047.1</v>
      </c>
      <c r="AF539" s="3">
        <v>3274.5320000000002</v>
      </c>
      <c r="AG539" s="3">
        <v>62.136290000000002</v>
      </c>
      <c r="AH539" s="3">
        <v>0</v>
      </c>
      <c r="AI539" s="3">
        <v>-33599.449999999997</v>
      </c>
      <c r="AJ539" s="3">
        <v>122456.4</v>
      </c>
      <c r="AK539" s="3">
        <v>46410.7</v>
      </c>
      <c r="AL539" s="3">
        <v>119098.7</v>
      </c>
      <c r="AM539" s="3">
        <v>15190.12</v>
      </c>
      <c r="AN539" s="1" t="s">
        <v>93</v>
      </c>
    </row>
    <row r="540" spans="1:40" x14ac:dyDescent="0.3">
      <c r="A540" s="2">
        <v>30033</v>
      </c>
      <c r="B540" s="3">
        <v>115343.6</v>
      </c>
      <c r="C540" s="3">
        <v>2159.1889999999999</v>
      </c>
      <c r="D540" s="3">
        <v>15758.75</v>
      </c>
      <c r="E540" s="3">
        <v>31150.05</v>
      </c>
      <c r="F540" s="3">
        <v>0</v>
      </c>
      <c r="G540" s="3">
        <v>-140289.29999999999</v>
      </c>
      <c r="H540" s="3">
        <v>0</v>
      </c>
      <c r="I540" s="3">
        <v>854688400</v>
      </c>
      <c r="J540" s="3">
        <v>0</v>
      </c>
      <c r="K540" s="3">
        <v>0</v>
      </c>
      <c r="L540" s="3">
        <v>99628130</v>
      </c>
      <c r="M540" s="3">
        <v>5140148</v>
      </c>
      <c r="N540" s="3">
        <v>32108980</v>
      </c>
      <c r="O540" s="3">
        <v>9111229000</v>
      </c>
      <c r="P540" s="3">
        <v>15701.34</v>
      </c>
      <c r="Q540" s="3">
        <v>155839700000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24.454470000000001</v>
      </c>
      <c r="X540" s="3">
        <v>1492782</v>
      </c>
      <c r="Y540" s="3">
        <v>0</v>
      </c>
      <c r="Z540" s="3">
        <v>0</v>
      </c>
      <c r="AA540" s="3">
        <v>53855.72</v>
      </c>
      <c r="AB540" s="3">
        <v>0</v>
      </c>
      <c r="AC540" s="3">
        <v>161820.4</v>
      </c>
      <c r="AD540" s="3">
        <v>31238.74</v>
      </c>
      <c r="AE540" s="3">
        <v>955363.9</v>
      </c>
      <c r="AF540" s="3">
        <v>8192.9609999999993</v>
      </c>
      <c r="AG540" s="3">
        <v>305.47590000000002</v>
      </c>
      <c r="AH540" s="3">
        <v>0</v>
      </c>
      <c r="AI540" s="3">
        <v>-33436.71</v>
      </c>
      <c r="AJ540" s="3">
        <v>120310.6</v>
      </c>
      <c r="AK540" s="3">
        <v>44219.32</v>
      </c>
      <c r="AL540" s="3">
        <v>97050.83</v>
      </c>
      <c r="AM540" s="3">
        <v>74671.69</v>
      </c>
      <c r="AN540" s="1" t="s">
        <v>55</v>
      </c>
    </row>
    <row r="541" spans="1:40" x14ac:dyDescent="0.3">
      <c r="A541" s="2">
        <v>30034</v>
      </c>
      <c r="B541" s="3">
        <v>105629.1</v>
      </c>
      <c r="C541" s="3">
        <v>8054.5590000000002</v>
      </c>
      <c r="D541" s="3">
        <v>55894.559999999998</v>
      </c>
      <c r="E541" s="3">
        <v>41511.089999999997</v>
      </c>
      <c r="F541" s="3">
        <v>0</v>
      </c>
      <c r="G541" s="3">
        <v>-127824</v>
      </c>
      <c r="H541" s="3">
        <v>534768.80000000005</v>
      </c>
      <c r="I541" s="3">
        <v>860116700</v>
      </c>
      <c r="J541" s="3">
        <v>0</v>
      </c>
      <c r="K541" s="3">
        <v>0</v>
      </c>
      <c r="L541" s="3">
        <v>99674140</v>
      </c>
      <c r="M541" s="3">
        <v>5181871</v>
      </c>
      <c r="N541" s="3">
        <v>32018640</v>
      </c>
      <c r="O541" s="3">
        <v>9111113000</v>
      </c>
      <c r="P541" s="3">
        <v>15787.06</v>
      </c>
      <c r="Q541" s="3">
        <v>155841600000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1011473</v>
      </c>
      <c r="Y541" s="3">
        <v>0</v>
      </c>
      <c r="Z541" s="3">
        <v>0</v>
      </c>
      <c r="AA541" s="3">
        <v>17126.3</v>
      </c>
      <c r="AB541" s="3">
        <v>0</v>
      </c>
      <c r="AC541" s="3">
        <v>111432.6</v>
      </c>
      <c r="AD541" s="3">
        <v>22516.69</v>
      </c>
      <c r="AE541" s="3">
        <v>621743.4</v>
      </c>
      <c r="AF541" s="3">
        <v>32087.91</v>
      </c>
      <c r="AG541" s="3">
        <v>824.7509</v>
      </c>
      <c r="AH541" s="3">
        <v>0</v>
      </c>
      <c r="AI541" s="3">
        <v>-33741.769999999997</v>
      </c>
      <c r="AJ541" s="3">
        <v>134896.5</v>
      </c>
      <c r="AK541" s="3">
        <v>45418.3</v>
      </c>
      <c r="AL541" s="3">
        <v>113816.9</v>
      </c>
      <c r="AM541" s="3">
        <v>354209</v>
      </c>
      <c r="AN541" s="1" t="s">
        <v>61</v>
      </c>
    </row>
    <row r="542" spans="1:40" x14ac:dyDescent="0.3">
      <c r="A542" s="2">
        <v>30035</v>
      </c>
      <c r="B542" s="3">
        <v>99059.27</v>
      </c>
      <c r="C542" s="3">
        <v>12156.75</v>
      </c>
      <c r="D542" s="3">
        <v>278355.40000000002</v>
      </c>
      <c r="E542" s="3">
        <v>83064.149999999994</v>
      </c>
      <c r="F542" s="3">
        <v>0</v>
      </c>
      <c r="G542" s="3">
        <v>-67095.33</v>
      </c>
      <c r="H542" s="3">
        <v>534186.80000000005</v>
      </c>
      <c r="I542" s="3">
        <v>859622000</v>
      </c>
      <c r="J542" s="3">
        <v>0</v>
      </c>
      <c r="K542" s="3">
        <v>0</v>
      </c>
      <c r="L542" s="3">
        <v>99664150</v>
      </c>
      <c r="M542" s="3">
        <v>5488914</v>
      </c>
      <c r="N542" s="3">
        <v>31928070</v>
      </c>
      <c r="O542" s="3">
        <v>9111038000</v>
      </c>
      <c r="P542" s="3">
        <v>16864.2</v>
      </c>
      <c r="Q542" s="3">
        <v>155842100000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1910028</v>
      </c>
      <c r="Y542" s="3">
        <v>0</v>
      </c>
      <c r="Z542" s="3">
        <v>0</v>
      </c>
      <c r="AA542" s="3">
        <v>33456.43</v>
      </c>
      <c r="AB542" s="3">
        <v>0</v>
      </c>
      <c r="AC542" s="3">
        <v>191624.1</v>
      </c>
      <c r="AD542" s="3">
        <v>38032.800000000003</v>
      </c>
      <c r="AE542" s="3">
        <v>731840.1</v>
      </c>
      <c r="AF542" s="3">
        <v>116146.7</v>
      </c>
      <c r="AG542" s="3">
        <v>1153.201</v>
      </c>
      <c r="AH542" s="3">
        <v>0</v>
      </c>
      <c r="AI542" s="3">
        <v>-33686.120000000003</v>
      </c>
      <c r="AJ542" s="3">
        <v>205663.7</v>
      </c>
      <c r="AK542" s="3">
        <v>42170.31</v>
      </c>
      <c r="AL542" s="3">
        <v>104634.6</v>
      </c>
      <c r="AM542" s="3">
        <v>1017815</v>
      </c>
      <c r="AN542" s="1" t="s">
        <v>57</v>
      </c>
    </row>
    <row r="543" spans="1:40" x14ac:dyDescent="0.3">
      <c r="A543" s="2">
        <v>30036</v>
      </c>
      <c r="B543" s="3">
        <v>96150.64</v>
      </c>
      <c r="C543" s="3">
        <v>3330.0169999999998</v>
      </c>
      <c r="D543" s="3">
        <v>94207.21</v>
      </c>
      <c r="E543" s="3">
        <v>68819.42</v>
      </c>
      <c r="F543" s="3">
        <v>0</v>
      </c>
      <c r="G543" s="3">
        <v>-111221.8</v>
      </c>
      <c r="H543" s="3">
        <v>13253.16</v>
      </c>
      <c r="I543" s="3">
        <v>858085800</v>
      </c>
      <c r="J543" s="3">
        <v>0</v>
      </c>
      <c r="K543" s="3">
        <v>0</v>
      </c>
      <c r="L543" s="3">
        <v>99593950</v>
      </c>
      <c r="M543" s="3">
        <v>5476758</v>
      </c>
      <c r="N543" s="3">
        <v>31800760</v>
      </c>
      <c r="O543" s="3">
        <v>9110916000</v>
      </c>
      <c r="P543" s="3">
        <v>16307.44</v>
      </c>
      <c r="Q543" s="3">
        <v>155840900000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520933.6</v>
      </c>
      <c r="X543" s="3">
        <v>1170254</v>
      </c>
      <c r="Y543" s="3">
        <v>0</v>
      </c>
      <c r="Z543" s="3">
        <v>0</v>
      </c>
      <c r="AA543" s="3">
        <v>84790.7</v>
      </c>
      <c r="AB543" s="3">
        <v>0</v>
      </c>
      <c r="AC543" s="3">
        <v>193171.5</v>
      </c>
      <c r="AD543" s="3">
        <v>37871.089999999997</v>
      </c>
      <c r="AE543" s="3">
        <v>1432381</v>
      </c>
      <c r="AF543" s="3">
        <v>37287.18</v>
      </c>
      <c r="AG543" s="3">
        <v>376.45190000000002</v>
      </c>
      <c r="AH543" s="3">
        <v>0</v>
      </c>
      <c r="AI543" s="3">
        <v>-33088.67</v>
      </c>
      <c r="AJ543" s="3">
        <v>167094.29999999999</v>
      </c>
      <c r="AK543" s="3">
        <v>41973.04</v>
      </c>
      <c r="AL543" s="3">
        <v>101249.3</v>
      </c>
      <c r="AM543" s="3">
        <v>362330.3</v>
      </c>
      <c r="AN543" s="1" t="s">
        <v>57</v>
      </c>
    </row>
    <row r="544" spans="1:40" x14ac:dyDescent="0.3">
      <c r="A544" s="2">
        <v>30037</v>
      </c>
      <c r="B544" s="3">
        <v>99173.73</v>
      </c>
      <c r="C544" s="3">
        <v>9625.4320000000007</v>
      </c>
      <c r="D544" s="3">
        <v>227145.7</v>
      </c>
      <c r="E544" s="3">
        <v>102491.7</v>
      </c>
      <c r="F544" s="3">
        <v>0</v>
      </c>
      <c r="G544" s="3">
        <v>-78273.45</v>
      </c>
      <c r="H544" s="3">
        <v>534867.6</v>
      </c>
      <c r="I544" s="3">
        <v>872894400</v>
      </c>
      <c r="J544" s="3">
        <v>0</v>
      </c>
      <c r="K544" s="3">
        <v>0</v>
      </c>
      <c r="L544" s="3">
        <v>99694430</v>
      </c>
      <c r="M544" s="3">
        <v>5667057</v>
      </c>
      <c r="N544" s="3">
        <v>31807150</v>
      </c>
      <c r="O544" s="3">
        <v>9110839000</v>
      </c>
      <c r="P544" s="3">
        <v>17927.419999999998</v>
      </c>
      <c r="Q544" s="3">
        <v>155846100000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850191.5</v>
      </c>
      <c r="Y544" s="3">
        <v>0</v>
      </c>
      <c r="Z544" s="3">
        <v>0</v>
      </c>
      <c r="AA544" s="3">
        <v>11566.67</v>
      </c>
      <c r="AB544" s="3">
        <v>0</v>
      </c>
      <c r="AC544" s="3">
        <v>93037.68</v>
      </c>
      <c r="AD544" s="3">
        <v>19216.29</v>
      </c>
      <c r="AE544" s="3">
        <v>629352.5</v>
      </c>
      <c r="AF544" s="3">
        <v>99463.1</v>
      </c>
      <c r="AG544" s="3">
        <v>1038.24</v>
      </c>
      <c r="AH544" s="3">
        <v>0</v>
      </c>
      <c r="AI544" s="3">
        <v>-33739.660000000003</v>
      </c>
      <c r="AJ544" s="3">
        <v>198326.5</v>
      </c>
      <c r="AK544" s="3">
        <v>43755.89</v>
      </c>
      <c r="AL544" s="3">
        <v>98915.7</v>
      </c>
      <c r="AM544" s="3">
        <v>930067.7</v>
      </c>
      <c r="AN544" s="1" t="s">
        <v>55</v>
      </c>
    </row>
    <row r="545" spans="1:40" x14ac:dyDescent="0.3">
      <c r="A545" s="2">
        <v>30038</v>
      </c>
      <c r="B545" s="3">
        <v>96631.67</v>
      </c>
      <c r="C545" s="3">
        <v>7503.4889999999996</v>
      </c>
      <c r="D545" s="3">
        <v>140322.6</v>
      </c>
      <c r="E545" s="3">
        <v>89905.19</v>
      </c>
      <c r="F545" s="3">
        <v>0</v>
      </c>
      <c r="G545" s="3">
        <v>-104963.1</v>
      </c>
      <c r="H545" s="3">
        <v>534867.6</v>
      </c>
      <c r="I545" s="3">
        <v>898495900</v>
      </c>
      <c r="J545" s="3">
        <v>0</v>
      </c>
      <c r="K545" s="3">
        <v>0</v>
      </c>
      <c r="L545" s="3">
        <v>99730910</v>
      </c>
      <c r="M545" s="3">
        <v>5709210</v>
      </c>
      <c r="N545" s="3">
        <v>31804580</v>
      </c>
      <c r="O545" s="3">
        <v>9110749000</v>
      </c>
      <c r="P545" s="3">
        <v>16801.900000000001</v>
      </c>
      <c r="Q545" s="3">
        <v>155854500000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703693.4</v>
      </c>
      <c r="Y545" s="3">
        <v>0</v>
      </c>
      <c r="Z545" s="3">
        <v>0</v>
      </c>
      <c r="AA545" s="3">
        <v>1365.9680000000001</v>
      </c>
      <c r="AB545" s="3">
        <v>0</v>
      </c>
      <c r="AC545" s="3">
        <v>80135.91</v>
      </c>
      <c r="AD545" s="3">
        <v>16857.71</v>
      </c>
      <c r="AE545" s="3">
        <v>584433.6</v>
      </c>
      <c r="AF545" s="3">
        <v>89464.87</v>
      </c>
      <c r="AG545" s="3">
        <v>827.09699999999998</v>
      </c>
      <c r="AH545" s="3">
        <v>0</v>
      </c>
      <c r="AI545" s="3">
        <v>-33502.89</v>
      </c>
      <c r="AJ545" s="3">
        <v>188684.79999999999</v>
      </c>
      <c r="AK545" s="3">
        <v>45435.37</v>
      </c>
      <c r="AL545" s="3">
        <v>111121.5</v>
      </c>
      <c r="AM545" s="3">
        <v>591173.69999999995</v>
      </c>
      <c r="AN545" s="1" t="s">
        <v>98</v>
      </c>
    </row>
    <row r="546" spans="1:40" x14ac:dyDescent="0.3">
      <c r="A546" s="2">
        <v>30039</v>
      </c>
      <c r="B546" s="3">
        <v>95977.11</v>
      </c>
      <c r="C546" s="3">
        <v>0</v>
      </c>
      <c r="D546" s="3">
        <v>4671.674</v>
      </c>
      <c r="E546" s="3">
        <v>55770.02</v>
      </c>
      <c r="F546" s="3">
        <v>0</v>
      </c>
      <c r="G546" s="3">
        <v>-139459.5</v>
      </c>
      <c r="H546" s="3">
        <v>534867.6</v>
      </c>
      <c r="I546" s="3">
        <v>939864300</v>
      </c>
      <c r="J546" s="3">
        <v>0</v>
      </c>
      <c r="K546" s="3">
        <v>0</v>
      </c>
      <c r="L546" s="3">
        <v>99732060</v>
      </c>
      <c r="M546" s="3">
        <v>5518478</v>
      </c>
      <c r="N546" s="3">
        <v>31827140</v>
      </c>
      <c r="O546" s="3">
        <v>9110617000</v>
      </c>
      <c r="P546" s="3">
        <v>15821.04</v>
      </c>
      <c r="Q546" s="3">
        <v>155867600000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211627.2</v>
      </c>
      <c r="Y546" s="3">
        <v>0</v>
      </c>
      <c r="Z546" s="3">
        <v>0</v>
      </c>
      <c r="AA546" s="3">
        <v>0</v>
      </c>
      <c r="AB546" s="3">
        <v>0</v>
      </c>
      <c r="AC546" s="3">
        <v>23850</v>
      </c>
      <c r="AD546" s="3">
        <v>5960.723</v>
      </c>
      <c r="AE546" s="3">
        <v>135438.39999999999</v>
      </c>
      <c r="AF546" s="3">
        <v>5451.7309999999998</v>
      </c>
      <c r="AG546" s="3">
        <v>0</v>
      </c>
      <c r="AH546" s="3">
        <v>0</v>
      </c>
      <c r="AI546" s="3">
        <v>-33524.480000000003</v>
      </c>
      <c r="AJ546" s="3">
        <v>140983.20000000001</v>
      </c>
      <c r="AK546" s="3">
        <v>47509.39</v>
      </c>
      <c r="AL546" s="3">
        <v>94599.38</v>
      </c>
      <c r="AM546" s="3">
        <v>0</v>
      </c>
      <c r="AN546" s="1" t="s">
        <v>60</v>
      </c>
    </row>
    <row r="547" spans="1:40" x14ac:dyDescent="0.3">
      <c r="A547" s="2">
        <v>30040</v>
      </c>
      <c r="B547" s="3">
        <v>95881.13</v>
      </c>
      <c r="C547" s="3">
        <v>0</v>
      </c>
      <c r="D547" s="3">
        <v>4828.6940000000004</v>
      </c>
      <c r="E547" s="3">
        <v>46054.47</v>
      </c>
      <c r="F547" s="3">
        <v>0</v>
      </c>
      <c r="G547" s="3">
        <v>-135594.79999999999</v>
      </c>
      <c r="H547" s="3">
        <v>534867.6</v>
      </c>
      <c r="I547" s="3">
        <v>991012100</v>
      </c>
      <c r="J547" s="3">
        <v>0</v>
      </c>
      <c r="K547" s="3">
        <v>0</v>
      </c>
      <c r="L547" s="3">
        <v>99732960</v>
      </c>
      <c r="M547" s="3">
        <v>5360371</v>
      </c>
      <c r="N547" s="3">
        <v>31838840</v>
      </c>
      <c r="O547" s="3">
        <v>9110483000</v>
      </c>
      <c r="P547" s="3">
        <v>15308.38</v>
      </c>
      <c r="Q547" s="3">
        <v>155883900000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215691</v>
      </c>
      <c r="Y547" s="3">
        <v>0</v>
      </c>
      <c r="Z547" s="3">
        <v>0</v>
      </c>
      <c r="AA547" s="3">
        <v>0</v>
      </c>
      <c r="AB547" s="3">
        <v>0</v>
      </c>
      <c r="AC547" s="3">
        <v>22940.94</v>
      </c>
      <c r="AD547" s="3">
        <v>6223.1149999999998</v>
      </c>
      <c r="AE547" s="3">
        <v>122436.6</v>
      </c>
      <c r="AF547" s="3">
        <v>4583.9870000000001</v>
      </c>
      <c r="AG547" s="3">
        <v>0</v>
      </c>
      <c r="AH547" s="3">
        <v>0</v>
      </c>
      <c r="AI547" s="3">
        <v>-33039.370000000003</v>
      </c>
      <c r="AJ547" s="3">
        <v>124825.2</v>
      </c>
      <c r="AK547" s="3">
        <v>48830.04</v>
      </c>
      <c r="AL547" s="3">
        <v>90207.23</v>
      </c>
      <c r="AM547" s="3">
        <v>0</v>
      </c>
      <c r="AN547" s="1" t="s">
        <v>55</v>
      </c>
    </row>
    <row r="548" spans="1:40" x14ac:dyDescent="0.3">
      <c r="A548" s="2">
        <v>30041</v>
      </c>
      <c r="B548" s="3">
        <v>95817.22</v>
      </c>
      <c r="C548" s="3">
        <v>0</v>
      </c>
      <c r="D548" s="3">
        <v>4924.0320000000002</v>
      </c>
      <c r="E548" s="3">
        <v>39248.589999999997</v>
      </c>
      <c r="F548" s="3">
        <v>0</v>
      </c>
      <c r="G548" s="3">
        <v>-134832.9</v>
      </c>
      <c r="H548" s="3">
        <v>534867.6</v>
      </c>
      <c r="I548" s="3">
        <v>1022517000</v>
      </c>
      <c r="J548" s="3">
        <v>0</v>
      </c>
      <c r="K548" s="3">
        <v>0</v>
      </c>
      <c r="L548" s="3">
        <v>99733770</v>
      </c>
      <c r="M548" s="3">
        <v>5219980</v>
      </c>
      <c r="N548" s="3">
        <v>31834870</v>
      </c>
      <c r="O548" s="3">
        <v>9110347000</v>
      </c>
      <c r="P548" s="3">
        <v>14958.33</v>
      </c>
      <c r="Q548" s="3">
        <v>155894000000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292019.40000000002</v>
      </c>
      <c r="Y548" s="3">
        <v>0</v>
      </c>
      <c r="Z548" s="3">
        <v>0</v>
      </c>
      <c r="AA548" s="3">
        <v>0</v>
      </c>
      <c r="AB548" s="3">
        <v>0</v>
      </c>
      <c r="AC548" s="3">
        <v>31168.34</v>
      </c>
      <c r="AD548" s="3">
        <v>8216.7289999999994</v>
      </c>
      <c r="AE548" s="3">
        <v>165510.29999999999</v>
      </c>
      <c r="AF548" s="3">
        <v>3960.4520000000002</v>
      </c>
      <c r="AG548" s="3">
        <v>0</v>
      </c>
      <c r="AH548" s="3">
        <v>0</v>
      </c>
      <c r="AI548" s="3">
        <v>-32895.1</v>
      </c>
      <c r="AJ548" s="3">
        <v>117350.2</v>
      </c>
      <c r="AK548" s="3">
        <v>49214.31</v>
      </c>
      <c r="AL548" s="3">
        <v>90160.44</v>
      </c>
      <c r="AM548" s="3">
        <v>0</v>
      </c>
      <c r="AN548" s="1" t="s">
        <v>57</v>
      </c>
    </row>
    <row r="549" spans="1:40" x14ac:dyDescent="0.3">
      <c r="A549" s="2">
        <v>30042</v>
      </c>
      <c r="B549" s="3">
        <v>122683.4</v>
      </c>
      <c r="C549" s="3">
        <v>0</v>
      </c>
      <c r="D549" s="3">
        <v>5029.991</v>
      </c>
      <c r="E549" s="3">
        <v>34213.96</v>
      </c>
      <c r="F549" s="3">
        <v>0</v>
      </c>
      <c r="G549" s="3">
        <v>-136091.20000000001</v>
      </c>
      <c r="H549" s="3">
        <v>534867.6</v>
      </c>
      <c r="I549" s="3">
        <v>1030353000</v>
      </c>
      <c r="J549" s="3">
        <v>0</v>
      </c>
      <c r="K549" s="3">
        <v>0</v>
      </c>
      <c r="L549" s="3">
        <v>99734510</v>
      </c>
      <c r="M549" s="3">
        <v>5094393</v>
      </c>
      <c r="N549" s="3">
        <v>31830160</v>
      </c>
      <c r="O549" s="3">
        <v>9110214000</v>
      </c>
      <c r="P549" s="3">
        <v>14652.91</v>
      </c>
      <c r="Q549" s="3">
        <v>155896400000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219346.4</v>
      </c>
      <c r="Y549" s="3">
        <v>0</v>
      </c>
      <c r="Z549" s="3">
        <v>0</v>
      </c>
      <c r="AA549" s="3">
        <v>0</v>
      </c>
      <c r="AB549" s="3">
        <v>0</v>
      </c>
      <c r="AC549" s="3">
        <v>23013.439999999999</v>
      </c>
      <c r="AD549" s="3">
        <v>6223.6019999999999</v>
      </c>
      <c r="AE549" s="3">
        <v>98088.22</v>
      </c>
      <c r="AF549" s="3">
        <v>3488.1390000000001</v>
      </c>
      <c r="AG549" s="3">
        <v>0</v>
      </c>
      <c r="AH549" s="3">
        <v>0</v>
      </c>
      <c r="AI549" s="3">
        <v>-33415.160000000003</v>
      </c>
      <c r="AJ549" s="3">
        <v>110221.4</v>
      </c>
      <c r="AK549" s="3">
        <v>49774.46</v>
      </c>
      <c r="AL549" s="3">
        <v>91929.07</v>
      </c>
      <c r="AM549" s="3">
        <v>0</v>
      </c>
      <c r="AN549" s="1" t="s">
        <v>60</v>
      </c>
    </row>
    <row r="550" spans="1:40" x14ac:dyDescent="0.3">
      <c r="A550" s="2">
        <v>30043</v>
      </c>
      <c r="B550" s="3">
        <v>139774.5</v>
      </c>
      <c r="C550" s="3">
        <v>0</v>
      </c>
      <c r="D550" s="3">
        <v>5011.6970000000001</v>
      </c>
      <c r="E550" s="3">
        <v>30334.93</v>
      </c>
      <c r="F550" s="3">
        <v>0</v>
      </c>
      <c r="G550" s="3">
        <v>-134976.20000000001</v>
      </c>
      <c r="H550" s="3">
        <v>534867.6</v>
      </c>
      <c r="I550" s="3">
        <v>1054174000</v>
      </c>
      <c r="J550" s="3">
        <v>0</v>
      </c>
      <c r="K550" s="3">
        <v>0</v>
      </c>
      <c r="L550" s="3">
        <v>99735200</v>
      </c>
      <c r="M550" s="3">
        <v>4980405</v>
      </c>
      <c r="N550" s="3">
        <v>31805910</v>
      </c>
      <c r="O550" s="3">
        <v>9110075000</v>
      </c>
      <c r="P550" s="3">
        <v>14380.57</v>
      </c>
      <c r="Q550" s="3">
        <v>155903400000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347970.6</v>
      </c>
      <c r="Y550" s="3">
        <v>0</v>
      </c>
      <c r="Z550" s="3">
        <v>0</v>
      </c>
      <c r="AA550" s="3">
        <v>0</v>
      </c>
      <c r="AB550" s="3">
        <v>0</v>
      </c>
      <c r="AC550" s="3">
        <v>39410.080000000002</v>
      </c>
      <c r="AD550" s="3">
        <v>10135.6</v>
      </c>
      <c r="AE550" s="3">
        <v>258266.2</v>
      </c>
      <c r="AF550" s="3">
        <v>3102.6849999999999</v>
      </c>
      <c r="AG550" s="3">
        <v>0</v>
      </c>
      <c r="AH550" s="3">
        <v>0</v>
      </c>
      <c r="AI550" s="3">
        <v>-33206.230000000003</v>
      </c>
      <c r="AJ550" s="3">
        <v>104576.4</v>
      </c>
      <c r="AK550" s="3">
        <v>49348.15</v>
      </c>
      <c r="AL550" s="3">
        <v>89427.67</v>
      </c>
      <c r="AM550" s="3">
        <v>0</v>
      </c>
      <c r="AN550" s="1" t="s">
        <v>55</v>
      </c>
    </row>
    <row r="551" spans="1:40" x14ac:dyDescent="0.3">
      <c r="A551" s="2">
        <v>30044</v>
      </c>
      <c r="B551" s="3">
        <v>137300.4</v>
      </c>
      <c r="C551" s="3">
        <v>304.03039999999999</v>
      </c>
      <c r="D551" s="3">
        <v>5281.2110000000002</v>
      </c>
      <c r="E551" s="3">
        <v>27541.4</v>
      </c>
      <c r="F551" s="3">
        <v>0</v>
      </c>
      <c r="G551" s="3">
        <v>-135110.39999999999</v>
      </c>
      <c r="H551" s="3">
        <v>534867.6</v>
      </c>
      <c r="I551" s="3">
        <v>1064400000</v>
      </c>
      <c r="J551" s="3">
        <v>0</v>
      </c>
      <c r="K551" s="3">
        <v>0</v>
      </c>
      <c r="L551" s="3">
        <v>99738340</v>
      </c>
      <c r="M551" s="3">
        <v>4877113</v>
      </c>
      <c r="N551" s="3">
        <v>31755610</v>
      </c>
      <c r="O551" s="3">
        <v>9109939000</v>
      </c>
      <c r="P551" s="3">
        <v>14142.45</v>
      </c>
      <c r="Q551" s="3">
        <v>155906300000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508571</v>
      </c>
      <c r="Y551" s="3">
        <v>0</v>
      </c>
      <c r="Z551" s="3">
        <v>0</v>
      </c>
      <c r="AA551" s="3">
        <v>0</v>
      </c>
      <c r="AB551" s="3">
        <v>0</v>
      </c>
      <c r="AC551" s="3">
        <v>55825.42</v>
      </c>
      <c r="AD551" s="3">
        <v>13680.57</v>
      </c>
      <c r="AE551" s="3">
        <v>358233.59999999998</v>
      </c>
      <c r="AF551" s="3">
        <v>2842.4409999999998</v>
      </c>
      <c r="AG551" s="3">
        <v>29.503080000000001</v>
      </c>
      <c r="AH551" s="3">
        <v>0</v>
      </c>
      <c r="AI551" s="3">
        <v>-33155.449999999997</v>
      </c>
      <c r="AJ551" s="3">
        <v>100257.8</v>
      </c>
      <c r="AK551" s="3">
        <v>48247.8</v>
      </c>
      <c r="AL551" s="3">
        <v>94739.97</v>
      </c>
      <c r="AM551" s="3">
        <v>5597.6679999999997</v>
      </c>
      <c r="AN551" s="1" t="s">
        <v>52</v>
      </c>
    </row>
    <row r="552" spans="1:40" x14ac:dyDescent="0.3">
      <c r="A552" s="2">
        <v>30045</v>
      </c>
      <c r="B552" s="3">
        <v>139724.79999999999</v>
      </c>
      <c r="C552" s="3">
        <v>2328.9</v>
      </c>
      <c r="D552" s="3">
        <v>14903.51</v>
      </c>
      <c r="E552" s="3">
        <v>26447.54</v>
      </c>
      <c r="F552" s="3">
        <v>0</v>
      </c>
      <c r="G552" s="3">
        <v>-133079.29999999999</v>
      </c>
      <c r="H552" s="3">
        <v>534866.80000000005</v>
      </c>
      <c r="I552" s="3">
        <v>1066563000</v>
      </c>
      <c r="J552" s="3">
        <v>0</v>
      </c>
      <c r="K552" s="3">
        <v>0</v>
      </c>
      <c r="L552" s="3">
        <v>99747340</v>
      </c>
      <c r="M552" s="3">
        <v>4805032</v>
      </c>
      <c r="N552" s="3">
        <v>31713470</v>
      </c>
      <c r="O552" s="3">
        <v>9109800000</v>
      </c>
      <c r="P552" s="3">
        <v>14057.03</v>
      </c>
      <c r="Q552" s="3">
        <v>155906800000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464378.8</v>
      </c>
      <c r="Y552" s="3">
        <v>0</v>
      </c>
      <c r="Z552" s="3">
        <v>0</v>
      </c>
      <c r="AA552" s="3">
        <v>0</v>
      </c>
      <c r="AB552" s="3">
        <v>0</v>
      </c>
      <c r="AC552" s="3">
        <v>51511.8</v>
      </c>
      <c r="AD552" s="3">
        <v>12430.65</v>
      </c>
      <c r="AE552" s="3">
        <v>339145.5</v>
      </c>
      <c r="AF552" s="3">
        <v>7971.4840000000004</v>
      </c>
      <c r="AG552" s="3">
        <v>244.72989999999999</v>
      </c>
      <c r="AH552" s="3">
        <v>0</v>
      </c>
      <c r="AI552" s="3">
        <v>-33494.35</v>
      </c>
      <c r="AJ552" s="3">
        <v>97946.15</v>
      </c>
      <c r="AK552" s="3">
        <v>47735.31</v>
      </c>
      <c r="AL552" s="3">
        <v>88591.91</v>
      </c>
      <c r="AM552" s="3">
        <v>55914.239999999998</v>
      </c>
      <c r="AN552" s="1" t="s">
        <v>55</v>
      </c>
    </row>
    <row r="553" spans="1:40" x14ac:dyDescent="0.3">
      <c r="A553" s="2">
        <v>30046</v>
      </c>
      <c r="B553" s="3">
        <v>139706.70000000001</v>
      </c>
      <c r="C553" s="3">
        <v>5.1115079999999997</v>
      </c>
      <c r="D553" s="3">
        <v>4946.8720000000003</v>
      </c>
      <c r="E553" s="3">
        <v>23699.15</v>
      </c>
      <c r="F553" s="3">
        <v>0</v>
      </c>
      <c r="G553" s="3">
        <v>-135076.1</v>
      </c>
      <c r="H553" s="3">
        <v>534867.6</v>
      </c>
      <c r="I553" s="3">
        <v>1079614000</v>
      </c>
      <c r="J553" s="3">
        <v>0</v>
      </c>
      <c r="K553" s="3">
        <v>0</v>
      </c>
      <c r="L553" s="3">
        <v>99747920</v>
      </c>
      <c r="M553" s="3">
        <v>4713312</v>
      </c>
      <c r="N553" s="3">
        <v>31671230</v>
      </c>
      <c r="O553" s="3">
        <v>9109669000</v>
      </c>
      <c r="P553" s="3">
        <v>13732.58</v>
      </c>
      <c r="Q553" s="3">
        <v>155910600000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375412.1</v>
      </c>
      <c r="Y553" s="3">
        <v>0</v>
      </c>
      <c r="Z553" s="3">
        <v>0</v>
      </c>
      <c r="AA553" s="3">
        <v>0</v>
      </c>
      <c r="AB553" s="3">
        <v>0</v>
      </c>
      <c r="AC553" s="3">
        <v>39026.39</v>
      </c>
      <c r="AD553" s="3">
        <v>9982.0550000000003</v>
      </c>
      <c r="AE553" s="3">
        <v>200361.60000000001</v>
      </c>
      <c r="AF553" s="3">
        <v>2562.2220000000002</v>
      </c>
      <c r="AG553" s="3">
        <v>0.74983140000000004</v>
      </c>
      <c r="AH553" s="3">
        <v>0</v>
      </c>
      <c r="AI553" s="3">
        <v>-33592.11</v>
      </c>
      <c r="AJ553" s="3">
        <v>91637.29</v>
      </c>
      <c r="AK553" s="3">
        <v>47703.93</v>
      </c>
      <c r="AL553" s="3">
        <v>94859.51</v>
      </c>
      <c r="AM553" s="3">
        <v>211.5009</v>
      </c>
      <c r="AN553" s="1" t="s">
        <v>69</v>
      </c>
    </row>
    <row r="554" spans="1:40" x14ac:dyDescent="0.3">
      <c r="A554" s="2">
        <v>30047</v>
      </c>
      <c r="B554" s="3">
        <v>137244.9</v>
      </c>
      <c r="C554" s="3">
        <v>4049.0349999999999</v>
      </c>
      <c r="D554" s="3">
        <v>27524.93</v>
      </c>
      <c r="E554" s="3">
        <v>25125.47</v>
      </c>
      <c r="F554" s="3">
        <v>0</v>
      </c>
      <c r="G554" s="3">
        <v>-129971.5</v>
      </c>
      <c r="H554" s="3">
        <v>534571.30000000005</v>
      </c>
      <c r="I554" s="3">
        <v>1081752000</v>
      </c>
      <c r="J554" s="3">
        <v>0</v>
      </c>
      <c r="K554" s="3">
        <v>0</v>
      </c>
      <c r="L554" s="3">
        <v>99763780</v>
      </c>
      <c r="M554" s="3">
        <v>4666012</v>
      </c>
      <c r="N554" s="3">
        <v>31621680</v>
      </c>
      <c r="O554" s="3">
        <v>9109539000</v>
      </c>
      <c r="P554" s="3">
        <v>13768.96</v>
      </c>
      <c r="Q554" s="3">
        <v>155911200000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440424.2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49714.38</v>
      </c>
      <c r="AD554" s="3">
        <v>12112.59</v>
      </c>
      <c r="AE554" s="3">
        <v>343961.7</v>
      </c>
      <c r="AF554" s="3">
        <v>16060.26</v>
      </c>
      <c r="AG554" s="3">
        <v>320.3571</v>
      </c>
      <c r="AH554" s="3">
        <v>0</v>
      </c>
      <c r="AI554" s="3">
        <v>-33494.78</v>
      </c>
      <c r="AJ554" s="3">
        <v>92798.11</v>
      </c>
      <c r="AK554" s="3">
        <v>47411.22</v>
      </c>
      <c r="AL554" s="3">
        <v>92647.35</v>
      </c>
      <c r="AM554" s="3">
        <v>103406.5</v>
      </c>
      <c r="AN554" s="1" t="s">
        <v>54</v>
      </c>
    </row>
    <row r="555" spans="1:40" x14ac:dyDescent="0.3">
      <c r="A555" s="2">
        <v>30048</v>
      </c>
      <c r="B555" s="3">
        <v>134785.29999999999</v>
      </c>
      <c r="C555" s="3">
        <v>5142.0919999999996</v>
      </c>
      <c r="D555" s="3">
        <v>41675.9</v>
      </c>
      <c r="E555" s="3">
        <v>26340.19</v>
      </c>
      <c r="F555" s="3">
        <v>0</v>
      </c>
      <c r="G555" s="3">
        <v>-128796.9</v>
      </c>
      <c r="H555" s="3">
        <v>534866.69999999995</v>
      </c>
      <c r="I555" s="3">
        <v>1083863000</v>
      </c>
      <c r="J555" s="3">
        <v>0</v>
      </c>
      <c r="K555" s="3">
        <v>0</v>
      </c>
      <c r="L555" s="3">
        <v>99774760</v>
      </c>
      <c r="M555" s="3">
        <v>4634603</v>
      </c>
      <c r="N555" s="3">
        <v>31572640</v>
      </c>
      <c r="O555" s="3">
        <v>9109414000</v>
      </c>
      <c r="P555" s="3">
        <v>13631.01</v>
      </c>
      <c r="Q555" s="3">
        <v>155911800000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414644.4</v>
      </c>
      <c r="Y555" s="3">
        <v>0</v>
      </c>
      <c r="Z555" s="3">
        <v>0</v>
      </c>
      <c r="AA555" s="3">
        <v>1171.4000000000001</v>
      </c>
      <c r="AB555" s="3">
        <v>0</v>
      </c>
      <c r="AC555" s="3">
        <v>47365.87</v>
      </c>
      <c r="AD555" s="3">
        <v>11237.64</v>
      </c>
      <c r="AE555" s="3">
        <v>334484.5</v>
      </c>
      <c r="AF555" s="3">
        <v>32374.17</v>
      </c>
      <c r="AG555" s="3">
        <v>587.17089999999996</v>
      </c>
      <c r="AH555" s="3">
        <v>0</v>
      </c>
      <c r="AI555" s="3">
        <v>-33607.269999999997</v>
      </c>
      <c r="AJ555" s="3">
        <v>94627.26</v>
      </c>
      <c r="AK555" s="3">
        <v>47262.38</v>
      </c>
      <c r="AL555" s="3">
        <v>96320.24</v>
      </c>
      <c r="AM555" s="3">
        <v>153339.9</v>
      </c>
      <c r="AN555" s="1" t="s">
        <v>97</v>
      </c>
    </row>
    <row r="556" spans="1:40" x14ac:dyDescent="0.3">
      <c r="A556" s="2">
        <v>30049</v>
      </c>
      <c r="B556" s="3">
        <v>134774.1</v>
      </c>
      <c r="C556" s="3">
        <v>0</v>
      </c>
      <c r="D556" s="3">
        <v>4677.9210000000003</v>
      </c>
      <c r="E556" s="3">
        <v>21673.24</v>
      </c>
      <c r="F556" s="3">
        <v>0</v>
      </c>
      <c r="G556" s="3">
        <v>-136056.5</v>
      </c>
      <c r="H556" s="3">
        <v>161749.29999999999</v>
      </c>
      <c r="I556" s="3">
        <v>1083395000</v>
      </c>
      <c r="J556" s="3">
        <v>0</v>
      </c>
      <c r="K556" s="3">
        <v>0</v>
      </c>
      <c r="L556" s="3">
        <v>99773450</v>
      </c>
      <c r="M556" s="3">
        <v>4547727</v>
      </c>
      <c r="N556" s="3">
        <v>31486810</v>
      </c>
      <c r="O556" s="3">
        <v>9109264000</v>
      </c>
      <c r="P556" s="3">
        <v>13288.26</v>
      </c>
      <c r="Q556" s="3">
        <v>155911400000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373117.5</v>
      </c>
      <c r="X556" s="3">
        <v>467800.9</v>
      </c>
      <c r="Y556" s="3">
        <v>0</v>
      </c>
      <c r="Z556" s="3">
        <v>0</v>
      </c>
      <c r="AA556" s="3">
        <v>1962.242</v>
      </c>
      <c r="AB556" s="3">
        <v>0</v>
      </c>
      <c r="AC556" s="3">
        <v>86022.93</v>
      </c>
      <c r="AD556" s="3">
        <v>20097.79</v>
      </c>
      <c r="AE556" s="3">
        <v>438323.20000000001</v>
      </c>
      <c r="AF556" s="3">
        <v>2618.9029999999998</v>
      </c>
      <c r="AG556" s="3">
        <v>0</v>
      </c>
      <c r="AH556" s="3">
        <v>0</v>
      </c>
      <c r="AI556" s="3">
        <v>-33525.760000000002</v>
      </c>
      <c r="AJ556" s="3">
        <v>85940.81</v>
      </c>
      <c r="AK556" s="3">
        <v>44687.22</v>
      </c>
      <c r="AL556" s="3">
        <v>85762.15</v>
      </c>
      <c r="AM556" s="3">
        <v>0</v>
      </c>
      <c r="AN556" s="1" t="s">
        <v>56</v>
      </c>
    </row>
    <row r="557" spans="1:40" x14ac:dyDescent="0.3">
      <c r="A557" s="2">
        <v>30050</v>
      </c>
      <c r="B557" s="3">
        <v>159319.1</v>
      </c>
      <c r="C557" s="3">
        <v>7920.4589999999998</v>
      </c>
      <c r="D557" s="3">
        <v>66924.210000000006</v>
      </c>
      <c r="E557" s="3">
        <v>30008.12</v>
      </c>
      <c r="F557" s="3">
        <v>0</v>
      </c>
      <c r="G557" s="3">
        <v>-125040.4</v>
      </c>
      <c r="H557" s="3">
        <v>531943.4</v>
      </c>
      <c r="I557" s="3">
        <v>1084729000</v>
      </c>
      <c r="J557" s="3">
        <v>0</v>
      </c>
      <c r="K557" s="3">
        <v>0</v>
      </c>
      <c r="L557" s="3">
        <v>99790780</v>
      </c>
      <c r="M557" s="3">
        <v>4564188</v>
      </c>
      <c r="N557" s="3">
        <v>31416480</v>
      </c>
      <c r="O557" s="3">
        <v>9109140000</v>
      </c>
      <c r="P557" s="3">
        <v>13433.79</v>
      </c>
      <c r="Q557" s="3">
        <v>155911900000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706356.3</v>
      </c>
      <c r="Y557" s="3">
        <v>0</v>
      </c>
      <c r="Z557" s="3">
        <v>0</v>
      </c>
      <c r="AA557" s="3">
        <v>2324.4960000000001</v>
      </c>
      <c r="AB557" s="3">
        <v>0</v>
      </c>
      <c r="AC557" s="3">
        <v>75335.89</v>
      </c>
      <c r="AD557" s="3">
        <v>16670.32</v>
      </c>
      <c r="AE557" s="3">
        <v>495442.9</v>
      </c>
      <c r="AF557" s="3">
        <v>49165.71</v>
      </c>
      <c r="AG557" s="3">
        <v>793.96469999999999</v>
      </c>
      <c r="AH557" s="3">
        <v>0</v>
      </c>
      <c r="AI557" s="3">
        <v>-33513.129999999997</v>
      </c>
      <c r="AJ557" s="3">
        <v>100108.5</v>
      </c>
      <c r="AK557" s="3">
        <v>44547.63</v>
      </c>
      <c r="AL557" s="3">
        <v>95122.91</v>
      </c>
      <c r="AM557" s="3">
        <v>265813.5</v>
      </c>
      <c r="AN557" s="1" t="s">
        <v>72</v>
      </c>
    </row>
    <row r="558" spans="1:40" x14ac:dyDescent="0.3">
      <c r="A558" s="2">
        <v>30051</v>
      </c>
      <c r="B558" s="3">
        <v>181637.9</v>
      </c>
      <c r="C558" s="3">
        <v>15005.41</v>
      </c>
      <c r="D558" s="3">
        <v>178418.2</v>
      </c>
      <c r="E558" s="3">
        <v>44931.73</v>
      </c>
      <c r="F558" s="3">
        <v>0</v>
      </c>
      <c r="G558" s="3">
        <v>-103545.1</v>
      </c>
      <c r="H558" s="3">
        <v>534867.6</v>
      </c>
      <c r="I558" s="3">
        <v>1136922000</v>
      </c>
      <c r="J558" s="3">
        <v>0</v>
      </c>
      <c r="K558" s="3">
        <v>0</v>
      </c>
      <c r="L558" s="3">
        <v>99811160</v>
      </c>
      <c r="M558" s="3">
        <v>4660575</v>
      </c>
      <c r="N558" s="3">
        <v>31365200</v>
      </c>
      <c r="O558" s="3">
        <v>9109026000</v>
      </c>
      <c r="P558" s="3">
        <v>13702.78</v>
      </c>
      <c r="Q558" s="3">
        <v>155927400000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904275.5</v>
      </c>
      <c r="Y558" s="3">
        <v>0</v>
      </c>
      <c r="Z558" s="3">
        <v>0</v>
      </c>
      <c r="AA558" s="3">
        <v>2238.7579999999998</v>
      </c>
      <c r="AB558" s="3">
        <v>0</v>
      </c>
      <c r="AC558" s="3">
        <v>99042.48</v>
      </c>
      <c r="AD558" s="3">
        <v>21117.48</v>
      </c>
      <c r="AE558" s="3">
        <v>733376.1</v>
      </c>
      <c r="AF558" s="3">
        <v>112980.1</v>
      </c>
      <c r="AG558" s="3">
        <v>1405.499</v>
      </c>
      <c r="AH558" s="3">
        <v>0</v>
      </c>
      <c r="AI558" s="3">
        <v>-32345.55</v>
      </c>
      <c r="AJ558" s="3">
        <v>134758.39999999999</v>
      </c>
      <c r="AK558" s="3">
        <v>43101.38</v>
      </c>
      <c r="AL558" s="3">
        <v>87010</v>
      </c>
      <c r="AM558" s="3">
        <v>591029.19999999995</v>
      </c>
      <c r="AN558" s="1" t="s">
        <v>50</v>
      </c>
    </row>
    <row r="559" spans="1:40" x14ac:dyDescent="0.3">
      <c r="A559" s="2">
        <v>30052</v>
      </c>
      <c r="B559" s="3">
        <v>244284.4</v>
      </c>
      <c r="C559" s="3">
        <v>39046.39</v>
      </c>
      <c r="D559" s="3">
        <v>1335099</v>
      </c>
      <c r="E559" s="3">
        <v>163134</v>
      </c>
      <c r="F559" s="3">
        <v>0</v>
      </c>
      <c r="G559" s="3">
        <v>86554.64</v>
      </c>
      <c r="H559" s="3">
        <v>490497.4</v>
      </c>
      <c r="I559" s="3">
        <v>1148598000</v>
      </c>
      <c r="J559" s="3">
        <v>0</v>
      </c>
      <c r="K559" s="3">
        <v>0</v>
      </c>
      <c r="L559" s="3">
        <v>99835110</v>
      </c>
      <c r="M559" s="3">
        <v>5555734</v>
      </c>
      <c r="N559" s="3">
        <v>31480170</v>
      </c>
      <c r="O559" s="3">
        <v>9109107000</v>
      </c>
      <c r="P559" s="3">
        <v>18651.36</v>
      </c>
      <c r="Q559" s="3">
        <v>155933000000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1066948</v>
      </c>
      <c r="Y559" s="3">
        <v>0</v>
      </c>
      <c r="Z559" s="3">
        <v>0</v>
      </c>
      <c r="AA559" s="3">
        <v>7035.902</v>
      </c>
      <c r="AB559" s="3">
        <v>0</v>
      </c>
      <c r="AC559" s="3">
        <v>118625</v>
      </c>
      <c r="AD559" s="3">
        <v>23809.88</v>
      </c>
      <c r="AE559" s="3">
        <v>944255.2</v>
      </c>
      <c r="AF559" s="3">
        <v>569327.30000000005</v>
      </c>
      <c r="AG559" s="3">
        <v>4594.0950000000003</v>
      </c>
      <c r="AH559" s="3">
        <v>0</v>
      </c>
      <c r="AI559" s="3">
        <v>-31979.34</v>
      </c>
      <c r="AJ559" s="3">
        <v>326380.5</v>
      </c>
      <c r="AK559" s="3">
        <v>42256.38</v>
      </c>
      <c r="AL559" s="3">
        <v>92816.56</v>
      </c>
      <c r="AM559" s="3">
        <v>3370076</v>
      </c>
      <c r="AN559" s="1" t="s">
        <v>54</v>
      </c>
    </row>
    <row r="560" spans="1:40" x14ac:dyDescent="0.3">
      <c r="A560" s="2">
        <v>30053</v>
      </c>
      <c r="B560" s="3">
        <v>210630</v>
      </c>
      <c r="C560" s="3">
        <v>17446.400000000001</v>
      </c>
      <c r="D560" s="3">
        <v>706673.5</v>
      </c>
      <c r="E560" s="3">
        <v>153788.29999999999</v>
      </c>
      <c r="F560" s="3">
        <v>0</v>
      </c>
      <c r="G560" s="3">
        <v>-20611.900000000001</v>
      </c>
      <c r="H560" s="3">
        <v>534467.30000000005</v>
      </c>
      <c r="I560" s="3">
        <v>1148619000</v>
      </c>
      <c r="J560" s="3">
        <v>0</v>
      </c>
      <c r="K560" s="3">
        <v>0</v>
      </c>
      <c r="L560" s="3">
        <v>99853880</v>
      </c>
      <c r="M560" s="3">
        <v>5855016</v>
      </c>
      <c r="N560" s="3">
        <v>31573710</v>
      </c>
      <c r="O560" s="3">
        <v>9109106000</v>
      </c>
      <c r="P560" s="3">
        <v>20565.38</v>
      </c>
      <c r="Q560" s="3">
        <v>155934100000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778757.3</v>
      </c>
      <c r="Y560" s="3">
        <v>0</v>
      </c>
      <c r="Z560" s="3">
        <v>0</v>
      </c>
      <c r="AA560" s="3">
        <v>6546.134</v>
      </c>
      <c r="AB560" s="3">
        <v>0</v>
      </c>
      <c r="AC560" s="3">
        <v>86982.05</v>
      </c>
      <c r="AD560" s="3">
        <v>18688.740000000002</v>
      </c>
      <c r="AE560" s="3">
        <v>690333.1</v>
      </c>
      <c r="AF560" s="3">
        <v>307862.09999999998</v>
      </c>
      <c r="AG560" s="3">
        <v>2385.9180000000001</v>
      </c>
      <c r="AH560" s="3">
        <v>0</v>
      </c>
      <c r="AI560" s="3">
        <v>-32781.379999999997</v>
      </c>
      <c r="AJ560" s="3">
        <v>296123.2</v>
      </c>
      <c r="AK560" s="3">
        <v>44746.92</v>
      </c>
      <c r="AL560" s="3">
        <v>115604.7</v>
      </c>
      <c r="AM560" s="3">
        <v>1821584</v>
      </c>
      <c r="AN560" s="1" t="s">
        <v>88</v>
      </c>
    </row>
    <row r="561" spans="1:40" x14ac:dyDescent="0.3">
      <c r="A561" s="2">
        <v>30054</v>
      </c>
      <c r="B561" s="3">
        <v>191792.8</v>
      </c>
      <c r="C561" s="3">
        <v>10391.299999999999</v>
      </c>
      <c r="D561" s="3">
        <v>353072.7</v>
      </c>
      <c r="E561" s="3">
        <v>131147.70000000001</v>
      </c>
      <c r="F561" s="3">
        <v>0</v>
      </c>
      <c r="G561" s="3">
        <v>-94552.59</v>
      </c>
      <c r="H561" s="3">
        <v>29620.19</v>
      </c>
      <c r="I561" s="3">
        <v>1146736000</v>
      </c>
      <c r="J561" s="3">
        <v>0</v>
      </c>
      <c r="K561" s="3">
        <v>0</v>
      </c>
      <c r="L561" s="3">
        <v>99695980</v>
      </c>
      <c r="M561" s="3">
        <v>5900266</v>
      </c>
      <c r="N561" s="3">
        <v>31567270</v>
      </c>
      <c r="O561" s="3">
        <v>9109001000</v>
      </c>
      <c r="P561" s="3">
        <v>19968.88</v>
      </c>
      <c r="Q561" s="3">
        <v>155933400000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504847.2</v>
      </c>
      <c r="X561" s="3">
        <v>911214.6</v>
      </c>
      <c r="Y561" s="3">
        <v>0</v>
      </c>
      <c r="Z561" s="3">
        <v>0</v>
      </c>
      <c r="AA561" s="3">
        <v>168190.4</v>
      </c>
      <c r="AB561" s="3">
        <v>0</v>
      </c>
      <c r="AC561" s="3">
        <v>144508.79999999999</v>
      </c>
      <c r="AD561" s="3">
        <v>29726.09</v>
      </c>
      <c r="AE561" s="3">
        <v>1313440</v>
      </c>
      <c r="AF561" s="3">
        <v>168972.7</v>
      </c>
      <c r="AG561" s="3">
        <v>1374.124</v>
      </c>
      <c r="AH561" s="3">
        <v>0</v>
      </c>
      <c r="AI561" s="3">
        <v>-32466.86</v>
      </c>
      <c r="AJ561" s="3">
        <v>232708.1</v>
      </c>
      <c r="AK561" s="3">
        <v>42579.94</v>
      </c>
      <c r="AL561" s="3">
        <v>94640.97</v>
      </c>
      <c r="AM561" s="3">
        <v>960114.5</v>
      </c>
      <c r="AN561" s="1" t="s">
        <v>68</v>
      </c>
    </row>
    <row r="562" spans="1:40" x14ac:dyDescent="0.3">
      <c r="A562" s="2">
        <v>30055</v>
      </c>
      <c r="B562" s="3">
        <v>738152.6</v>
      </c>
      <c r="C562" s="3">
        <v>14169.74</v>
      </c>
      <c r="D562" s="3">
        <v>570269.6</v>
      </c>
      <c r="E562" s="3">
        <v>155009.4</v>
      </c>
      <c r="F562" s="3">
        <v>0</v>
      </c>
      <c r="G562" s="3">
        <v>-53610.87</v>
      </c>
      <c r="H562" s="3">
        <v>533390.4</v>
      </c>
      <c r="I562" s="3">
        <v>1146657000</v>
      </c>
      <c r="J562" s="3">
        <v>0</v>
      </c>
      <c r="K562" s="3">
        <v>0</v>
      </c>
      <c r="L562" s="3">
        <v>99664630</v>
      </c>
      <c r="M562" s="3">
        <v>6093002</v>
      </c>
      <c r="N562" s="3">
        <v>31683710</v>
      </c>
      <c r="O562" s="3">
        <v>9108949000</v>
      </c>
      <c r="P562" s="3">
        <v>21879.82</v>
      </c>
      <c r="Q562" s="3">
        <v>155933900000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603370.1</v>
      </c>
      <c r="Y562" s="3">
        <v>0</v>
      </c>
      <c r="Z562" s="3">
        <v>0</v>
      </c>
      <c r="AA562" s="3">
        <v>217140.9</v>
      </c>
      <c r="AB562" s="3">
        <v>0</v>
      </c>
      <c r="AC562" s="3">
        <v>53003.1</v>
      </c>
      <c r="AD562" s="3">
        <v>12438.87</v>
      </c>
      <c r="AE562" s="3">
        <v>577612.80000000005</v>
      </c>
      <c r="AF562" s="3">
        <v>252596.5</v>
      </c>
      <c r="AG562" s="3">
        <v>1862.999</v>
      </c>
      <c r="AH562" s="3">
        <v>0</v>
      </c>
      <c r="AI562" s="3">
        <v>-33577.56</v>
      </c>
      <c r="AJ562" s="3">
        <v>262714.8</v>
      </c>
      <c r="AK562" s="3">
        <v>43921.75</v>
      </c>
      <c r="AL562" s="3">
        <v>93286.05</v>
      </c>
      <c r="AM562" s="3">
        <v>1641538</v>
      </c>
      <c r="AN562" s="1" t="s">
        <v>55</v>
      </c>
    </row>
    <row r="563" spans="1:40" x14ac:dyDescent="0.3">
      <c r="A563" s="2">
        <v>30056</v>
      </c>
      <c r="B563" s="3">
        <v>1576428</v>
      </c>
      <c r="C563" s="3">
        <v>10044.81</v>
      </c>
      <c r="D563" s="3">
        <v>320891.5</v>
      </c>
      <c r="E563" s="3">
        <v>134824</v>
      </c>
      <c r="F563" s="3">
        <v>0</v>
      </c>
      <c r="G563" s="3">
        <v>-102737.9</v>
      </c>
      <c r="H563" s="3">
        <v>13895.98</v>
      </c>
      <c r="I563" s="3">
        <v>1144986000</v>
      </c>
      <c r="J563" s="3">
        <v>0</v>
      </c>
      <c r="K563" s="3">
        <v>0</v>
      </c>
      <c r="L563" s="3">
        <v>99264520</v>
      </c>
      <c r="M563" s="3">
        <v>6058106</v>
      </c>
      <c r="N563" s="3">
        <v>31725610</v>
      </c>
      <c r="O563" s="3">
        <v>9108853000</v>
      </c>
      <c r="P563" s="3">
        <v>21058.45</v>
      </c>
      <c r="Q563" s="3">
        <v>155932000000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519494.40000000002</v>
      </c>
      <c r="X563" s="3">
        <v>637367.9</v>
      </c>
      <c r="Y563" s="3">
        <v>0</v>
      </c>
      <c r="Z563" s="3">
        <v>0</v>
      </c>
      <c r="AA563" s="3">
        <v>613962.4</v>
      </c>
      <c r="AB563" s="3">
        <v>0</v>
      </c>
      <c r="AC563" s="3">
        <v>74011.490000000005</v>
      </c>
      <c r="AD563" s="3">
        <v>16804.830000000002</v>
      </c>
      <c r="AE563" s="3">
        <v>1187434</v>
      </c>
      <c r="AF563" s="3">
        <v>155794.70000000001</v>
      </c>
      <c r="AG563" s="3">
        <v>1325.634</v>
      </c>
      <c r="AH563" s="3">
        <v>0</v>
      </c>
      <c r="AI563" s="3">
        <v>-33829.550000000003</v>
      </c>
      <c r="AJ563" s="3">
        <v>216472.5</v>
      </c>
      <c r="AK563" s="3">
        <v>43150.080000000002</v>
      </c>
      <c r="AL563" s="3">
        <v>100584.2</v>
      </c>
      <c r="AM563" s="3">
        <v>1021576</v>
      </c>
      <c r="AN563" s="1" t="s">
        <v>51</v>
      </c>
    </row>
    <row r="564" spans="1:40" x14ac:dyDescent="0.3">
      <c r="A564" s="2">
        <v>30057</v>
      </c>
      <c r="B564" s="3">
        <v>2475674</v>
      </c>
      <c r="C564" s="3">
        <v>14190.72</v>
      </c>
      <c r="D564" s="3">
        <v>490876.6</v>
      </c>
      <c r="E564" s="3">
        <v>149670.79999999999</v>
      </c>
      <c r="F564" s="3">
        <v>0</v>
      </c>
      <c r="G564" s="3">
        <v>-68102.55</v>
      </c>
      <c r="H564" s="3">
        <v>0</v>
      </c>
      <c r="I564" s="3">
        <v>1142562000</v>
      </c>
      <c r="J564" s="3">
        <v>0</v>
      </c>
      <c r="K564" s="3">
        <v>0</v>
      </c>
      <c r="L564" s="3">
        <v>98777470</v>
      </c>
      <c r="M564" s="3">
        <v>6032423</v>
      </c>
      <c r="N564" s="3">
        <v>31793180</v>
      </c>
      <c r="O564" s="3">
        <v>9108792000</v>
      </c>
      <c r="P564" s="3">
        <v>22705.040000000001</v>
      </c>
      <c r="Q564" s="3">
        <v>155929300000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13895.98</v>
      </c>
      <c r="X564" s="3">
        <v>780001.3</v>
      </c>
      <c r="Y564" s="3">
        <v>0</v>
      </c>
      <c r="Z564" s="3">
        <v>0</v>
      </c>
      <c r="AA564" s="3">
        <v>1039933</v>
      </c>
      <c r="AB564" s="3">
        <v>0</v>
      </c>
      <c r="AC564" s="3">
        <v>54637.15</v>
      </c>
      <c r="AD564" s="3">
        <v>12418.3</v>
      </c>
      <c r="AE564" s="3">
        <v>1155504</v>
      </c>
      <c r="AF564" s="3">
        <v>226741.7</v>
      </c>
      <c r="AG564" s="3">
        <v>1930.913</v>
      </c>
      <c r="AH564" s="3">
        <v>0</v>
      </c>
      <c r="AI564" s="3">
        <v>-34062.01</v>
      </c>
      <c r="AJ564" s="3">
        <v>222246.8</v>
      </c>
      <c r="AK564" s="3">
        <v>45894.6</v>
      </c>
      <c r="AL564" s="3">
        <v>100081</v>
      </c>
      <c r="AM564" s="3">
        <v>1627930</v>
      </c>
      <c r="AN564" s="1" t="s">
        <v>54</v>
      </c>
    </row>
    <row r="565" spans="1:40" x14ac:dyDescent="0.3">
      <c r="A565" s="2">
        <v>30058</v>
      </c>
      <c r="B565" s="3">
        <v>2674859</v>
      </c>
      <c r="C565" s="3">
        <v>19228.68</v>
      </c>
      <c r="D565" s="3">
        <v>960344.7</v>
      </c>
      <c r="E565" s="3">
        <v>198636.4</v>
      </c>
      <c r="F565" s="3">
        <v>0</v>
      </c>
      <c r="G565" s="3">
        <v>17408.89</v>
      </c>
      <c r="H565" s="3">
        <v>0</v>
      </c>
      <c r="I565" s="3">
        <v>1138914000</v>
      </c>
      <c r="J565" s="3">
        <v>0</v>
      </c>
      <c r="K565" s="3">
        <v>0</v>
      </c>
      <c r="L565" s="3">
        <v>98128930</v>
      </c>
      <c r="M565" s="3">
        <v>6150551</v>
      </c>
      <c r="N565" s="3">
        <v>31924920</v>
      </c>
      <c r="O565" s="3">
        <v>9108821000</v>
      </c>
      <c r="P565" s="3">
        <v>25243.65</v>
      </c>
      <c r="Q565" s="3">
        <v>155926700000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774960.1</v>
      </c>
      <c r="Y565" s="3">
        <v>0</v>
      </c>
      <c r="Z565" s="3">
        <v>0</v>
      </c>
      <c r="AA565" s="3">
        <v>1527638</v>
      </c>
      <c r="AB565" s="3">
        <v>0</v>
      </c>
      <c r="AC565" s="3">
        <v>48628.11</v>
      </c>
      <c r="AD565" s="3">
        <v>12037.94</v>
      </c>
      <c r="AE565" s="3">
        <v>1440397</v>
      </c>
      <c r="AF565" s="3">
        <v>388780.3</v>
      </c>
      <c r="AG565" s="3">
        <v>2705.973</v>
      </c>
      <c r="AH565" s="3">
        <v>0</v>
      </c>
      <c r="AI565" s="3">
        <v>-34082.839999999997</v>
      </c>
      <c r="AJ565" s="3">
        <v>284104</v>
      </c>
      <c r="AK565" s="3">
        <v>46383.51</v>
      </c>
      <c r="AL565" s="3">
        <v>103766.6</v>
      </c>
      <c r="AM565" s="3">
        <v>2851656</v>
      </c>
      <c r="AN565" s="1" t="s">
        <v>59</v>
      </c>
    </row>
    <row r="566" spans="1:40" x14ac:dyDescent="0.3">
      <c r="A566" s="2">
        <v>30059</v>
      </c>
      <c r="B566" s="3">
        <v>2679105</v>
      </c>
      <c r="C566" s="3">
        <v>22751.02</v>
      </c>
      <c r="D566" s="3">
        <v>1482776</v>
      </c>
      <c r="E566" s="3">
        <v>252462.6</v>
      </c>
      <c r="F566" s="3">
        <v>0</v>
      </c>
      <c r="G566" s="3">
        <v>89111.42</v>
      </c>
      <c r="H566" s="3">
        <v>0</v>
      </c>
      <c r="I566" s="3">
        <v>1134034000</v>
      </c>
      <c r="J566" s="3">
        <v>0</v>
      </c>
      <c r="K566" s="3">
        <v>0</v>
      </c>
      <c r="L566" s="3">
        <v>97376860</v>
      </c>
      <c r="M566" s="3">
        <v>6338366</v>
      </c>
      <c r="N566" s="3">
        <v>32122530</v>
      </c>
      <c r="O566" s="3">
        <v>9108923000</v>
      </c>
      <c r="P566" s="3">
        <v>28398.11</v>
      </c>
      <c r="Q566" s="3">
        <v>155924500000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717780.4</v>
      </c>
      <c r="Y566" s="3">
        <v>0</v>
      </c>
      <c r="Z566" s="3">
        <v>0</v>
      </c>
      <c r="AA566" s="3">
        <v>2049996</v>
      </c>
      <c r="AB566" s="3">
        <v>0</v>
      </c>
      <c r="AC566" s="3">
        <v>46274.94</v>
      </c>
      <c r="AD566" s="3">
        <v>11250.95</v>
      </c>
      <c r="AE566" s="3">
        <v>1773255</v>
      </c>
      <c r="AF566" s="3">
        <v>534628.6</v>
      </c>
      <c r="AG566" s="3">
        <v>3288.4340000000002</v>
      </c>
      <c r="AH566" s="3">
        <v>0</v>
      </c>
      <c r="AI566" s="3">
        <v>-33991.730000000003</v>
      </c>
      <c r="AJ566" s="3">
        <v>349784.3</v>
      </c>
      <c r="AK566" s="3">
        <v>47537.74</v>
      </c>
      <c r="AL566" s="3">
        <v>105924.2</v>
      </c>
      <c r="AM566" s="3">
        <v>4136069</v>
      </c>
      <c r="AN566" s="1" t="s">
        <v>50</v>
      </c>
    </row>
    <row r="567" spans="1:40" x14ac:dyDescent="0.3">
      <c r="A567" s="2">
        <v>30060</v>
      </c>
      <c r="B567" s="3">
        <v>2679623</v>
      </c>
      <c r="C567" s="3">
        <v>21348.67</v>
      </c>
      <c r="D567" s="3">
        <v>1485861</v>
      </c>
      <c r="E567" s="3">
        <v>279317.3</v>
      </c>
      <c r="F567" s="3">
        <v>0</v>
      </c>
      <c r="G567" s="3">
        <v>90599.88</v>
      </c>
      <c r="H567" s="3">
        <v>0</v>
      </c>
      <c r="I567" s="3">
        <v>1129155000</v>
      </c>
      <c r="J567" s="3">
        <v>0</v>
      </c>
      <c r="K567" s="3">
        <v>0</v>
      </c>
      <c r="L567" s="3">
        <v>96802630</v>
      </c>
      <c r="M567" s="3">
        <v>6379615</v>
      </c>
      <c r="N567" s="3">
        <v>32321480</v>
      </c>
      <c r="O567" s="3">
        <v>9109054000</v>
      </c>
      <c r="P567" s="3">
        <v>31885.59</v>
      </c>
      <c r="Q567" s="3">
        <v>155922400000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467080.4</v>
      </c>
      <c r="Y567" s="3">
        <v>0</v>
      </c>
      <c r="Z567" s="3">
        <v>0</v>
      </c>
      <c r="AA567" s="3">
        <v>2259560</v>
      </c>
      <c r="AB567" s="3">
        <v>0</v>
      </c>
      <c r="AC567" s="3">
        <v>30153.08</v>
      </c>
      <c r="AD567" s="3">
        <v>7932.3789999999999</v>
      </c>
      <c r="AE567" s="3">
        <v>1622644</v>
      </c>
      <c r="AF567" s="3">
        <v>507141.6</v>
      </c>
      <c r="AG567" s="3">
        <v>3128.154</v>
      </c>
      <c r="AH567" s="3">
        <v>0</v>
      </c>
      <c r="AI567" s="3">
        <v>-34125.72</v>
      </c>
      <c r="AJ567" s="3">
        <v>362389.4</v>
      </c>
      <c r="AK567" s="3">
        <v>50747.08</v>
      </c>
      <c r="AL567" s="3">
        <v>133316.1</v>
      </c>
      <c r="AM567" s="3">
        <v>4387300</v>
      </c>
      <c r="AN567" s="1" t="s">
        <v>116</v>
      </c>
    </row>
    <row r="568" spans="1:40" x14ac:dyDescent="0.3">
      <c r="A568" s="2">
        <v>30061</v>
      </c>
      <c r="B568" s="3">
        <v>2706601</v>
      </c>
      <c r="C568" s="3">
        <v>21805.759999999998</v>
      </c>
      <c r="D568" s="3">
        <v>1848975</v>
      </c>
      <c r="E568" s="3">
        <v>320487.90000000002</v>
      </c>
      <c r="F568" s="3">
        <v>0</v>
      </c>
      <c r="G568" s="3">
        <v>124403.6</v>
      </c>
      <c r="H568" s="3">
        <v>0</v>
      </c>
      <c r="I568" s="3">
        <v>1123538000</v>
      </c>
      <c r="J568" s="3">
        <v>0</v>
      </c>
      <c r="K568" s="3">
        <v>0</v>
      </c>
      <c r="L568" s="3">
        <v>96031230</v>
      </c>
      <c r="M568" s="3">
        <v>6502712</v>
      </c>
      <c r="N568" s="3">
        <v>32591050</v>
      </c>
      <c r="O568" s="3">
        <v>9109206000</v>
      </c>
      <c r="P568" s="3">
        <v>35076.43</v>
      </c>
      <c r="Q568" s="3">
        <v>155920400000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376294.6</v>
      </c>
      <c r="Y568" s="3">
        <v>0</v>
      </c>
      <c r="Z568" s="3">
        <v>0</v>
      </c>
      <c r="AA568" s="3">
        <v>2657761</v>
      </c>
      <c r="AB568" s="3">
        <v>0</v>
      </c>
      <c r="AC568" s="3">
        <v>24496.73</v>
      </c>
      <c r="AD568" s="3">
        <v>7192.5469999999996</v>
      </c>
      <c r="AE568" s="3">
        <v>1819569</v>
      </c>
      <c r="AF568" s="3">
        <v>591515.5</v>
      </c>
      <c r="AG568" s="3">
        <v>3289.328</v>
      </c>
      <c r="AH568" s="3">
        <v>0</v>
      </c>
      <c r="AI568" s="3">
        <v>-34065.269999999997</v>
      </c>
      <c r="AJ568" s="3">
        <v>414541.7</v>
      </c>
      <c r="AK568" s="3">
        <v>50831.26</v>
      </c>
      <c r="AL568" s="3">
        <v>120496.5</v>
      </c>
      <c r="AM568" s="3">
        <v>5215060</v>
      </c>
      <c r="AN568" s="1" t="s">
        <v>55</v>
      </c>
    </row>
    <row r="569" spans="1:40" x14ac:dyDescent="0.3">
      <c r="A569" s="2">
        <v>30062</v>
      </c>
      <c r="B569" s="3">
        <v>2923908</v>
      </c>
      <c r="C569" s="3">
        <v>18445.46</v>
      </c>
      <c r="D569" s="3">
        <v>1654286</v>
      </c>
      <c r="E569" s="3">
        <v>328245.09999999998</v>
      </c>
      <c r="F569" s="3">
        <v>0</v>
      </c>
      <c r="G569" s="3">
        <v>125438.2</v>
      </c>
      <c r="H569" s="3">
        <v>0</v>
      </c>
      <c r="I569" s="3">
        <v>1118194000</v>
      </c>
      <c r="J569" s="3">
        <v>0</v>
      </c>
      <c r="K569" s="3">
        <v>0</v>
      </c>
      <c r="L569" s="3">
        <v>95841730</v>
      </c>
      <c r="M569" s="3">
        <v>6549956</v>
      </c>
      <c r="N569" s="3">
        <v>32844870</v>
      </c>
      <c r="O569" s="3">
        <v>9109373000</v>
      </c>
      <c r="P569" s="3">
        <v>35826.86</v>
      </c>
      <c r="Q569" s="3">
        <v>155918600000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295782.3</v>
      </c>
      <c r="Y569" s="3">
        <v>0</v>
      </c>
      <c r="Z569" s="3">
        <v>0</v>
      </c>
      <c r="AA569" s="3">
        <v>2298939</v>
      </c>
      <c r="AB569" s="3">
        <v>0</v>
      </c>
      <c r="AC569" s="3">
        <v>18073.89</v>
      </c>
      <c r="AD569" s="3">
        <v>6701.085</v>
      </c>
      <c r="AE569" s="3">
        <v>1332921</v>
      </c>
      <c r="AF569" s="3">
        <v>462275.1</v>
      </c>
      <c r="AG569" s="3">
        <v>2752.11</v>
      </c>
      <c r="AH569" s="3">
        <v>0</v>
      </c>
      <c r="AI569" s="3">
        <v>-34334.99</v>
      </c>
      <c r="AJ569" s="3">
        <v>406268.5</v>
      </c>
      <c r="AK569" s="3">
        <v>51850.6</v>
      </c>
      <c r="AL569" s="3">
        <v>134392.79999999999</v>
      </c>
      <c r="AM569" s="3">
        <v>5027555</v>
      </c>
      <c r="AN569" s="1" t="s">
        <v>52</v>
      </c>
    </row>
    <row r="570" spans="1:40" x14ac:dyDescent="0.3">
      <c r="A570" s="2">
        <v>30063</v>
      </c>
      <c r="B570" s="3">
        <v>3176835</v>
      </c>
      <c r="C570" s="3">
        <v>22681.29</v>
      </c>
      <c r="D570" s="3">
        <v>3009393</v>
      </c>
      <c r="E570" s="3">
        <v>420376</v>
      </c>
      <c r="F570" s="3">
        <v>0</v>
      </c>
      <c r="G570" s="3">
        <v>313436.90000000002</v>
      </c>
      <c r="H570" s="3">
        <v>0</v>
      </c>
      <c r="I570" s="3">
        <v>1110313000</v>
      </c>
      <c r="J570" s="3">
        <v>0</v>
      </c>
      <c r="K570" s="3">
        <v>0</v>
      </c>
      <c r="L570" s="3">
        <v>95016840</v>
      </c>
      <c r="M570" s="3">
        <v>7134501</v>
      </c>
      <c r="N570" s="3">
        <v>33221360</v>
      </c>
      <c r="O570" s="3">
        <v>9109750000</v>
      </c>
      <c r="P570" s="3">
        <v>40951.71</v>
      </c>
      <c r="Q570" s="3">
        <v>155917500000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293905.90000000002</v>
      </c>
      <c r="Y570" s="3">
        <v>0</v>
      </c>
      <c r="Z570" s="3">
        <v>0</v>
      </c>
      <c r="AA570" s="3">
        <v>3034874</v>
      </c>
      <c r="AB570" s="3">
        <v>0</v>
      </c>
      <c r="AC570" s="3">
        <v>18828</v>
      </c>
      <c r="AD570" s="3">
        <v>6921.3909999999996</v>
      </c>
      <c r="AE570" s="3">
        <v>1854355</v>
      </c>
      <c r="AF570" s="3">
        <v>752772.4</v>
      </c>
      <c r="AG570" s="3">
        <v>3462.7919999999999</v>
      </c>
      <c r="AH570" s="3">
        <v>0</v>
      </c>
      <c r="AI570" s="3">
        <v>-34148.980000000003</v>
      </c>
      <c r="AJ570" s="3">
        <v>555015.30000000005</v>
      </c>
      <c r="AK570" s="3">
        <v>54698.14</v>
      </c>
      <c r="AL570" s="3">
        <v>159710.5</v>
      </c>
      <c r="AM570" s="3">
        <v>7560404</v>
      </c>
      <c r="AN570" s="1" t="s">
        <v>64</v>
      </c>
    </row>
    <row r="571" spans="1:40" x14ac:dyDescent="0.3">
      <c r="A571" s="2">
        <v>30064</v>
      </c>
      <c r="B571" s="3">
        <v>3352960</v>
      </c>
      <c r="C571" s="3">
        <v>24106.51</v>
      </c>
      <c r="D571" s="3">
        <v>3752991</v>
      </c>
      <c r="E571" s="3">
        <v>493592.9</v>
      </c>
      <c r="F571" s="3">
        <v>0</v>
      </c>
      <c r="G571" s="3">
        <v>378042.8</v>
      </c>
      <c r="H571" s="3">
        <v>0</v>
      </c>
      <c r="I571" s="3">
        <v>1100663000</v>
      </c>
      <c r="J571" s="3">
        <v>0</v>
      </c>
      <c r="K571" s="3">
        <v>0</v>
      </c>
      <c r="L571" s="3">
        <v>94399180</v>
      </c>
      <c r="M571" s="3">
        <v>7773892</v>
      </c>
      <c r="N571" s="3">
        <v>33665450</v>
      </c>
      <c r="O571" s="3">
        <v>9110212000</v>
      </c>
      <c r="P571" s="3">
        <v>46188.92</v>
      </c>
      <c r="Q571" s="3">
        <v>155916600000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244899.7</v>
      </c>
      <c r="Y571" s="3">
        <v>0</v>
      </c>
      <c r="Z571" s="3">
        <v>0</v>
      </c>
      <c r="AA571" s="3">
        <v>3554373</v>
      </c>
      <c r="AB571" s="3">
        <v>0</v>
      </c>
      <c r="AC571" s="3">
        <v>19312.62</v>
      </c>
      <c r="AD571" s="3">
        <v>7116.674</v>
      </c>
      <c r="AE571" s="3">
        <v>2292942</v>
      </c>
      <c r="AF571" s="3">
        <v>878629.3</v>
      </c>
      <c r="AG571" s="3">
        <v>3769.0920000000001</v>
      </c>
      <c r="AH571" s="3">
        <v>0</v>
      </c>
      <c r="AI571" s="3">
        <v>-33986.22</v>
      </c>
      <c r="AJ571" s="3">
        <v>646861.6</v>
      </c>
      <c r="AK571" s="3">
        <v>58872.65</v>
      </c>
      <c r="AL571" s="3">
        <v>183484.7</v>
      </c>
      <c r="AM571" s="3">
        <v>9377466</v>
      </c>
      <c r="AN571" s="1" t="s">
        <v>85</v>
      </c>
    </row>
    <row r="572" spans="1:40" x14ac:dyDescent="0.3">
      <c r="A572" s="2">
        <v>30065</v>
      </c>
      <c r="B572" s="3">
        <v>3866630</v>
      </c>
      <c r="C572" s="3">
        <v>22848.39</v>
      </c>
      <c r="D572" s="3">
        <v>3863367</v>
      </c>
      <c r="E572" s="3">
        <v>536815.6</v>
      </c>
      <c r="F572" s="3">
        <v>0</v>
      </c>
      <c r="G572" s="3">
        <v>341925.2</v>
      </c>
      <c r="H572" s="3">
        <v>0</v>
      </c>
      <c r="I572" s="3">
        <v>1090414000</v>
      </c>
      <c r="J572" s="3">
        <v>0</v>
      </c>
      <c r="K572" s="3">
        <v>0</v>
      </c>
      <c r="L572" s="3">
        <v>94615250</v>
      </c>
      <c r="M572" s="3">
        <v>8325385</v>
      </c>
      <c r="N572" s="3">
        <v>34129640</v>
      </c>
      <c r="O572" s="3">
        <v>9110639000</v>
      </c>
      <c r="P572" s="3">
        <v>47878.99</v>
      </c>
      <c r="Q572" s="3">
        <v>155915500000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217923.9</v>
      </c>
      <c r="Y572" s="3">
        <v>0</v>
      </c>
      <c r="Z572" s="3">
        <v>0</v>
      </c>
      <c r="AA572" s="3">
        <v>3286691</v>
      </c>
      <c r="AB572" s="3">
        <v>0</v>
      </c>
      <c r="AC572" s="3">
        <v>17914.419999999998</v>
      </c>
      <c r="AD572" s="3">
        <v>6554.701</v>
      </c>
      <c r="AE572" s="3">
        <v>2205463</v>
      </c>
      <c r="AF572" s="3">
        <v>860849.5</v>
      </c>
      <c r="AG572" s="3">
        <v>3585.6469999999999</v>
      </c>
      <c r="AH572" s="3">
        <v>0</v>
      </c>
      <c r="AI572" s="3">
        <v>-34039.18</v>
      </c>
      <c r="AJ572" s="3">
        <v>672496.4</v>
      </c>
      <c r="AK572" s="3">
        <v>63834.37</v>
      </c>
      <c r="AL572" s="3">
        <v>190414.6</v>
      </c>
      <c r="AM572" s="3">
        <v>10005280</v>
      </c>
      <c r="AN572" s="1" t="s">
        <v>59</v>
      </c>
    </row>
    <row r="573" spans="1:40" x14ac:dyDescent="0.3">
      <c r="A573" s="2">
        <v>30066</v>
      </c>
      <c r="B573" s="3">
        <v>3867298</v>
      </c>
      <c r="C573" s="3">
        <v>21293.32</v>
      </c>
      <c r="D573" s="3">
        <v>4432839</v>
      </c>
      <c r="E573" s="3">
        <v>578102.80000000005</v>
      </c>
      <c r="F573" s="3">
        <v>0</v>
      </c>
      <c r="G573" s="3">
        <v>394435.8</v>
      </c>
      <c r="H573" s="3">
        <v>0</v>
      </c>
      <c r="I573" s="3">
        <v>1079362000</v>
      </c>
      <c r="J573" s="3">
        <v>0</v>
      </c>
      <c r="K573" s="3">
        <v>0</v>
      </c>
      <c r="L573" s="3">
        <v>94898300</v>
      </c>
      <c r="M573" s="3">
        <v>8953447</v>
      </c>
      <c r="N573" s="3">
        <v>34626320</v>
      </c>
      <c r="O573" s="3">
        <v>9111141000</v>
      </c>
      <c r="P573" s="3">
        <v>48183.86</v>
      </c>
      <c r="Q573" s="3">
        <v>155915100000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208585</v>
      </c>
      <c r="Y573" s="3">
        <v>0</v>
      </c>
      <c r="Z573" s="3">
        <v>0</v>
      </c>
      <c r="AA573" s="3">
        <v>3272067</v>
      </c>
      <c r="AB573" s="3">
        <v>0</v>
      </c>
      <c r="AC573" s="3">
        <v>17486.55</v>
      </c>
      <c r="AD573" s="3">
        <v>5858.5010000000002</v>
      </c>
      <c r="AE573" s="3">
        <v>2143608</v>
      </c>
      <c r="AF573" s="3">
        <v>886769.6</v>
      </c>
      <c r="AG573" s="3">
        <v>3337.07</v>
      </c>
      <c r="AH573" s="3">
        <v>0</v>
      </c>
      <c r="AI573" s="3">
        <v>-34052.15</v>
      </c>
      <c r="AJ573" s="3">
        <v>730559.6</v>
      </c>
      <c r="AK573" s="3">
        <v>68588.3</v>
      </c>
      <c r="AL573" s="3">
        <v>216407.5</v>
      </c>
      <c r="AM573" s="3">
        <v>10818420</v>
      </c>
      <c r="AN573" s="1" t="s">
        <v>73</v>
      </c>
    </row>
    <row r="574" spans="1:40" x14ac:dyDescent="0.3">
      <c r="A574" s="2">
        <v>30067</v>
      </c>
      <c r="B574" s="3">
        <v>3893678</v>
      </c>
      <c r="C574" s="3">
        <v>20190.580000000002</v>
      </c>
      <c r="D574" s="3">
        <v>4924926</v>
      </c>
      <c r="E574" s="3">
        <v>615501.19999999995</v>
      </c>
      <c r="F574" s="3">
        <v>0</v>
      </c>
      <c r="G574" s="3">
        <v>395902.9</v>
      </c>
      <c r="H574" s="3">
        <v>0</v>
      </c>
      <c r="I574" s="3">
        <v>1067572000</v>
      </c>
      <c r="J574" s="3">
        <v>0</v>
      </c>
      <c r="K574" s="3">
        <v>0</v>
      </c>
      <c r="L574" s="3">
        <v>95226840</v>
      </c>
      <c r="M574" s="3">
        <v>9586781</v>
      </c>
      <c r="N574" s="3">
        <v>35145470</v>
      </c>
      <c r="O574" s="3">
        <v>9111651000</v>
      </c>
      <c r="P574" s="3">
        <v>50546.559999999998</v>
      </c>
      <c r="Q574" s="3">
        <v>155915000000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207329.1</v>
      </c>
      <c r="Y574" s="3">
        <v>0</v>
      </c>
      <c r="Z574" s="3">
        <v>0</v>
      </c>
      <c r="AA574" s="3">
        <v>3371637</v>
      </c>
      <c r="AB574" s="3">
        <v>0</v>
      </c>
      <c r="AC574" s="3">
        <v>18879.62</v>
      </c>
      <c r="AD574" s="3">
        <v>6034.308</v>
      </c>
      <c r="AE574" s="3">
        <v>2196867</v>
      </c>
      <c r="AF574" s="3">
        <v>916379.4</v>
      </c>
      <c r="AG574" s="3">
        <v>3147.51</v>
      </c>
      <c r="AH574" s="3">
        <v>0</v>
      </c>
      <c r="AI574" s="3">
        <v>-33982.89</v>
      </c>
      <c r="AJ574" s="3">
        <v>771026.4</v>
      </c>
      <c r="AK574" s="3">
        <v>76350.850000000006</v>
      </c>
      <c r="AL574" s="3">
        <v>233000.1</v>
      </c>
      <c r="AM574" s="3">
        <v>11558850</v>
      </c>
      <c r="AN574" s="1" t="s">
        <v>51</v>
      </c>
    </row>
    <row r="575" spans="1:40" x14ac:dyDescent="0.3">
      <c r="A575" s="2">
        <v>30068</v>
      </c>
      <c r="B575" s="3">
        <v>3893914</v>
      </c>
      <c r="C575" s="3">
        <v>18856.310000000001</v>
      </c>
      <c r="D575" s="3">
        <v>5454266</v>
      </c>
      <c r="E575" s="3">
        <v>648881.19999999995</v>
      </c>
      <c r="F575" s="3">
        <v>0</v>
      </c>
      <c r="G575" s="3">
        <v>416483.7</v>
      </c>
      <c r="H575" s="3">
        <v>0</v>
      </c>
      <c r="I575" s="3">
        <v>1055015000</v>
      </c>
      <c r="J575" s="3">
        <v>0</v>
      </c>
      <c r="K575" s="3">
        <v>0</v>
      </c>
      <c r="L575" s="3">
        <v>95810980</v>
      </c>
      <c r="M575" s="3">
        <v>10181720</v>
      </c>
      <c r="N575" s="3">
        <v>35696490</v>
      </c>
      <c r="O575" s="3">
        <v>9112192000</v>
      </c>
      <c r="P575" s="3">
        <v>49644.71</v>
      </c>
      <c r="Q575" s="3">
        <v>155915500000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198157.2</v>
      </c>
      <c r="Y575" s="3">
        <v>0</v>
      </c>
      <c r="Z575" s="3">
        <v>0</v>
      </c>
      <c r="AA575" s="3">
        <v>3322800</v>
      </c>
      <c r="AB575" s="3">
        <v>0</v>
      </c>
      <c r="AC575" s="3">
        <v>19390.07</v>
      </c>
      <c r="AD575" s="3">
        <v>5265.4960000000001</v>
      </c>
      <c r="AE575" s="3">
        <v>2070073</v>
      </c>
      <c r="AF575" s="3">
        <v>922632.9</v>
      </c>
      <c r="AG575" s="3">
        <v>2919.1640000000002</v>
      </c>
      <c r="AH575" s="3">
        <v>0</v>
      </c>
      <c r="AI575" s="3">
        <v>-34025.629999999997</v>
      </c>
      <c r="AJ575" s="3">
        <v>820353.7</v>
      </c>
      <c r="AK575" s="3">
        <v>82164.36</v>
      </c>
      <c r="AL575" s="3">
        <v>249958.39999999999</v>
      </c>
      <c r="AM575" s="3">
        <v>12337060</v>
      </c>
      <c r="AN575" s="1" t="s">
        <v>54</v>
      </c>
    </row>
    <row r="576" spans="1:40" x14ac:dyDescent="0.3">
      <c r="A576" s="2">
        <v>30069</v>
      </c>
      <c r="B576" s="3">
        <v>3899389</v>
      </c>
      <c r="C576" s="3">
        <v>19059.52</v>
      </c>
      <c r="D576" s="3">
        <v>6358081</v>
      </c>
      <c r="E576" s="3">
        <v>699729.6</v>
      </c>
      <c r="F576" s="3">
        <v>0</v>
      </c>
      <c r="G576" s="3">
        <v>469021.1</v>
      </c>
      <c r="H576" s="3">
        <v>0</v>
      </c>
      <c r="I576" s="3">
        <v>1041233000</v>
      </c>
      <c r="J576" s="3">
        <v>0</v>
      </c>
      <c r="K576" s="3">
        <v>0</v>
      </c>
      <c r="L576" s="3">
        <v>96176000</v>
      </c>
      <c r="M576" s="3">
        <v>10799310</v>
      </c>
      <c r="N576" s="3">
        <v>36246940</v>
      </c>
      <c r="O576" s="3">
        <v>9112823000</v>
      </c>
      <c r="P576" s="3">
        <v>54854.2</v>
      </c>
      <c r="Q576" s="3">
        <v>155916900000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208937.4</v>
      </c>
      <c r="Y576" s="3">
        <v>0</v>
      </c>
      <c r="Z576" s="3">
        <v>0</v>
      </c>
      <c r="AA576" s="3">
        <v>3624354</v>
      </c>
      <c r="AB576" s="3">
        <v>0</v>
      </c>
      <c r="AC576" s="3">
        <v>25113.17</v>
      </c>
      <c r="AD576" s="3">
        <v>6556.22</v>
      </c>
      <c r="AE576" s="3">
        <v>2434957</v>
      </c>
      <c r="AF576" s="3">
        <v>1037942</v>
      </c>
      <c r="AG576" s="3">
        <v>2932.4140000000002</v>
      </c>
      <c r="AH576" s="3">
        <v>0</v>
      </c>
      <c r="AI576" s="3">
        <v>-33826.370000000003</v>
      </c>
      <c r="AJ576" s="3">
        <v>865831.5</v>
      </c>
      <c r="AK576" s="3">
        <v>88363.8</v>
      </c>
      <c r="AL576" s="3">
        <v>290284.7</v>
      </c>
      <c r="AM576" s="3">
        <v>13551510</v>
      </c>
      <c r="AN576" s="1" t="s">
        <v>62</v>
      </c>
    </row>
    <row r="577" spans="1:40" x14ac:dyDescent="0.3">
      <c r="A577" s="2">
        <v>30070</v>
      </c>
      <c r="B577" s="3">
        <v>3898621</v>
      </c>
      <c r="C577" s="3">
        <v>17443.05</v>
      </c>
      <c r="D577" s="3">
        <v>6315936</v>
      </c>
      <c r="E577" s="3">
        <v>716498.3</v>
      </c>
      <c r="F577" s="3">
        <v>0</v>
      </c>
      <c r="G577" s="3">
        <v>393432.1</v>
      </c>
      <c r="H577" s="3">
        <v>0</v>
      </c>
      <c r="I577" s="3">
        <v>1027462000</v>
      </c>
      <c r="J577" s="3">
        <v>0</v>
      </c>
      <c r="K577" s="3">
        <v>0</v>
      </c>
      <c r="L577" s="3">
        <v>96871370</v>
      </c>
      <c r="M577" s="3">
        <v>11303470</v>
      </c>
      <c r="N577" s="3">
        <v>36798450</v>
      </c>
      <c r="O577" s="3">
        <v>9113369000</v>
      </c>
      <c r="P577" s="3">
        <v>56651.5</v>
      </c>
      <c r="Q577" s="3">
        <v>155918300000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195224.8</v>
      </c>
      <c r="Y577" s="3">
        <v>0</v>
      </c>
      <c r="Z577" s="3">
        <v>0</v>
      </c>
      <c r="AA577" s="3">
        <v>3509682</v>
      </c>
      <c r="AB577" s="3">
        <v>0</v>
      </c>
      <c r="AC577" s="3">
        <v>24757.23</v>
      </c>
      <c r="AD577" s="3">
        <v>6737.7820000000002</v>
      </c>
      <c r="AE577" s="3">
        <v>2257783</v>
      </c>
      <c r="AF577" s="3">
        <v>977229.3</v>
      </c>
      <c r="AG577" s="3">
        <v>2679.4029999999998</v>
      </c>
      <c r="AH577" s="3">
        <v>0</v>
      </c>
      <c r="AI577" s="3">
        <v>-33628.239999999998</v>
      </c>
      <c r="AJ577" s="3">
        <v>862909.8</v>
      </c>
      <c r="AK577" s="3">
        <v>91563.5</v>
      </c>
      <c r="AL577" s="3">
        <v>286649.59999999998</v>
      </c>
      <c r="AM577" s="3">
        <v>13555640</v>
      </c>
      <c r="AN577" s="1" t="s">
        <v>54</v>
      </c>
    </row>
    <row r="578" spans="1:40" x14ac:dyDescent="0.3">
      <c r="A578" s="2">
        <v>30071</v>
      </c>
      <c r="B578" s="3">
        <v>3895369</v>
      </c>
      <c r="C578" s="3">
        <v>14765.76</v>
      </c>
      <c r="D578" s="3">
        <v>6351440</v>
      </c>
      <c r="E578" s="3">
        <v>722768.9</v>
      </c>
      <c r="F578" s="3">
        <v>0</v>
      </c>
      <c r="G578" s="3">
        <v>371631.1</v>
      </c>
      <c r="H578" s="3">
        <v>0</v>
      </c>
      <c r="I578" s="3">
        <v>1014022000</v>
      </c>
      <c r="J578" s="3">
        <v>0</v>
      </c>
      <c r="K578" s="3">
        <v>0</v>
      </c>
      <c r="L578" s="3">
        <v>97707480</v>
      </c>
      <c r="M578" s="3">
        <v>11729540</v>
      </c>
      <c r="N578" s="3">
        <v>37328400</v>
      </c>
      <c r="O578" s="3">
        <v>9113911000</v>
      </c>
      <c r="P578" s="3">
        <v>59031.63</v>
      </c>
      <c r="Q578" s="3">
        <v>155920100000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174099.6</v>
      </c>
      <c r="Y578" s="3">
        <v>0</v>
      </c>
      <c r="Z578" s="3">
        <v>0</v>
      </c>
      <c r="AA578" s="3">
        <v>3206435</v>
      </c>
      <c r="AB578" s="3">
        <v>0</v>
      </c>
      <c r="AC578" s="3">
        <v>21798.58</v>
      </c>
      <c r="AD578" s="3">
        <v>5940.0649999999996</v>
      </c>
      <c r="AE578" s="3">
        <v>1935775</v>
      </c>
      <c r="AF578" s="3">
        <v>883210.3</v>
      </c>
      <c r="AG578" s="3">
        <v>2249.1460000000002</v>
      </c>
      <c r="AH578" s="3">
        <v>0</v>
      </c>
      <c r="AI578" s="3">
        <v>-33658.550000000003</v>
      </c>
      <c r="AJ578" s="3">
        <v>855232.8</v>
      </c>
      <c r="AK578" s="3">
        <v>92982.09</v>
      </c>
      <c r="AL578" s="3">
        <v>303489</v>
      </c>
      <c r="AM578" s="3">
        <v>13248720</v>
      </c>
      <c r="AN578" s="1" t="s">
        <v>68</v>
      </c>
    </row>
    <row r="579" spans="1:40" x14ac:dyDescent="0.3">
      <c r="A579" s="2">
        <v>30072</v>
      </c>
      <c r="B579" s="3">
        <v>3902871</v>
      </c>
      <c r="C579" s="3">
        <v>15217.38</v>
      </c>
      <c r="D579" s="3">
        <v>7967968</v>
      </c>
      <c r="E579" s="3">
        <v>777973.5</v>
      </c>
      <c r="F579" s="3">
        <v>0</v>
      </c>
      <c r="G579" s="3">
        <v>469916.8</v>
      </c>
      <c r="H579" s="3">
        <v>0</v>
      </c>
      <c r="I579" s="3">
        <v>998680900</v>
      </c>
      <c r="J579" s="3">
        <v>0</v>
      </c>
      <c r="K579" s="3">
        <v>0</v>
      </c>
      <c r="L579" s="3">
        <v>98631920</v>
      </c>
      <c r="M579" s="3">
        <v>12323670</v>
      </c>
      <c r="N579" s="3">
        <v>37900080</v>
      </c>
      <c r="O579" s="3">
        <v>9114584000</v>
      </c>
      <c r="P579" s="3">
        <v>56943.8</v>
      </c>
      <c r="Q579" s="3">
        <v>155923800000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153392.29999999999</v>
      </c>
      <c r="Y579" s="3">
        <v>0</v>
      </c>
      <c r="Z579" s="3">
        <v>0</v>
      </c>
      <c r="AA579" s="3">
        <v>2925958</v>
      </c>
      <c r="AB579" s="3">
        <v>0</v>
      </c>
      <c r="AC579" s="3">
        <v>20439.419999999998</v>
      </c>
      <c r="AD579" s="3">
        <v>5955.5140000000001</v>
      </c>
      <c r="AE579" s="3">
        <v>1811916</v>
      </c>
      <c r="AF579" s="3">
        <v>1080908</v>
      </c>
      <c r="AG579" s="3">
        <v>2361.98</v>
      </c>
      <c r="AH579" s="3">
        <v>0</v>
      </c>
      <c r="AI579" s="3">
        <v>-33440.730000000003</v>
      </c>
      <c r="AJ579" s="3">
        <v>935625.2</v>
      </c>
      <c r="AK579" s="3">
        <v>100809</v>
      </c>
      <c r="AL579" s="3">
        <v>343521.7</v>
      </c>
      <c r="AM579" s="3">
        <v>15170290</v>
      </c>
      <c r="AN579" s="1" t="s">
        <v>82</v>
      </c>
    </row>
    <row r="580" spans="1:40" x14ac:dyDescent="0.3">
      <c r="A580" s="2">
        <v>30073</v>
      </c>
      <c r="B580" s="3">
        <v>3905499</v>
      </c>
      <c r="C580" s="3">
        <v>14284.99</v>
      </c>
      <c r="D580" s="3">
        <v>8672088</v>
      </c>
      <c r="E580" s="3">
        <v>809137.2</v>
      </c>
      <c r="F580" s="3">
        <v>0</v>
      </c>
      <c r="G580" s="3">
        <v>435483.9</v>
      </c>
      <c r="H580" s="3">
        <v>0</v>
      </c>
      <c r="I580" s="3">
        <v>982892500</v>
      </c>
      <c r="J580" s="3">
        <v>0</v>
      </c>
      <c r="K580" s="3">
        <v>0</v>
      </c>
      <c r="L580" s="3">
        <v>99013660</v>
      </c>
      <c r="M580" s="3">
        <v>12888570</v>
      </c>
      <c r="N580" s="3">
        <v>38532490</v>
      </c>
      <c r="O580" s="3">
        <v>9115212000</v>
      </c>
      <c r="P580" s="3">
        <v>57997.17</v>
      </c>
      <c r="Q580" s="3">
        <v>155928200000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155744.20000000001</v>
      </c>
      <c r="Y580" s="3">
        <v>0</v>
      </c>
      <c r="Z580" s="3">
        <v>0</v>
      </c>
      <c r="AA580" s="3">
        <v>3096372</v>
      </c>
      <c r="AB580" s="3">
        <v>0</v>
      </c>
      <c r="AC580" s="3">
        <v>23135.52</v>
      </c>
      <c r="AD580" s="3">
        <v>6747.4740000000002</v>
      </c>
      <c r="AE580" s="3">
        <v>1971128</v>
      </c>
      <c r="AF580" s="3">
        <v>1142301</v>
      </c>
      <c r="AG580" s="3">
        <v>2267.2840000000001</v>
      </c>
      <c r="AH580" s="3">
        <v>0</v>
      </c>
      <c r="AI580" s="3">
        <v>-33696.97</v>
      </c>
      <c r="AJ580" s="3">
        <v>986593.1</v>
      </c>
      <c r="AK580" s="3">
        <v>97927.96</v>
      </c>
      <c r="AL580" s="3">
        <v>331045.59999999998</v>
      </c>
      <c r="AM580" s="3">
        <v>15616100</v>
      </c>
      <c r="AN580" s="1" t="s">
        <v>75</v>
      </c>
    </row>
    <row r="581" spans="1:40" x14ac:dyDescent="0.3">
      <c r="A581" s="2">
        <v>30074</v>
      </c>
      <c r="B581" s="3">
        <v>3903913</v>
      </c>
      <c r="C581" s="3">
        <v>12819.13</v>
      </c>
      <c r="D581" s="3">
        <v>8709654</v>
      </c>
      <c r="E581" s="3">
        <v>833904.3</v>
      </c>
      <c r="F581" s="3">
        <v>0</v>
      </c>
      <c r="G581" s="3">
        <v>372273.8</v>
      </c>
      <c r="H581" s="3">
        <v>0</v>
      </c>
      <c r="I581" s="3">
        <v>967198300</v>
      </c>
      <c r="J581" s="3">
        <v>0</v>
      </c>
      <c r="K581" s="3">
        <v>0</v>
      </c>
      <c r="L581" s="3">
        <v>99512240</v>
      </c>
      <c r="M581" s="3">
        <v>13338230</v>
      </c>
      <c r="N581" s="3">
        <v>39127630</v>
      </c>
      <c r="O581" s="3">
        <v>9115811000</v>
      </c>
      <c r="P581" s="3">
        <v>55794.48</v>
      </c>
      <c r="Q581" s="3">
        <v>155932700000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146100.1</v>
      </c>
      <c r="Y581" s="3">
        <v>0</v>
      </c>
      <c r="Z581" s="3">
        <v>0</v>
      </c>
      <c r="AA581" s="3">
        <v>3008353</v>
      </c>
      <c r="AB581" s="3">
        <v>0</v>
      </c>
      <c r="AC581" s="3">
        <v>23875.87</v>
      </c>
      <c r="AD581" s="3">
        <v>6642.6170000000002</v>
      </c>
      <c r="AE581" s="3">
        <v>1907687</v>
      </c>
      <c r="AF581" s="3">
        <v>1086795</v>
      </c>
      <c r="AG581" s="3">
        <v>2076.0700000000002</v>
      </c>
      <c r="AH581" s="3">
        <v>0</v>
      </c>
      <c r="AI581" s="3">
        <v>-33834.6</v>
      </c>
      <c r="AJ581" s="3">
        <v>987298.4</v>
      </c>
      <c r="AK581" s="3">
        <v>100217.60000000001</v>
      </c>
      <c r="AL581" s="3">
        <v>368283.1</v>
      </c>
      <c r="AM581" s="3">
        <v>15533230</v>
      </c>
      <c r="AN581" s="1" t="s">
        <v>74</v>
      </c>
    </row>
    <row r="582" spans="1:40" x14ac:dyDescent="0.3">
      <c r="A582" s="2">
        <v>30075</v>
      </c>
      <c r="B582" s="3">
        <v>3930944</v>
      </c>
      <c r="C582" s="3">
        <v>11775.96</v>
      </c>
      <c r="D582" s="3">
        <v>9123232</v>
      </c>
      <c r="E582" s="3">
        <v>857404</v>
      </c>
      <c r="F582" s="3">
        <v>0</v>
      </c>
      <c r="G582" s="3">
        <v>324878</v>
      </c>
      <c r="H582" s="3">
        <v>0</v>
      </c>
      <c r="I582" s="3">
        <v>951267000</v>
      </c>
      <c r="J582" s="3">
        <v>0</v>
      </c>
      <c r="K582" s="3">
        <v>0</v>
      </c>
      <c r="L582" s="3">
        <v>99643940</v>
      </c>
      <c r="M582" s="3">
        <v>13738650</v>
      </c>
      <c r="N582" s="3">
        <v>39709800</v>
      </c>
      <c r="O582" s="3">
        <v>9116382000</v>
      </c>
      <c r="P582" s="3">
        <v>56858.29</v>
      </c>
      <c r="Q582" s="3">
        <v>155937400000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149460.29999999999</v>
      </c>
      <c r="Y582" s="3">
        <v>0</v>
      </c>
      <c r="Z582" s="3">
        <v>0</v>
      </c>
      <c r="AA582" s="3">
        <v>3198977</v>
      </c>
      <c r="AB582" s="3">
        <v>0</v>
      </c>
      <c r="AC582" s="3">
        <v>24973.73</v>
      </c>
      <c r="AD582" s="3">
        <v>6940.4960000000001</v>
      </c>
      <c r="AE582" s="3">
        <v>2023653</v>
      </c>
      <c r="AF582" s="3">
        <v>1103773</v>
      </c>
      <c r="AG582" s="3">
        <v>2014.354</v>
      </c>
      <c r="AH582" s="3">
        <v>0</v>
      </c>
      <c r="AI582" s="3">
        <v>-33774.129999999997</v>
      </c>
      <c r="AJ582" s="3">
        <v>1005814</v>
      </c>
      <c r="AK582" s="3">
        <v>109742.8</v>
      </c>
      <c r="AL582" s="3">
        <v>398674.2</v>
      </c>
      <c r="AM582" s="3">
        <v>15768010</v>
      </c>
      <c r="AN582" s="1" t="s">
        <v>49</v>
      </c>
    </row>
    <row r="583" spans="1:40" x14ac:dyDescent="0.3">
      <c r="A583" s="2">
        <v>30076</v>
      </c>
      <c r="B583" s="3">
        <v>3928568</v>
      </c>
      <c r="C583" s="3">
        <v>10058.34</v>
      </c>
      <c r="D583" s="3">
        <v>8242294</v>
      </c>
      <c r="E583" s="3">
        <v>844132.9</v>
      </c>
      <c r="F583" s="3">
        <v>0</v>
      </c>
      <c r="G583" s="3">
        <v>220348</v>
      </c>
      <c r="H583" s="3">
        <v>0</v>
      </c>
      <c r="I583" s="3">
        <v>936495100</v>
      </c>
      <c r="J583" s="3">
        <v>0</v>
      </c>
      <c r="K583" s="3">
        <v>0</v>
      </c>
      <c r="L583" s="3">
        <v>100313200</v>
      </c>
      <c r="M583" s="3">
        <v>14021390</v>
      </c>
      <c r="N583" s="3">
        <v>40240090</v>
      </c>
      <c r="O583" s="3">
        <v>9116860000</v>
      </c>
      <c r="P583" s="3">
        <v>54623.3</v>
      </c>
      <c r="Q583" s="3">
        <v>155941700000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122646.1</v>
      </c>
      <c r="Y583" s="3">
        <v>0</v>
      </c>
      <c r="Z583" s="3">
        <v>0</v>
      </c>
      <c r="AA583" s="3">
        <v>2727734</v>
      </c>
      <c r="AB583" s="3">
        <v>0</v>
      </c>
      <c r="AC583" s="3">
        <v>24076.06</v>
      </c>
      <c r="AD583" s="3">
        <v>5920.0749999999998</v>
      </c>
      <c r="AE583" s="3">
        <v>1741778</v>
      </c>
      <c r="AF583" s="3">
        <v>968608.3</v>
      </c>
      <c r="AG583" s="3">
        <v>1807.3979999999999</v>
      </c>
      <c r="AH583" s="3">
        <v>0</v>
      </c>
      <c r="AI583" s="3">
        <v>-34006.39</v>
      </c>
      <c r="AJ583" s="3">
        <v>953596.2</v>
      </c>
      <c r="AK583" s="3">
        <v>103627.6</v>
      </c>
      <c r="AL583" s="3">
        <v>399222.2</v>
      </c>
      <c r="AM583" s="3">
        <v>14637340</v>
      </c>
      <c r="AN583" s="1" t="s">
        <v>54</v>
      </c>
    </row>
    <row r="584" spans="1:40" x14ac:dyDescent="0.3">
      <c r="A584" s="2">
        <v>30077</v>
      </c>
      <c r="B584" s="3">
        <v>3929230</v>
      </c>
      <c r="C584" s="3">
        <v>9050.5750000000007</v>
      </c>
      <c r="D584" s="3">
        <v>8907121</v>
      </c>
      <c r="E584" s="3">
        <v>862614.1</v>
      </c>
      <c r="F584" s="3">
        <v>0</v>
      </c>
      <c r="G584" s="3">
        <v>244272.5</v>
      </c>
      <c r="H584" s="3">
        <v>0</v>
      </c>
      <c r="I584" s="3">
        <v>921466000</v>
      </c>
      <c r="J584" s="3">
        <v>0</v>
      </c>
      <c r="K584" s="3">
        <v>0</v>
      </c>
      <c r="L584" s="3">
        <v>100399400</v>
      </c>
      <c r="M584" s="3">
        <v>14316300</v>
      </c>
      <c r="N584" s="3">
        <v>40766960</v>
      </c>
      <c r="O584" s="3">
        <v>9117397000</v>
      </c>
      <c r="P584" s="3">
        <v>55752.78</v>
      </c>
      <c r="Q584" s="3">
        <v>155946600000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124801.2</v>
      </c>
      <c r="Y584" s="3">
        <v>0</v>
      </c>
      <c r="Z584" s="3">
        <v>0</v>
      </c>
      <c r="AA584" s="3">
        <v>2834573</v>
      </c>
      <c r="AB584" s="3">
        <v>0</v>
      </c>
      <c r="AC584" s="3">
        <v>23929.95</v>
      </c>
      <c r="AD584" s="3">
        <v>5852.7969999999996</v>
      </c>
      <c r="AE584" s="3">
        <v>1700670</v>
      </c>
      <c r="AF584" s="3">
        <v>972799.7</v>
      </c>
      <c r="AG584" s="3">
        <v>1710.21</v>
      </c>
      <c r="AH584" s="3">
        <v>0</v>
      </c>
      <c r="AI584" s="3">
        <v>-34112.46</v>
      </c>
      <c r="AJ584" s="3">
        <v>989380.2</v>
      </c>
      <c r="AK584" s="3">
        <v>105101.5</v>
      </c>
      <c r="AL584" s="3">
        <v>438576.8</v>
      </c>
      <c r="AM584" s="3">
        <v>14893570</v>
      </c>
      <c r="AN584" s="1" t="s">
        <v>68</v>
      </c>
    </row>
    <row r="585" spans="1:40" x14ac:dyDescent="0.3">
      <c r="A585" s="2">
        <v>30078</v>
      </c>
      <c r="B585" s="3">
        <v>3932598</v>
      </c>
      <c r="C585" s="3">
        <v>8651.4930000000004</v>
      </c>
      <c r="D585" s="3">
        <v>9351360</v>
      </c>
      <c r="E585" s="3">
        <v>888321.2</v>
      </c>
      <c r="F585" s="3">
        <v>0</v>
      </c>
      <c r="G585" s="3">
        <v>230334.2</v>
      </c>
      <c r="H585" s="3">
        <v>0</v>
      </c>
      <c r="I585" s="3">
        <v>905821200</v>
      </c>
      <c r="J585" s="3">
        <v>0</v>
      </c>
      <c r="K585" s="3">
        <v>0</v>
      </c>
      <c r="L585" s="3">
        <v>100214800</v>
      </c>
      <c r="M585" s="3">
        <v>14636610</v>
      </c>
      <c r="N585" s="3">
        <v>41286360</v>
      </c>
      <c r="O585" s="3">
        <v>9117934000</v>
      </c>
      <c r="P585" s="3">
        <v>53640.2</v>
      </c>
      <c r="Q585" s="3">
        <v>155951800000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133149.1</v>
      </c>
      <c r="Y585" s="3">
        <v>0</v>
      </c>
      <c r="Z585" s="3">
        <v>0</v>
      </c>
      <c r="AA585" s="3">
        <v>3167889</v>
      </c>
      <c r="AB585" s="3">
        <v>0</v>
      </c>
      <c r="AC585" s="3">
        <v>28279.85</v>
      </c>
      <c r="AD585" s="3">
        <v>6284.2370000000001</v>
      </c>
      <c r="AE585" s="3">
        <v>1965558</v>
      </c>
      <c r="AF585" s="3">
        <v>1012517</v>
      </c>
      <c r="AG585" s="3">
        <v>1726.2840000000001</v>
      </c>
      <c r="AH585" s="3">
        <v>0</v>
      </c>
      <c r="AI585" s="3">
        <v>-34119.46</v>
      </c>
      <c r="AJ585" s="3">
        <v>1004426</v>
      </c>
      <c r="AK585" s="3">
        <v>109004.6</v>
      </c>
      <c r="AL585" s="3">
        <v>456744.4</v>
      </c>
      <c r="AM585" s="3">
        <v>15501310</v>
      </c>
      <c r="AN585" s="1" t="s">
        <v>74</v>
      </c>
    </row>
    <row r="586" spans="1:40" x14ac:dyDescent="0.3">
      <c r="A586" s="2">
        <v>30079</v>
      </c>
      <c r="B586" s="3">
        <v>3936536</v>
      </c>
      <c r="C586" s="3">
        <v>12304.28</v>
      </c>
      <c r="D586" s="3">
        <v>10482630</v>
      </c>
      <c r="E586" s="3">
        <v>947307.9</v>
      </c>
      <c r="F586" s="3">
        <v>0</v>
      </c>
      <c r="G586" s="3">
        <v>286141.59999999998</v>
      </c>
      <c r="H586" s="3">
        <v>445065.2</v>
      </c>
      <c r="I586" s="3">
        <v>890584400</v>
      </c>
      <c r="J586" s="3">
        <v>0</v>
      </c>
      <c r="K586" s="3">
        <v>0</v>
      </c>
      <c r="L586" s="3">
        <v>101599100</v>
      </c>
      <c r="M586" s="3">
        <v>15035340</v>
      </c>
      <c r="N586" s="3">
        <v>41861660</v>
      </c>
      <c r="O586" s="3">
        <v>9118541000</v>
      </c>
      <c r="P586" s="3">
        <v>54793.919999999998</v>
      </c>
      <c r="Q586" s="3">
        <v>155959000000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92212.77</v>
      </c>
      <c r="Y586" s="3">
        <v>0</v>
      </c>
      <c r="Z586" s="3">
        <v>0</v>
      </c>
      <c r="AA586" s="3">
        <v>1928561</v>
      </c>
      <c r="AB586" s="3">
        <v>0</v>
      </c>
      <c r="AC586" s="3">
        <v>23376.54</v>
      </c>
      <c r="AD586" s="3">
        <v>6216.19</v>
      </c>
      <c r="AE586" s="3">
        <v>2033279</v>
      </c>
      <c r="AF586" s="3">
        <v>1174679</v>
      </c>
      <c r="AG586" s="3">
        <v>2017.845</v>
      </c>
      <c r="AH586" s="3">
        <v>0</v>
      </c>
      <c r="AI586" s="3">
        <v>-34634</v>
      </c>
      <c r="AJ586" s="3">
        <v>1068434</v>
      </c>
      <c r="AK586" s="3">
        <v>108167.4</v>
      </c>
      <c r="AL586" s="3">
        <v>469747.9</v>
      </c>
      <c r="AM586" s="3">
        <v>17336500</v>
      </c>
      <c r="AN586" s="1" t="s">
        <v>71</v>
      </c>
    </row>
    <row r="587" spans="1:40" x14ac:dyDescent="0.3">
      <c r="A587" s="2">
        <v>30080</v>
      </c>
      <c r="B587" s="3">
        <v>3941794</v>
      </c>
      <c r="C587" s="3">
        <v>13666.17</v>
      </c>
      <c r="D587" s="3">
        <v>4077088</v>
      </c>
      <c r="E587" s="3">
        <v>832981.5</v>
      </c>
      <c r="F587" s="3">
        <v>0</v>
      </c>
      <c r="G587" s="3">
        <v>-464463.6</v>
      </c>
      <c r="H587" s="3">
        <v>568148.80000000005</v>
      </c>
      <c r="I587" s="3">
        <v>892506100</v>
      </c>
      <c r="J587" s="3">
        <v>0</v>
      </c>
      <c r="K587" s="3">
        <v>0</v>
      </c>
      <c r="L587" s="3">
        <v>102480000</v>
      </c>
      <c r="M587" s="3">
        <v>15070040</v>
      </c>
      <c r="N587" s="3">
        <v>42275870</v>
      </c>
      <c r="O587" s="3">
        <v>9118390000</v>
      </c>
      <c r="P587" s="3">
        <v>51460.94</v>
      </c>
      <c r="Q587" s="3">
        <v>155963400000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47260.31</v>
      </c>
      <c r="Y587" s="3">
        <v>0</v>
      </c>
      <c r="Z587" s="3">
        <v>0</v>
      </c>
      <c r="AA587" s="3">
        <v>1214967</v>
      </c>
      <c r="AB587" s="3">
        <v>0</v>
      </c>
      <c r="AC587" s="3">
        <v>7320.3549999999996</v>
      </c>
      <c r="AD587" s="3">
        <v>2074.3119999999999</v>
      </c>
      <c r="AE587" s="3">
        <v>890607</v>
      </c>
      <c r="AF587" s="3">
        <v>635649.19999999995</v>
      </c>
      <c r="AG587" s="3">
        <v>1942.29</v>
      </c>
      <c r="AH587" s="3">
        <v>0</v>
      </c>
      <c r="AI587" s="3">
        <v>-33264.04</v>
      </c>
      <c r="AJ587" s="3">
        <v>879774.4</v>
      </c>
      <c r="AK587" s="3">
        <v>108944.1</v>
      </c>
      <c r="AL587" s="3">
        <v>458221.9</v>
      </c>
      <c r="AM587" s="3">
        <v>8497808</v>
      </c>
      <c r="AN587" s="1" t="s">
        <v>65</v>
      </c>
    </row>
    <row r="588" spans="1:40" x14ac:dyDescent="0.3">
      <c r="A588" s="2">
        <v>30081</v>
      </c>
      <c r="B588" s="3">
        <v>3921429</v>
      </c>
      <c r="C588" s="3">
        <v>1776.4839999999999</v>
      </c>
      <c r="D588" s="3">
        <v>1032469</v>
      </c>
      <c r="E588" s="3">
        <v>524169.9</v>
      </c>
      <c r="F588" s="3">
        <v>0</v>
      </c>
      <c r="G588" s="3">
        <v>-762626.9</v>
      </c>
      <c r="H588" s="3">
        <v>22123.06</v>
      </c>
      <c r="I588" s="3">
        <v>889527400</v>
      </c>
      <c r="J588" s="3">
        <v>0</v>
      </c>
      <c r="K588" s="3">
        <v>0</v>
      </c>
      <c r="L588" s="3">
        <v>102342900</v>
      </c>
      <c r="M588" s="3">
        <v>14607580</v>
      </c>
      <c r="N588" s="3">
        <v>42400640</v>
      </c>
      <c r="O588" s="3">
        <v>9117954000</v>
      </c>
      <c r="P588" s="3">
        <v>43071.11</v>
      </c>
      <c r="Q588" s="3">
        <v>155960900000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546025.69999999995</v>
      </c>
      <c r="X588" s="3">
        <v>63462.25</v>
      </c>
      <c r="Y588" s="3">
        <v>0</v>
      </c>
      <c r="Z588" s="3">
        <v>0</v>
      </c>
      <c r="AA588" s="3">
        <v>1291749</v>
      </c>
      <c r="AB588" s="3">
        <v>0</v>
      </c>
      <c r="AC588" s="3">
        <v>10913.9</v>
      </c>
      <c r="AD588" s="3">
        <v>2723.8470000000002</v>
      </c>
      <c r="AE588" s="3">
        <v>1195402</v>
      </c>
      <c r="AF588" s="3">
        <v>124728.9</v>
      </c>
      <c r="AG588" s="3">
        <v>408.49459999999999</v>
      </c>
      <c r="AH588" s="3">
        <v>0</v>
      </c>
      <c r="AI588" s="3">
        <v>-33748.51</v>
      </c>
      <c r="AJ588" s="3">
        <v>604566.4</v>
      </c>
      <c r="AK588" s="3">
        <v>109414.3</v>
      </c>
      <c r="AL588" s="3">
        <v>468956.3</v>
      </c>
      <c r="AM588" s="3">
        <v>2913021</v>
      </c>
      <c r="AN588" s="1" t="s">
        <v>60</v>
      </c>
    </row>
    <row r="589" spans="1:40" x14ac:dyDescent="0.3">
      <c r="A589" s="2">
        <v>30082</v>
      </c>
      <c r="B589" s="3">
        <v>3925839</v>
      </c>
      <c r="C589" s="3">
        <v>2294.6460000000002</v>
      </c>
      <c r="D589" s="3">
        <v>2393774</v>
      </c>
      <c r="E589" s="3">
        <v>603040.6</v>
      </c>
      <c r="F589" s="3">
        <v>0</v>
      </c>
      <c r="G589" s="3">
        <v>-396823.5</v>
      </c>
      <c r="H589" s="3">
        <v>0</v>
      </c>
      <c r="I589" s="3">
        <v>884443700</v>
      </c>
      <c r="J589" s="3">
        <v>0</v>
      </c>
      <c r="K589" s="3">
        <v>0</v>
      </c>
      <c r="L589" s="3">
        <v>101698300</v>
      </c>
      <c r="M589" s="3">
        <v>14574910</v>
      </c>
      <c r="N589" s="3">
        <v>42549290</v>
      </c>
      <c r="O589" s="3">
        <v>9117892000</v>
      </c>
      <c r="P589" s="3">
        <v>48764.88</v>
      </c>
      <c r="Q589" s="3">
        <v>155959500000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22123.06</v>
      </c>
      <c r="X589" s="3">
        <v>69939.5</v>
      </c>
      <c r="Y589" s="3">
        <v>0</v>
      </c>
      <c r="Z589" s="3">
        <v>0</v>
      </c>
      <c r="AA589" s="3">
        <v>1888330</v>
      </c>
      <c r="AB589" s="3">
        <v>0</v>
      </c>
      <c r="AC589" s="3">
        <v>14721.43</v>
      </c>
      <c r="AD589" s="3">
        <v>3640.7840000000001</v>
      </c>
      <c r="AE589" s="3">
        <v>1137860</v>
      </c>
      <c r="AF589" s="3">
        <v>225215.2</v>
      </c>
      <c r="AG589" s="3">
        <v>526.13019999999995</v>
      </c>
      <c r="AH589" s="3">
        <v>0</v>
      </c>
      <c r="AI589" s="3">
        <v>-34058.01</v>
      </c>
      <c r="AJ589" s="3">
        <v>646229.6</v>
      </c>
      <c r="AK589" s="3">
        <v>109755.8</v>
      </c>
      <c r="AL589" s="3">
        <v>482930.3</v>
      </c>
      <c r="AM589" s="3">
        <v>5011034</v>
      </c>
      <c r="AN589" s="1" t="s">
        <v>71</v>
      </c>
    </row>
    <row r="590" spans="1:40" x14ac:dyDescent="0.3">
      <c r="A590" s="2">
        <v>30083</v>
      </c>
      <c r="B590" s="3">
        <v>3931432</v>
      </c>
      <c r="C590" s="3">
        <v>2911.5839999999998</v>
      </c>
      <c r="D590" s="3">
        <v>4089530</v>
      </c>
      <c r="E590" s="3">
        <v>678935.9</v>
      </c>
      <c r="F590" s="3">
        <v>0</v>
      </c>
      <c r="G590" s="3">
        <v>-72622.05</v>
      </c>
      <c r="H590" s="3">
        <v>0</v>
      </c>
      <c r="I590" s="3">
        <v>876580700</v>
      </c>
      <c r="J590" s="3">
        <v>0</v>
      </c>
      <c r="K590" s="3">
        <v>0</v>
      </c>
      <c r="L590" s="3">
        <v>101198400</v>
      </c>
      <c r="M590" s="3">
        <v>14671030</v>
      </c>
      <c r="N590" s="3">
        <v>42787640</v>
      </c>
      <c r="O590" s="3">
        <v>9118148000</v>
      </c>
      <c r="P590" s="3">
        <v>51809.62</v>
      </c>
      <c r="Q590" s="3">
        <v>155959500000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88874.95</v>
      </c>
      <c r="Y590" s="3">
        <v>0</v>
      </c>
      <c r="Z590" s="3">
        <v>0</v>
      </c>
      <c r="AA590" s="3">
        <v>2364569</v>
      </c>
      <c r="AB590" s="3">
        <v>0</v>
      </c>
      <c r="AC590" s="3">
        <v>17784.43</v>
      </c>
      <c r="AD590" s="3">
        <v>4242.0919999999996</v>
      </c>
      <c r="AE590" s="3">
        <v>1288731</v>
      </c>
      <c r="AF590" s="3">
        <v>378448.9</v>
      </c>
      <c r="AG590" s="3">
        <v>682.1069</v>
      </c>
      <c r="AH590" s="3">
        <v>0</v>
      </c>
      <c r="AI590" s="3">
        <v>-34023.19</v>
      </c>
      <c r="AJ590" s="3">
        <v>731945.2</v>
      </c>
      <c r="AK590" s="3">
        <v>109032.3</v>
      </c>
      <c r="AL590" s="3">
        <v>475865</v>
      </c>
      <c r="AM590" s="3">
        <v>7770509</v>
      </c>
      <c r="AN590" s="1" t="s">
        <v>74</v>
      </c>
    </row>
    <row r="591" spans="1:40" x14ac:dyDescent="0.3">
      <c r="A591" s="2">
        <v>30084</v>
      </c>
      <c r="B591" s="3">
        <v>3939052</v>
      </c>
      <c r="C591" s="3">
        <v>3480.663</v>
      </c>
      <c r="D591" s="3">
        <v>5188819</v>
      </c>
      <c r="E591" s="3">
        <v>750549.1</v>
      </c>
      <c r="F591" s="3">
        <v>0</v>
      </c>
      <c r="G591" s="3">
        <v>35859.839999999997</v>
      </c>
      <c r="H591" s="3">
        <v>0</v>
      </c>
      <c r="I591" s="3">
        <v>866801000</v>
      </c>
      <c r="J591" s="3">
        <v>0</v>
      </c>
      <c r="K591" s="3">
        <v>0</v>
      </c>
      <c r="L591" s="3">
        <v>100615400</v>
      </c>
      <c r="M591" s="3">
        <v>14821230</v>
      </c>
      <c r="N591" s="3">
        <v>43083540</v>
      </c>
      <c r="O591" s="3">
        <v>9118514000</v>
      </c>
      <c r="P591" s="3">
        <v>51167.72</v>
      </c>
      <c r="Q591" s="3">
        <v>155960200000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102296.7</v>
      </c>
      <c r="Y591" s="3">
        <v>0</v>
      </c>
      <c r="Z591" s="3">
        <v>0</v>
      </c>
      <c r="AA591" s="3">
        <v>2913786</v>
      </c>
      <c r="AB591" s="3">
        <v>0</v>
      </c>
      <c r="AC591" s="3">
        <v>22562.75</v>
      </c>
      <c r="AD591" s="3">
        <v>5911.067</v>
      </c>
      <c r="AE591" s="3">
        <v>1808197</v>
      </c>
      <c r="AF591" s="3">
        <v>525345</v>
      </c>
      <c r="AG591" s="3">
        <v>845.54359999999997</v>
      </c>
      <c r="AH591" s="3">
        <v>0</v>
      </c>
      <c r="AI591" s="3">
        <v>-33879.72</v>
      </c>
      <c r="AJ591" s="3">
        <v>797957.3</v>
      </c>
      <c r="AK591" s="3">
        <v>109926.1</v>
      </c>
      <c r="AL591" s="3">
        <v>479540.8</v>
      </c>
      <c r="AM591" s="3">
        <v>9673068</v>
      </c>
      <c r="AN591" s="1" t="s">
        <v>74</v>
      </c>
    </row>
    <row r="592" spans="1:40" x14ac:dyDescent="0.3">
      <c r="A592" s="2">
        <v>30085</v>
      </c>
      <c r="B592" s="3">
        <v>3939355</v>
      </c>
      <c r="C592" s="3">
        <v>3476.3359999999998</v>
      </c>
      <c r="D592" s="3">
        <v>5140505</v>
      </c>
      <c r="E592" s="3">
        <v>768844.5</v>
      </c>
      <c r="F592" s="3">
        <v>0</v>
      </c>
      <c r="G592" s="3">
        <v>-7536.0469999999996</v>
      </c>
      <c r="H592" s="3">
        <v>0</v>
      </c>
      <c r="I592" s="3">
        <v>856637000</v>
      </c>
      <c r="J592" s="3">
        <v>0</v>
      </c>
      <c r="K592" s="3">
        <v>0</v>
      </c>
      <c r="L592" s="3">
        <v>100502100</v>
      </c>
      <c r="M592" s="3">
        <v>14902870</v>
      </c>
      <c r="N592" s="3">
        <v>43405660</v>
      </c>
      <c r="O592" s="3">
        <v>9118809000</v>
      </c>
      <c r="P592" s="3">
        <v>52241.43</v>
      </c>
      <c r="Q592" s="3">
        <v>155960700000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95223.42</v>
      </c>
      <c r="Y592" s="3">
        <v>0</v>
      </c>
      <c r="Z592" s="3">
        <v>0</v>
      </c>
      <c r="AA592" s="3">
        <v>2937387</v>
      </c>
      <c r="AB592" s="3">
        <v>0</v>
      </c>
      <c r="AC592" s="3">
        <v>24030.25</v>
      </c>
      <c r="AD592" s="3">
        <v>6487.81</v>
      </c>
      <c r="AE592" s="3">
        <v>2032376</v>
      </c>
      <c r="AF592" s="3">
        <v>521471.6</v>
      </c>
      <c r="AG592" s="3">
        <v>862.3297</v>
      </c>
      <c r="AH592" s="3">
        <v>0</v>
      </c>
      <c r="AI592" s="3">
        <v>-33854.160000000003</v>
      </c>
      <c r="AJ592" s="3">
        <v>801044</v>
      </c>
      <c r="AK592" s="3">
        <v>111262.8</v>
      </c>
      <c r="AL592" s="3">
        <v>454927.2</v>
      </c>
      <c r="AM592" s="3">
        <v>10064470</v>
      </c>
      <c r="AN592" s="1" t="s">
        <v>62</v>
      </c>
    </row>
    <row r="593" spans="1:40" x14ac:dyDescent="0.3">
      <c r="A593" s="2">
        <v>30086</v>
      </c>
      <c r="B593" s="3">
        <v>3938238</v>
      </c>
      <c r="C593" s="3">
        <v>3202.1410000000001</v>
      </c>
      <c r="D593" s="3">
        <v>5664470</v>
      </c>
      <c r="E593" s="3">
        <v>791223.3</v>
      </c>
      <c r="F593" s="3">
        <v>0</v>
      </c>
      <c r="G593" s="3">
        <v>55502.75</v>
      </c>
      <c r="H593" s="3">
        <v>0</v>
      </c>
      <c r="I593" s="3">
        <v>845896400</v>
      </c>
      <c r="J593" s="3">
        <v>0</v>
      </c>
      <c r="K593" s="3">
        <v>0</v>
      </c>
      <c r="L593" s="3">
        <v>100283400</v>
      </c>
      <c r="M593" s="3">
        <v>14998890</v>
      </c>
      <c r="N593" s="3">
        <v>43734220</v>
      </c>
      <c r="O593" s="3">
        <v>9119177000</v>
      </c>
      <c r="P593" s="3">
        <v>50048.82</v>
      </c>
      <c r="Q593" s="3">
        <v>155961800000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101861.2</v>
      </c>
      <c r="Y593" s="3">
        <v>0</v>
      </c>
      <c r="Z593" s="3">
        <v>0</v>
      </c>
      <c r="AA593" s="3">
        <v>3038404</v>
      </c>
      <c r="AB593" s="3">
        <v>0</v>
      </c>
      <c r="AC593" s="3">
        <v>24465.64</v>
      </c>
      <c r="AD593" s="3">
        <v>6699.2470000000003</v>
      </c>
      <c r="AE593" s="3">
        <v>1886749</v>
      </c>
      <c r="AF593" s="3">
        <v>521214.7</v>
      </c>
      <c r="AG593" s="3">
        <v>797.8107</v>
      </c>
      <c r="AH593" s="3">
        <v>0</v>
      </c>
      <c r="AI593" s="3">
        <v>-33879.370000000003</v>
      </c>
      <c r="AJ593" s="3">
        <v>818914.3</v>
      </c>
      <c r="AK593" s="3">
        <v>113369.9</v>
      </c>
      <c r="AL593" s="3">
        <v>465913.8</v>
      </c>
      <c r="AM593" s="3">
        <v>10634680</v>
      </c>
      <c r="AN593" s="1" t="s">
        <v>82</v>
      </c>
    </row>
    <row r="594" spans="1:40" x14ac:dyDescent="0.3">
      <c r="A594" s="2">
        <v>30087</v>
      </c>
      <c r="B594" s="3">
        <v>3939874</v>
      </c>
      <c r="C594" s="3">
        <v>3021.6179999999999</v>
      </c>
      <c r="D594" s="3">
        <v>6324003</v>
      </c>
      <c r="E594" s="3">
        <v>821324.2</v>
      </c>
      <c r="F594" s="3">
        <v>0</v>
      </c>
      <c r="G594" s="3">
        <v>90403.94</v>
      </c>
      <c r="H594" s="3">
        <v>0</v>
      </c>
      <c r="I594" s="3">
        <v>834263700</v>
      </c>
      <c r="J594" s="3">
        <v>0</v>
      </c>
      <c r="K594" s="3">
        <v>0</v>
      </c>
      <c r="L594" s="3">
        <v>100191400</v>
      </c>
      <c r="M594" s="3">
        <v>15115560</v>
      </c>
      <c r="N594" s="3">
        <v>44103560</v>
      </c>
      <c r="O594" s="3">
        <v>9119570000</v>
      </c>
      <c r="P594" s="3">
        <v>50856.59</v>
      </c>
      <c r="Q594" s="3">
        <v>155963700000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98996.53</v>
      </c>
      <c r="Y594" s="3">
        <v>0</v>
      </c>
      <c r="Z594" s="3">
        <v>0</v>
      </c>
      <c r="AA594" s="3">
        <v>3017524</v>
      </c>
      <c r="AB594" s="3">
        <v>0</v>
      </c>
      <c r="AC594" s="3">
        <v>25077.51</v>
      </c>
      <c r="AD594" s="3">
        <v>7029.402</v>
      </c>
      <c r="AE594" s="3">
        <v>1868980</v>
      </c>
      <c r="AF594" s="3">
        <v>569227.6</v>
      </c>
      <c r="AG594" s="3">
        <v>757.99710000000005</v>
      </c>
      <c r="AH594" s="3">
        <v>0</v>
      </c>
      <c r="AI594" s="3">
        <v>-33957.449999999997</v>
      </c>
      <c r="AJ594" s="3">
        <v>851917</v>
      </c>
      <c r="AK594" s="3">
        <v>114022.5</v>
      </c>
      <c r="AL594" s="3">
        <v>457518</v>
      </c>
      <c r="AM594" s="3">
        <v>11529980</v>
      </c>
      <c r="AN594" s="1" t="s">
        <v>98</v>
      </c>
    </row>
    <row r="595" spans="1:40" x14ac:dyDescent="0.3">
      <c r="A595" s="2">
        <v>30088</v>
      </c>
      <c r="B595" s="3">
        <v>3967818</v>
      </c>
      <c r="C595" s="3">
        <v>2938.6239999999998</v>
      </c>
      <c r="D595" s="3">
        <v>6923002</v>
      </c>
      <c r="E595" s="3">
        <v>856195.8</v>
      </c>
      <c r="F595" s="3">
        <v>0</v>
      </c>
      <c r="G595" s="3">
        <v>96888.52</v>
      </c>
      <c r="H595" s="3">
        <v>0</v>
      </c>
      <c r="I595" s="3">
        <v>821897700</v>
      </c>
      <c r="J595" s="3">
        <v>0</v>
      </c>
      <c r="K595" s="3">
        <v>0</v>
      </c>
      <c r="L595" s="3">
        <v>99902700</v>
      </c>
      <c r="M595" s="3">
        <v>15250450</v>
      </c>
      <c r="N595" s="3">
        <v>44493490</v>
      </c>
      <c r="O595" s="3">
        <v>9119974000</v>
      </c>
      <c r="P595" s="3">
        <v>49204.22</v>
      </c>
      <c r="Q595" s="3">
        <v>155965900000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96303.3</v>
      </c>
      <c r="Y595" s="3">
        <v>0</v>
      </c>
      <c r="Z595" s="3">
        <v>0</v>
      </c>
      <c r="AA595" s="3">
        <v>3197471</v>
      </c>
      <c r="AB595" s="3">
        <v>0</v>
      </c>
      <c r="AC595" s="3">
        <v>27476.92</v>
      </c>
      <c r="AD595" s="3">
        <v>8017.4539999999997</v>
      </c>
      <c r="AE595" s="3">
        <v>2177811</v>
      </c>
      <c r="AF595" s="3">
        <v>640600.6</v>
      </c>
      <c r="AG595" s="3">
        <v>745.82529999999997</v>
      </c>
      <c r="AH595" s="3">
        <v>0</v>
      </c>
      <c r="AI595" s="3">
        <v>-34178.26</v>
      </c>
      <c r="AJ595" s="3">
        <v>883483.6</v>
      </c>
      <c r="AK595" s="3">
        <v>116588.3</v>
      </c>
      <c r="AL595" s="3">
        <v>466096.6</v>
      </c>
      <c r="AM595" s="3">
        <v>12265930</v>
      </c>
      <c r="AN595" s="1" t="s">
        <v>98</v>
      </c>
    </row>
    <row r="596" spans="1:40" x14ac:dyDescent="0.3">
      <c r="A596" s="2">
        <v>30089</v>
      </c>
      <c r="B596" s="3">
        <v>3620822</v>
      </c>
      <c r="C596" s="3">
        <v>2508.123</v>
      </c>
      <c r="D596" s="3">
        <v>6097389</v>
      </c>
      <c r="E596" s="3">
        <v>839759.7</v>
      </c>
      <c r="F596" s="3">
        <v>0</v>
      </c>
      <c r="G596" s="3">
        <v>-8766.4689999999991</v>
      </c>
      <c r="H596" s="3">
        <v>0</v>
      </c>
      <c r="I596" s="3">
        <v>810470000</v>
      </c>
      <c r="J596" s="3">
        <v>0</v>
      </c>
      <c r="K596" s="3">
        <v>0</v>
      </c>
      <c r="L596" s="3">
        <v>100256000</v>
      </c>
      <c r="M596" s="3">
        <v>15305500</v>
      </c>
      <c r="N596" s="3">
        <v>44814930</v>
      </c>
      <c r="O596" s="3">
        <v>9120304000</v>
      </c>
      <c r="P596" s="3">
        <v>50266.9</v>
      </c>
      <c r="Q596" s="3">
        <v>155968100000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77143.360000000001</v>
      </c>
      <c r="Y596" s="3">
        <v>0</v>
      </c>
      <c r="Z596" s="3">
        <v>0</v>
      </c>
      <c r="AA596" s="3">
        <v>2692332</v>
      </c>
      <c r="AB596" s="3">
        <v>0</v>
      </c>
      <c r="AC596" s="3">
        <v>22475.7</v>
      </c>
      <c r="AD596" s="3">
        <v>7414.509</v>
      </c>
      <c r="AE596" s="3">
        <v>1855104</v>
      </c>
      <c r="AF596" s="3">
        <v>552105.19999999995</v>
      </c>
      <c r="AG596" s="3">
        <v>631.97379999999998</v>
      </c>
      <c r="AH596" s="3">
        <v>0</v>
      </c>
      <c r="AI596" s="3">
        <v>-34250.89</v>
      </c>
      <c r="AJ596" s="3">
        <v>839682.6</v>
      </c>
      <c r="AK596" s="3">
        <v>116820.7</v>
      </c>
      <c r="AL596" s="3">
        <v>495778.9</v>
      </c>
      <c r="AM596" s="3">
        <v>11347440</v>
      </c>
      <c r="AN596" s="1" t="s">
        <v>49</v>
      </c>
    </row>
    <row r="597" spans="1:40" x14ac:dyDescent="0.3">
      <c r="A597" s="2">
        <v>30090</v>
      </c>
      <c r="B597" s="3">
        <v>2567714</v>
      </c>
      <c r="C597" s="3">
        <v>2085.6320000000001</v>
      </c>
      <c r="D597" s="3">
        <v>7111983</v>
      </c>
      <c r="E597" s="3">
        <v>860876.5</v>
      </c>
      <c r="F597" s="3">
        <v>0</v>
      </c>
      <c r="G597" s="3">
        <v>82803.25</v>
      </c>
      <c r="H597" s="3">
        <v>0</v>
      </c>
      <c r="I597" s="3">
        <v>798361500</v>
      </c>
      <c r="J597" s="3">
        <v>0</v>
      </c>
      <c r="K597" s="3">
        <v>0</v>
      </c>
      <c r="L597" s="3">
        <v>100085600</v>
      </c>
      <c r="M597" s="3">
        <v>15410840</v>
      </c>
      <c r="N597" s="3">
        <v>45149070</v>
      </c>
      <c r="O597" s="3">
        <v>9120751000</v>
      </c>
      <c r="P597" s="3">
        <v>48308.800000000003</v>
      </c>
      <c r="Q597" s="3">
        <v>155972400000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83411.02</v>
      </c>
      <c r="Y597" s="3">
        <v>0</v>
      </c>
      <c r="Z597" s="3">
        <v>0</v>
      </c>
      <c r="AA597" s="3">
        <v>2737490</v>
      </c>
      <c r="AB597" s="3">
        <v>0</v>
      </c>
      <c r="AC597" s="3">
        <v>21156.2</v>
      </c>
      <c r="AD597" s="3">
        <v>6482.8289999999997</v>
      </c>
      <c r="AE597" s="3">
        <v>1641567</v>
      </c>
      <c r="AF597" s="3">
        <v>580271.30000000005</v>
      </c>
      <c r="AG597" s="3">
        <v>514.72439999999995</v>
      </c>
      <c r="AH597" s="3">
        <v>0</v>
      </c>
      <c r="AI597" s="3">
        <v>-34218.06</v>
      </c>
      <c r="AJ597" s="3">
        <v>880177.5</v>
      </c>
      <c r="AK597" s="3">
        <v>117128.4</v>
      </c>
      <c r="AL597" s="3">
        <v>524893.80000000005</v>
      </c>
      <c r="AM597" s="3">
        <v>12022510</v>
      </c>
      <c r="AN597" s="1" t="s">
        <v>70</v>
      </c>
    </row>
    <row r="598" spans="1:40" x14ac:dyDescent="0.3">
      <c r="A598" s="2">
        <v>30091</v>
      </c>
      <c r="B598" s="3">
        <v>2572502</v>
      </c>
      <c r="C598" s="3">
        <v>1990.7739999999999</v>
      </c>
      <c r="D598" s="3">
        <v>8330210</v>
      </c>
      <c r="E598" s="3">
        <v>905533.3</v>
      </c>
      <c r="F598" s="3">
        <v>0</v>
      </c>
      <c r="G598" s="3">
        <v>136961.70000000001</v>
      </c>
      <c r="H598" s="3">
        <v>0</v>
      </c>
      <c r="I598" s="3">
        <v>784711900</v>
      </c>
      <c r="J598" s="3">
        <v>0</v>
      </c>
      <c r="K598" s="3">
        <v>0</v>
      </c>
      <c r="L598" s="3">
        <v>99530130</v>
      </c>
      <c r="M598" s="3">
        <v>15560280</v>
      </c>
      <c r="N598" s="3">
        <v>45516350</v>
      </c>
      <c r="O598" s="3">
        <v>9121267000</v>
      </c>
      <c r="P598" s="3">
        <v>49482.26</v>
      </c>
      <c r="Q598" s="3">
        <v>155977500000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91909.94</v>
      </c>
      <c r="Y598" s="3">
        <v>0</v>
      </c>
      <c r="Z598" s="3">
        <v>0</v>
      </c>
      <c r="AA598" s="3">
        <v>3182765</v>
      </c>
      <c r="AB598" s="3">
        <v>0</v>
      </c>
      <c r="AC598" s="3">
        <v>24449.279999999999</v>
      </c>
      <c r="AD598" s="3">
        <v>8085.2209999999995</v>
      </c>
      <c r="AE598" s="3">
        <v>1999579</v>
      </c>
      <c r="AF598" s="3">
        <v>693943.9</v>
      </c>
      <c r="AG598" s="3">
        <v>481.37720000000002</v>
      </c>
      <c r="AH598" s="3">
        <v>0</v>
      </c>
      <c r="AI598" s="3">
        <v>-34237.230000000003</v>
      </c>
      <c r="AJ598" s="3">
        <v>932059.2</v>
      </c>
      <c r="AK598" s="3">
        <v>117347.6</v>
      </c>
      <c r="AL598" s="3">
        <v>540361.1</v>
      </c>
      <c r="AM598" s="3">
        <v>13555220</v>
      </c>
      <c r="AN598" s="1" t="s">
        <v>60</v>
      </c>
    </row>
    <row r="599" spans="1:40" x14ac:dyDescent="0.3">
      <c r="A599" s="2">
        <v>30092</v>
      </c>
      <c r="B599" s="3">
        <v>2574252</v>
      </c>
      <c r="C599" s="3">
        <v>1876.81</v>
      </c>
      <c r="D599" s="3">
        <v>8885998</v>
      </c>
      <c r="E599" s="3">
        <v>938488.3</v>
      </c>
      <c r="F599" s="3">
        <v>0</v>
      </c>
      <c r="G599" s="3">
        <v>135375.1</v>
      </c>
      <c r="H599" s="3">
        <v>0</v>
      </c>
      <c r="I599" s="3">
        <v>770019400</v>
      </c>
      <c r="J599" s="3">
        <v>0</v>
      </c>
      <c r="K599" s="3">
        <v>0</v>
      </c>
      <c r="L599" s="3">
        <v>99012760</v>
      </c>
      <c r="M599" s="3">
        <v>15698680</v>
      </c>
      <c r="N599" s="3">
        <v>45841890</v>
      </c>
      <c r="O599" s="3">
        <v>9121828000</v>
      </c>
      <c r="P599" s="3">
        <v>47545.79</v>
      </c>
      <c r="Q599" s="3">
        <v>155983100000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95699.8</v>
      </c>
      <c r="Y599" s="3">
        <v>0</v>
      </c>
      <c r="Z599" s="3">
        <v>0</v>
      </c>
      <c r="AA599" s="3">
        <v>3555247</v>
      </c>
      <c r="AB599" s="3">
        <v>0</v>
      </c>
      <c r="AC599" s="3">
        <v>26981.53</v>
      </c>
      <c r="AD599" s="3">
        <v>9532.5580000000009</v>
      </c>
      <c r="AE599" s="3">
        <v>2353694</v>
      </c>
      <c r="AF599" s="3">
        <v>738727.9</v>
      </c>
      <c r="AG599" s="3">
        <v>426.44139999999999</v>
      </c>
      <c r="AH599" s="3">
        <v>0</v>
      </c>
      <c r="AI599" s="3">
        <v>-34416.36</v>
      </c>
      <c r="AJ599" s="3">
        <v>939884.2</v>
      </c>
      <c r="AK599" s="3">
        <v>118494.7</v>
      </c>
      <c r="AL599" s="3">
        <v>587385.1</v>
      </c>
      <c r="AM599" s="3">
        <v>14594440</v>
      </c>
      <c r="AN599" s="1" t="s">
        <v>81</v>
      </c>
    </row>
    <row r="600" spans="1:40" x14ac:dyDescent="0.3">
      <c r="A600" s="2">
        <v>30093</v>
      </c>
      <c r="B600" s="3">
        <v>2571482</v>
      </c>
      <c r="C600" s="3">
        <v>1593.2439999999999</v>
      </c>
      <c r="D600" s="3">
        <v>8876699</v>
      </c>
      <c r="E600" s="3">
        <v>948794.7</v>
      </c>
      <c r="F600" s="3">
        <v>0</v>
      </c>
      <c r="G600" s="3">
        <v>79567.39</v>
      </c>
      <c r="H600" s="3">
        <v>0</v>
      </c>
      <c r="I600" s="3">
        <v>755091200</v>
      </c>
      <c r="J600" s="3">
        <v>0</v>
      </c>
      <c r="K600" s="3">
        <v>0</v>
      </c>
      <c r="L600" s="3">
        <v>98814270</v>
      </c>
      <c r="M600" s="3">
        <v>15787700</v>
      </c>
      <c r="N600" s="3">
        <v>46125330</v>
      </c>
      <c r="O600" s="3">
        <v>9122366000</v>
      </c>
      <c r="P600" s="3">
        <v>48720.47</v>
      </c>
      <c r="Q600" s="3">
        <v>155988600000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92116.98</v>
      </c>
      <c r="Y600" s="3">
        <v>0</v>
      </c>
      <c r="Z600" s="3">
        <v>0</v>
      </c>
      <c r="AA600" s="3">
        <v>3567681</v>
      </c>
      <c r="AB600" s="3">
        <v>0</v>
      </c>
      <c r="AC600" s="3">
        <v>28749.02</v>
      </c>
      <c r="AD600" s="3">
        <v>9379.0939999999991</v>
      </c>
      <c r="AE600" s="3">
        <v>2391876</v>
      </c>
      <c r="AF600" s="3">
        <v>702572.2</v>
      </c>
      <c r="AG600" s="3">
        <v>317.34030000000001</v>
      </c>
      <c r="AH600" s="3">
        <v>0</v>
      </c>
      <c r="AI600" s="3">
        <v>-34428.51</v>
      </c>
      <c r="AJ600" s="3">
        <v>940405.9</v>
      </c>
      <c r="AK600" s="3">
        <v>125371.8</v>
      </c>
      <c r="AL600" s="3">
        <v>628237.19999999995</v>
      </c>
      <c r="AM600" s="3">
        <v>14834230</v>
      </c>
      <c r="AN600" s="1" t="s">
        <v>88</v>
      </c>
    </row>
    <row r="601" spans="1:40" x14ac:dyDescent="0.3">
      <c r="A601" s="2">
        <v>30094</v>
      </c>
      <c r="B601" s="3">
        <v>2571315</v>
      </c>
      <c r="C601" s="3">
        <v>1388.31</v>
      </c>
      <c r="D601" s="3">
        <v>9241978</v>
      </c>
      <c r="E601" s="3">
        <v>965314.1</v>
      </c>
      <c r="F601" s="3">
        <v>0</v>
      </c>
      <c r="G601" s="3">
        <v>67053.34</v>
      </c>
      <c r="H601" s="3">
        <v>0</v>
      </c>
      <c r="I601" s="3">
        <v>739766100</v>
      </c>
      <c r="J601" s="3">
        <v>0</v>
      </c>
      <c r="K601" s="3">
        <v>0</v>
      </c>
      <c r="L601" s="3">
        <v>98521020</v>
      </c>
      <c r="M601" s="3">
        <v>15859520</v>
      </c>
      <c r="N601" s="3">
        <v>46417580</v>
      </c>
      <c r="O601" s="3">
        <v>9122890000</v>
      </c>
      <c r="P601" s="3">
        <v>46708.38</v>
      </c>
      <c r="Q601" s="3">
        <v>155994300000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90102.21</v>
      </c>
      <c r="Y601" s="3">
        <v>0</v>
      </c>
      <c r="Z601" s="3">
        <v>0</v>
      </c>
      <c r="AA601" s="3">
        <v>3672219</v>
      </c>
      <c r="AB601" s="3">
        <v>0</v>
      </c>
      <c r="AC601" s="3">
        <v>31174.75</v>
      </c>
      <c r="AD601" s="3">
        <v>10513.89</v>
      </c>
      <c r="AE601" s="3">
        <v>2509199</v>
      </c>
      <c r="AF601" s="3">
        <v>717366.7</v>
      </c>
      <c r="AG601" s="3">
        <v>230.6705</v>
      </c>
      <c r="AH601" s="3">
        <v>0</v>
      </c>
      <c r="AI601" s="3">
        <v>-34130.980000000003</v>
      </c>
      <c r="AJ601" s="3">
        <v>950403.4</v>
      </c>
      <c r="AK601" s="3">
        <v>124634.7</v>
      </c>
      <c r="AL601" s="3">
        <v>626997.9</v>
      </c>
      <c r="AM601" s="3">
        <v>15233360</v>
      </c>
      <c r="AN601" s="1" t="s">
        <v>54</v>
      </c>
    </row>
    <row r="602" spans="1:40" x14ac:dyDescent="0.3">
      <c r="A602" s="2">
        <v>30095</v>
      </c>
      <c r="B602" s="3">
        <v>2570178</v>
      </c>
      <c r="C602" s="3">
        <v>1206.1980000000001</v>
      </c>
      <c r="D602" s="3">
        <v>9576985</v>
      </c>
      <c r="E602" s="3">
        <v>974606.7</v>
      </c>
      <c r="F602" s="3">
        <v>0</v>
      </c>
      <c r="G602" s="3">
        <v>63075.61</v>
      </c>
      <c r="H602" s="3">
        <v>0</v>
      </c>
      <c r="I602" s="3">
        <v>724017600</v>
      </c>
      <c r="J602" s="3">
        <v>0</v>
      </c>
      <c r="K602" s="3">
        <v>0</v>
      </c>
      <c r="L602" s="3">
        <v>98091210</v>
      </c>
      <c r="M602" s="3">
        <v>15920540</v>
      </c>
      <c r="N602" s="3">
        <v>46617590</v>
      </c>
      <c r="O602" s="3">
        <v>9123489000</v>
      </c>
      <c r="P602" s="3">
        <v>47640.2</v>
      </c>
      <c r="Q602" s="3">
        <v>156000400000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94139.39</v>
      </c>
      <c r="Y602" s="3">
        <v>0</v>
      </c>
      <c r="Z602" s="3">
        <v>0</v>
      </c>
      <c r="AA602" s="3">
        <v>3909594</v>
      </c>
      <c r="AB602" s="3">
        <v>0</v>
      </c>
      <c r="AC602" s="3">
        <v>33591.440000000002</v>
      </c>
      <c r="AD602" s="3">
        <v>11965.53</v>
      </c>
      <c r="AE602" s="3">
        <v>2619769</v>
      </c>
      <c r="AF602" s="3">
        <v>713523.9</v>
      </c>
      <c r="AG602" s="3">
        <v>161.1249</v>
      </c>
      <c r="AH602" s="3">
        <v>0</v>
      </c>
      <c r="AI602" s="3">
        <v>-34236.21</v>
      </c>
      <c r="AJ602" s="3">
        <v>947164.5</v>
      </c>
      <c r="AK602" s="3">
        <v>131521.79999999999</v>
      </c>
      <c r="AL602" s="3">
        <v>713587.4</v>
      </c>
      <c r="AM602" s="3">
        <v>15653000</v>
      </c>
      <c r="AN602" s="1" t="s">
        <v>62</v>
      </c>
    </row>
    <row r="603" spans="1:40" x14ac:dyDescent="0.3">
      <c r="A603" s="2">
        <v>30096</v>
      </c>
      <c r="B603" s="3">
        <v>2568936</v>
      </c>
      <c r="C603" s="3">
        <v>1002.7089999999999</v>
      </c>
      <c r="D603" s="3">
        <v>9791236</v>
      </c>
      <c r="E603" s="3">
        <v>982004.5</v>
      </c>
      <c r="F603" s="3">
        <v>0</v>
      </c>
      <c r="G603" s="3">
        <v>42853.5</v>
      </c>
      <c r="H603" s="3">
        <v>0</v>
      </c>
      <c r="I603" s="3">
        <v>707857000</v>
      </c>
      <c r="J603" s="3">
        <v>0</v>
      </c>
      <c r="K603" s="3">
        <v>0</v>
      </c>
      <c r="L603" s="3">
        <v>97679570</v>
      </c>
      <c r="M603" s="3">
        <v>15960160</v>
      </c>
      <c r="N603" s="3">
        <v>46838260</v>
      </c>
      <c r="O603" s="3">
        <v>9124046000</v>
      </c>
      <c r="P603" s="3">
        <v>45870.58</v>
      </c>
      <c r="Q603" s="3">
        <v>156006700000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99424.13</v>
      </c>
      <c r="Y603" s="3">
        <v>0</v>
      </c>
      <c r="Z603" s="3">
        <v>0</v>
      </c>
      <c r="AA603" s="3">
        <v>4106112</v>
      </c>
      <c r="AB603" s="3">
        <v>0</v>
      </c>
      <c r="AC603" s="3">
        <v>35983.629999999997</v>
      </c>
      <c r="AD603" s="3">
        <v>11525.22</v>
      </c>
      <c r="AE603" s="3">
        <v>2632560</v>
      </c>
      <c r="AF603" s="3">
        <v>704411.4</v>
      </c>
      <c r="AG603" s="3">
        <v>119.5506</v>
      </c>
      <c r="AH603" s="3">
        <v>0</v>
      </c>
      <c r="AI603" s="3">
        <v>-34288.879999999997</v>
      </c>
      <c r="AJ603" s="3">
        <v>946416.5</v>
      </c>
      <c r="AK603" s="3">
        <v>128735.9</v>
      </c>
      <c r="AL603" s="3">
        <v>689790.8</v>
      </c>
      <c r="AM603" s="3">
        <v>16060040</v>
      </c>
      <c r="AN603" s="1" t="s">
        <v>97</v>
      </c>
    </row>
    <row r="604" spans="1:40" x14ac:dyDescent="0.3">
      <c r="A604" s="2">
        <v>30097</v>
      </c>
      <c r="B604" s="3">
        <v>2568506</v>
      </c>
      <c r="C604" s="3">
        <v>847.03819999999996</v>
      </c>
      <c r="D604" s="3">
        <v>9683392</v>
      </c>
      <c r="E604" s="3">
        <v>988380.1</v>
      </c>
      <c r="F604" s="3">
        <v>0</v>
      </c>
      <c r="G604" s="3">
        <v>-12594.36</v>
      </c>
      <c r="H604" s="3">
        <v>0</v>
      </c>
      <c r="I604" s="3">
        <v>691661500</v>
      </c>
      <c r="J604" s="3">
        <v>0</v>
      </c>
      <c r="K604" s="3">
        <v>0</v>
      </c>
      <c r="L604" s="3">
        <v>97472160</v>
      </c>
      <c r="M604" s="3">
        <v>15976120</v>
      </c>
      <c r="N604" s="3">
        <v>47005800</v>
      </c>
      <c r="O604" s="3">
        <v>9124580000</v>
      </c>
      <c r="P604" s="3">
        <v>47052.32</v>
      </c>
      <c r="Q604" s="3">
        <v>156012800000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92240.52</v>
      </c>
      <c r="Y604" s="3">
        <v>0</v>
      </c>
      <c r="Z604" s="3">
        <v>0</v>
      </c>
      <c r="AA604" s="3">
        <v>4092845</v>
      </c>
      <c r="AB604" s="3">
        <v>0</v>
      </c>
      <c r="AC604" s="3">
        <v>42930.66</v>
      </c>
      <c r="AD604" s="3">
        <v>13059.25</v>
      </c>
      <c r="AE604" s="3">
        <v>2756925</v>
      </c>
      <c r="AF604" s="3">
        <v>697075.1</v>
      </c>
      <c r="AG604" s="3">
        <v>86.443430000000006</v>
      </c>
      <c r="AH604" s="3">
        <v>0</v>
      </c>
      <c r="AI604" s="3">
        <v>-34160.959999999999</v>
      </c>
      <c r="AJ604" s="3">
        <v>934313.6</v>
      </c>
      <c r="AK604" s="3">
        <v>131908.29999999999</v>
      </c>
      <c r="AL604" s="3">
        <v>723867.2</v>
      </c>
      <c r="AM604" s="3">
        <v>16102340</v>
      </c>
      <c r="AN604" s="1" t="s">
        <v>54</v>
      </c>
    </row>
    <row r="605" spans="1:40" x14ac:dyDescent="0.3">
      <c r="A605" s="2">
        <v>30098</v>
      </c>
      <c r="B605" s="3">
        <v>2566212</v>
      </c>
      <c r="C605" s="3">
        <v>649.01639999999998</v>
      </c>
      <c r="D605" s="3">
        <v>8843166</v>
      </c>
      <c r="E605" s="3">
        <v>973958.7</v>
      </c>
      <c r="F605" s="3">
        <v>0</v>
      </c>
      <c r="G605" s="3">
        <v>-115573.3</v>
      </c>
      <c r="H605" s="3">
        <v>0</v>
      </c>
      <c r="I605" s="3">
        <v>676499600</v>
      </c>
      <c r="J605" s="3">
        <v>0</v>
      </c>
      <c r="K605" s="3">
        <v>0</v>
      </c>
      <c r="L605" s="3">
        <v>97432460</v>
      </c>
      <c r="M605" s="3">
        <v>15946560</v>
      </c>
      <c r="N605" s="3">
        <v>47126610</v>
      </c>
      <c r="O605" s="3">
        <v>9125024000</v>
      </c>
      <c r="P605" s="3">
        <v>44969.69</v>
      </c>
      <c r="Q605" s="3">
        <v>156018100000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81084.36</v>
      </c>
      <c r="Y605" s="3">
        <v>0</v>
      </c>
      <c r="Z605" s="3">
        <v>0</v>
      </c>
      <c r="AA605" s="3">
        <v>3905980</v>
      </c>
      <c r="AB605" s="3">
        <v>0</v>
      </c>
      <c r="AC605" s="3">
        <v>43840.85</v>
      </c>
      <c r="AD605" s="3">
        <v>13960.32</v>
      </c>
      <c r="AE605" s="3">
        <v>2755171</v>
      </c>
      <c r="AF605" s="3">
        <v>626755.30000000005</v>
      </c>
      <c r="AG605" s="3">
        <v>45.910049999999998</v>
      </c>
      <c r="AH605" s="3">
        <v>0</v>
      </c>
      <c r="AI605" s="3">
        <v>-33755.46</v>
      </c>
      <c r="AJ605" s="3">
        <v>904070.6</v>
      </c>
      <c r="AK605" s="3">
        <v>132714.5</v>
      </c>
      <c r="AL605" s="3">
        <v>739445.3</v>
      </c>
      <c r="AM605" s="3">
        <v>15080160</v>
      </c>
      <c r="AN605" s="1" t="s">
        <v>93</v>
      </c>
    </row>
    <row r="606" spans="1:40" x14ac:dyDescent="0.3">
      <c r="A606" s="2">
        <v>30099</v>
      </c>
      <c r="B606" s="3">
        <v>2558634</v>
      </c>
      <c r="C606" s="3">
        <v>427.61880000000002</v>
      </c>
      <c r="D606" s="3">
        <v>6603406</v>
      </c>
      <c r="E606" s="3">
        <v>894624.8</v>
      </c>
      <c r="F606" s="3">
        <v>0</v>
      </c>
      <c r="G606" s="3">
        <v>-304989.40000000002</v>
      </c>
      <c r="H606" s="3">
        <v>0</v>
      </c>
      <c r="I606" s="3">
        <v>664247100</v>
      </c>
      <c r="J606" s="3">
        <v>0</v>
      </c>
      <c r="K606" s="3">
        <v>0</v>
      </c>
      <c r="L606" s="3">
        <v>98443680</v>
      </c>
      <c r="M606" s="3">
        <v>15822700</v>
      </c>
      <c r="N606" s="3">
        <v>47170080</v>
      </c>
      <c r="O606" s="3">
        <v>9125287000</v>
      </c>
      <c r="P606" s="3">
        <v>45585.73</v>
      </c>
      <c r="Q606" s="3">
        <v>156022000000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54262.71</v>
      </c>
      <c r="Y606" s="3">
        <v>0</v>
      </c>
      <c r="Z606" s="3">
        <v>0</v>
      </c>
      <c r="AA606" s="3">
        <v>2657068</v>
      </c>
      <c r="AB606" s="3">
        <v>0</v>
      </c>
      <c r="AC606" s="3">
        <v>32177.8</v>
      </c>
      <c r="AD606" s="3">
        <v>9565.7870000000003</v>
      </c>
      <c r="AE606" s="3">
        <v>1822840</v>
      </c>
      <c r="AF606" s="3">
        <v>441696.4</v>
      </c>
      <c r="AG606" s="3">
        <v>24.337119999999999</v>
      </c>
      <c r="AH606" s="3">
        <v>0</v>
      </c>
      <c r="AI606" s="3">
        <v>-33097.440000000002</v>
      </c>
      <c r="AJ606" s="3">
        <v>819645</v>
      </c>
      <c r="AK606" s="3">
        <v>132891.79999999999</v>
      </c>
      <c r="AL606" s="3">
        <v>743999.3</v>
      </c>
      <c r="AM606" s="3">
        <v>12197710</v>
      </c>
      <c r="AN606" s="1" t="s">
        <v>99</v>
      </c>
    </row>
    <row r="607" spans="1:40" x14ac:dyDescent="0.3">
      <c r="A607" s="2">
        <v>30100</v>
      </c>
      <c r="B607" s="3">
        <v>2536964</v>
      </c>
      <c r="C607" s="3">
        <v>318.31529999999998</v>
      </c>
      <c r="D607" s="3">
        <v>7531926</v>
      </c>
      <c r="E607" s="3">
        <v>922974.5</v>
      </c>
      <c r="F607" s="3">
        <v>0</v>
      </c>
      <c r="G607" s="3">
        <v>-176243.5</v>
      </c>
      <c r="H607" s="3">
        <v>0</v>
      </c>
      <c r="I607" s="3">
        <v>651978100</v>
      </c>
      <c r="J607" s="3">
        <v>0</v>
      </c>
      <c r="K607" s="3">
        <v>0</v>
      </c>
      <c r="L607" s="3">
        <v>98250990</v>
      </c>
      <c r="M607" s="3">
        <v>15817820</v>
      </c>
      <c r="N607" s="3">
        <v>47257870</v>
      </c>
      <c r="O607" s="3">
        <v>9125657000</v>
      </c>
      <c r="P607" s="3">
        <v>44113.64</v>
      </c>
      <c r="Q607" s="3">
        <v>156026600000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54233.89</v>
      </c>
      <c r="Y607" s="3">
        <v>0</v>
      </c>
      <c r="Z607" s="3">
        <v>0</v>
      </c>
      <c r="AA607" s="3">
        <v>2702246</v>
      </c>
      <c r="AB607" s="3">
        <v>0</v>
      </c>
      <c r="AC607" s="3">
        <v>34302.49</v>
      </c>
      <c r="AD607" s="3">
        <v>9955.7270000000008</v>
      </c>
      <c r="AE607" s="3">
        <v>1854498</v>
      </c>
      <c r="AF607" s="3">
        <v>514103.5</v>
      </c>
      <c r="AG607" s="3">
        <v>12.624230000000001</v>
      </c>
      <c r="AH607" s="3">
        <v>0</v>
      </c>
      <c r="AI607" s="3">
        <v>-33258.19</v>
      </c>
      <c r="AJ607" s="3">
        <v>847227.1</v>
      </c>
      <c r="AK607" s="3">
        <v>132946.29999999999</v>
      </c>
      <c r="AL607" s="3">
        <v>725153.9</v>
      </c>
      <c r="AM607" s="3">
        <v>12214510</v>
      </c>
      <c r="AN607" s="1" t="s">
        <v>54</v>
      </c>
    </row>
    <row r="608" spans="1:40" x14ac:dyDescent="0.3">
      <c r="A608" s="2">
        <v>30101</v>
      </c>
      <c r="B608" s="3">
        <v>2536200</v>
      </c>
      <c r="C608" s="3">
        <v>240.5446</v>
      </c>
      <c r="D608" s="3">
        <v>7478739</v>
      </c>
      <c r="E608" s="3">
        <v>917178.5</v>
      </c>
      <c r="F608" s="3">
        <v>0</v>
      </c>
      <c r="G608" s="3">
        <v>-153255.4</v>
      </c>
      <c r="H608" s="3">
        <v>0</v>
      </c>
      <c r="I608" s="3">
        <v>639769200</v>
      </c>
      <c r="J608" s="3">
        <v>0</v>
      </c>
      <c r="K608" s="3">
        <v>0</v>
      </c>
      <c r="L608" s="3">
        <v>98122550</v>
      </c>
      <c r="M608" s="3">
        <v>15791870</v>
      </c>
      <c r="N608" s="3">
        <v>47308120</v>
      </c>
      <c r="O608" s="3">
        <v>9126087000</v>
      </c>
      <c r="P608" s="3">
        <v>45330.77</v>
      </c>
      <c r="Q608" s="3">
        <v>156031300000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53403.14</v>
      </c>
      <c r="Y608" s="3">
        <v>0</v>
      </c>
      <c r="Z608" s="3">
        <v>0</v>
      </c>
      <c r="AA608" s="3">
        <v>2681225</v>
      </c>
      <c r="AB608" s="3">
        <v>0</v>
      </c>
      <c r="AC608" s="3">
        <v>33727.29</v>
      </c>
      <c r="AD608" s="3">
        <v>10057.469999999999</v>
      </c>
      <c r="AE608" s="3">
        <v>1812746</v>
      </c>
      <c r="AF608" s="3">
        <v>497212.3</v>
      </c>
      <c r="AG608" s="3">
        <v>1.2063200000000001</v>
      </c>
      <c r="AH608" s="3">
        <v>0</v>
      </c>
      <c r="AI608" s="3">
        <v>-33243.56</v>
      </c>
      <c r="AJ608" s="3">
        <v>842565.3</v>
      </c>
      <c r="AK608" s="3">
        <v>133271.5</v>
      </c>
      <c r="AL608" s="3">
        <v>758595.8</v>
      </c>
      <c r="AM608" s="3">
        <v>12155220</v>
      </c>
      <c r="AN608" s="1" t="s">
        <v>107</v>
      </c>
    </row>
    <row r="609" spans="1:40" x14ac:dyDescent="0.3">
      <c r="A609" s="2">
        <v>30102</v>
      </c>
      <c r="B609" s="3">
        <v>2513196</v>
      </c>
      <c r="C609" s="3">
        <v>193.4127</v>
      </c>
      <c r="D609" s="3">
        <v>7646641</v>
      </c>
      <c r="E609" s="3">
        <v>927876.9</v>
      </c>
      <c r="F609" s="3">
        <v>0</v>
      </c>
      <c r="G609" s="3">
        <v>-151150.5</v>
      </c>
      <c r="H609" s="3">
        <v>0</v>
      </c>
      <c r="I609" s="3">
        <v>627377200</v>
      </c>
      <c r="J609" s="3">
        <v>0</v>
      </c>
      <c r="K609" s="3">
        <v>0</v>
      </c>
      <c r="L609" s="3">
        <v>97639360</v>
      </c>
      <c r="M609" s="3">
        <v>15774540</v>
      </c>
      <c r="N609" s="3">
        <v>47375610</v>
      </c>
      <c r="O609" s="3">
        <v>9126488000</v>
      </c>
      <c r="P609" s="3">
        <v>43381.97</v>
      </c>
      <c r="Q609" s="3">
        <v>156035800000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54755.71</v>
      </c>
      <c r="Y609" s="3">
        <v>0</v>
      </c>
      <c r="Z609" s="3">
        <v>0</v>
      </c>
      <c r="AA609" s="3">
        <v>3017863</v>
      </c>
      <c r="AB609" s="3">
        <v>0</v>
      </c>
      <c r="AC609" s="3">
        <v>36573.96</v>
      </c>
      <c r="AD609" s="3">
        <v>12120.82</v>
      </c>
      <c r="AE609" s="3">
        <v>2190798</v>
      </c>
      <c r="AF609" s="3">
        <v>517807.8</v>
      </c>
      <c r="AG609" s="3">
        <v>0.98246630000000001</v>
      </c>
      <c r="AH609" s="3">
        <v>0</v>
      </c>
      <c r="AI609" s="3">
        <v>-33220.39</v>
      </c>
      <c r="AJ609" s="3">
        <v>835204.6</v>
      </c>
      <c r="AK609" s="3">
        <v>133382.5</v>
      </c>
      <c r="AL609" s="3">
        <v>731148</v>
      </c>
      <c r="AM609" s="3">
        <v>12337010</v>
      </c>
      <c r="AN609" s="1" t="s">
        <v>62</v>
      </c>
    </row>
    <row r="610" spans="1:40" x14ac:dyDescent="0.3">
      <c r="A610" s="2">
        <v>30103</v>
      </c>
      <c r="B610" s="3">
        <v>2509297</v>
      </c>
      <c r="C610" s="3">
        <v>116.8188</v>
      </c>
      <c r="D610" s="3">
        <v>6484374</v>
      </c>
      <c r="E610" s="3">
        <v>881307.1</v>
      </c>
      <c r="F610" s="3">
        <v>0</v>
      </c>
      <c r="G610" s="3">
        <v>-263919.7</v>
      </c>
      <c r="H610" s="3">
        <v>0</v>
      </c>
      <c r="I610" s="3">
        <v>616124800</v>
      </c>
      <c r="J610" s="3">
        <v>0</v>
      </c>
      <c r="K610" s="3">
        <v>0</v>
      </c>
      <c r="L610" s="3">
        <v>97793400</v>
      </c>
      <c r="M610" s="3">
        <v>15687350</v>
      </c>
      <c r="N610" s="3">
        <v>47385400</v>
      </c>
      <c r="O610" s="3">
        <v>9126798000</v>
      </c>
      <c r="P610" s="3">
        <v>43996.69</v>
      </c>
      <c r="Q610" s="3">
        <v>156039700000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52379.29</v>
      </c>
      <c r="Y610" s="3">
        <v>0</v>
      </c>
      <c r="Z610" s="3">
        <v>0</v>
      </c>
      <c r="AA610" s="3">
        <v>2669990</v>
      </c>
      <c r="AB610" s="3">
        <v>0</v>
      </c>
      <c r="AC610" s="3">
        <v>31491.11</v>
      </c>
      <c r="AD610" s="3">
        <v>10331.99</v>
      </c>
      <c r="AE610" s="3">
        <v>1725583</v>
      </c>
      <c r="AF610" s="3">
        <v>413975.6</v>
      </c>
      <c r="AG610" s="3">
        <v>0.36722260000000001</v>
      </c>
      <c r="AH610" s="3">
        <v>0</v>
      </c>
      <c r="AI610" s="3">
        <v>-32774.69</v>
      </c>
      <c r="AJ610" s="3">
        <v>792558.9</v>
      </c>
      <c r="AK610" s="3">
        <v>133763.70000000001</v>
      </c>
      <c r="AL610" s="3">
        <v>751287.4</v>
      </c>
      <c r="AM610" s="3">
        <v>11199930</v>
      </c>
      <c r="AN610" s="1" t="s">
        <v>81</v>
      </c>
    </row>
    <row r="611" spans="1:40" x14ac:dyDescent="0.3">
      <c r="A611" s="2">
        <v>30104</v>
      </c>
      <c r="B611" s="3">
        <v>2535281</v>
      </c>
      <c r="C611" s="3">
        <v>85.152619999999999</v>
      </c>
      <c r="D611" s="3">
        <v>6825956</v>
      </c>
      <c r="E611" s="3">
        <v>890799.4</v>
      </c>
      <c r="F611" s="3">
        <v>0</v>
      </c>
      <c r="G611" s="3">
        <v>-220566.2</v>
      </c>
      <c r="H611" s="3">
        <v>0</v>
      </c>
      <c r="I611" s="3">
        <v>604749600</v>
      </c>
      <c r="J611" s="3">
        <v>0</v>
      </c>
      <c r="K611" s="3">
        <v>0</v>
      </c>
      <c r="L611" s="3">
        <v>97523120</v>
      </c>
      <c r="M611" s="3">
        <v>15643170</v>
      </c>
      <c r="N611" s="3">
        <v>47436690</v>
      </c>
      <c r="O611" s="3">
        <v>9127114000</v>
      </c>
      <c r="P611" s="3">
        <v>42621.27</v>
      </c>
      <c r="Q611" s="3">
        <v>156043700000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53561.18</v>
      </c>
      <c r="Y611" s="3">
        <v>0</v>
      </c>
      <c r="Z611" s="3">
        <v>0</v>
      </c>
      <c r="AA611" s="3">
        <v>2788277</v>
      </c>
      <c r="AB611" s="3">
        <v>0</v>
      </c>
      <c r="AC611" s="3">
        <v>31835.07</v>
      </c>
      <c r="AD611" s="3">
        <v>11008.92</v>
      </c>
      <c r="AE611" s="3">
        <v>1827708</v>
      </c>
      <c r="AF611" s="3">
        <v>444312</v>
      </c>
      <c r="AG611" s="3">
        <v>2.773139E-3</v>
      </c>
      <c r="AH611" s="3">
        <v>0</v>
      </c>
      <c r="AI611" s="3">
        <v>-32815.11</v>
      </c>
      <c r="AJ611" s="3">
        <v>794167.5</v>
      </c>
      <c r="AK611" s="3">
        <v>131586.70000000001</v>
      </c>
      <c r="AL611" s="3">
        <v>711052.7</v>
      </c>
      <c r="AM611" s="3">
        <v>11321550</v>
      </c>
      <c r="AN611" s="1" t="s">
        <v>51</v>
      </c>
    </row>
    <row r="612" spans="1:40" x14ac:dyDescent="0.3">
      <c r="A612" s="2">
        <v>30105</v>
      </c>
      <c r="B612" s="3">
        <v>2319249</v>
      </c>
      <c r="C612" s="3">
        <v>62.94061</v>
      </c>
      <c r="D612" s="3">
        <v>6342329</v>
      </c>
      <c r="E612" s="3">
        <v>874113.3</v>
      </c>
      <c r="F612" s="3">
        <v>0</v>
      </c>
      <c r="G612" s="3">
        <v>-268973.8</v>
      </c>
      <c r="H612" s="3">
        <v>0</v>
      </c>
      <c r="I612" s="3">
        <v>593868700</v>
      </c>
      <c r="J612" s="3">
        <v>0</v>
      </c>
      <c r="K612" s="3">
        <v>0</v>
      </c>
      <c r="L612" s="3">
        <v>97486370</v>
      </c>
      <c r="M612" s="3">
        <v>15574140</v>
      </c>
      <c r="N612" s="3">
        <v>47430980</v>
      </c>
      <c r="O612" s="3">
        <v>9127404000</v>
      </c>
      <c r="P612" s="3">
        <v>43841.58</v>
      </c>
      <c r="Q612" s="3">
        <v>156047600000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48864.67</v>
      </c>
      <c r="Y612" s="3">
        <v>0</v>
      </c>
      <c r="Z612" s="3">
        <v>0</v>
      </c>
      <c r="AA612" s="3">
        <v>2657350</v>
      </c>
      <c r="AB612" s="3">
        <v>0</v>
      </c>
      <c r="AC612" s="3">
        <v>30007.18</v>
      </c>
      <c r="AD612" s="3">
        <v>11721.66</v>
      </c>
      <c r="AE612" s="3">
        <v>1748148</v>
      </c>
      <c r="AF612" s="3">
        <v>412665.4</v>
      </c>
      <c r="AG612" s="3">
        <v>2.4232339999999998E-3</v>
      </c>
      <c r="AH612" s="3">
        <v>0</v>
      </c>
      <c r="AI612" s="3">
        <v>-32651.37</v>
      </c>
      <c r="AJ612" s="3">
        <v>762648.9</v>
      </c>
      <c r="AK612" s="3">
        <v>134934.9</v>
      </c>
      <c r="AL612" s="3">
        <v>738364.5</v>
      </c>
      <c r="AM612" s="3">
        <v>10831960</v>
      </c>
      <c r="AN612" s="1" t="s">
        <v>79</v>
      </c>
    </row>
    <row r="613" spans="1:40" x14ac:dyDescent="0.3">
      <c r="A613" s="2">
        <v>30106</v>
      </c>
      <c r="B613" s="3">
        <v>1874218</v>
      </c>
      <c r="C613" s="3">
        <v>4962.5330000000004</v>
      </c>
      <c r="D613" s="3">
        <v>9202632</v>
      </c>
      <c r="E613" s="3">
        <v>982639.3</v>
      </c>
      <c r="F613" s="3">
        <v>0</v>
      </c>
      <c r="G613" s="3">
        <v>23080.84</v>
      </c>
      <c r="H613" s="3">
        <v>386626.6</v>
      </c>
      <c r="I613" s="3">
        <v>581264400</v>
      </c>
      <c r="J613" s="3">
        <v>0</v>
      </c>
      <c r="K613" s="3">
        <v>0</v>
      </c>
      <c r="L613" s="3">
        <v>98874660</v>
      </c>
      <c r="M613" s="3">
        <v>15767370</v>
      </c>
      <c r="N613" s="3">
        <v>47517380</v>
      </c>
      <c r="O613" s="3">
        <v>9128035000</v>
      </c>
      <c r="P613" s="3">
        <v>42255.73</v>
      </c>
      <c r="Q613" s="3">
        <v>156056600000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22693.9</v>
      </c>
      <c r="Y613" s="3">
        <v>0</v>
      </c>
      <c r="Z613" s="3">
        <v>0</v>
      </c>
      <c r="AA613" s="3">
        <v>1312824</v>
      </c>
      <c r="AB613" s="3">
        <v>0</v>
      </c>
      <c r="AC613" s="3">
        <v>13528.12</v>
      </c>
      <c r="AD613" s="3">
        <v>5342.518</v>
      </c>
      <c r="AE613" s="3">
        <v>882825.8</v>
      </c>
      <c r="AF613" s="3">
        <v>670133.19999999995</v>
      </c>
      <c r="AG613" s="3">
        <v>376.76569999999998</v>
      </c>
      <c r="AH613" s="3">
        <v>0</v>
      </c>
      <c r="AI613" s="3">
        <v>-33634.67</v>
      </c>
      <c r="AJ613" s="3">
        <v>881776.8</v>
      </c>
      <c r="AK613" s="3">
        <v>134346.70000000001</v>
      </c>
      <c r="AL613" s="3">
        <v>781865.8</v>
      </c>
      <c r="AM613" s="3">
        <v>14521700</v>
      </c>
      <c r="AN613" s="1" t="s">
        <v>84</v>
      </c>
    </row>
    <row r="614" spans="1:40" x14ac:dyDescent="0.3">
      <c r="A614" s="2">
        <v>30107</v>
      </c>
      <c r="B614" s="3">
        <v>1928728</v>
      </c>
      <c r="C614" s="3">
        <v>8717.6479999999992</v>
      </c>
      <c r="D614" s="3">
        <v>9852027</v>
      </c>
      <c r="E614" s="3">
        <v>1011261</v>
      </c>
      <c r="F614" s="3">
        <v>0</v>
      </c>
      <c r="G614" s="3">
        <v>20179.91</v>
      </c>
      <c r="H614" s="3">
        <v>501797.4</v>
      </c>
      <c r="I614" s="3">
        <v>571587400</v>
      </c>
      <c r="J614" s="3">
        <v>0</v>
      </c>
      <c r="K614" s="3">
        <v>0</v>
      </c>
      <c r="L614" s="3">
        <v>99386350</v>
      </c>
      <c r="M614" s="3">
        <v>15949530</v>
      </c>
      <c r="N614" s="3">
        <v>47747040</v>
      </c>
      <c r="O614" s="3">
        <v>9128597000</v>
      </c>
      <c r="P614" s="3">
        <v>42898.64</v>
      </c>
      <c r="Q614" s="3">
        <v>156067100000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18038.05</v>
      </c>
      <c r="Y614" s="3">
        <v>0</v>
      </c>
      <c r="Z614" s="3">
        <v>0</v>
      </c>
      <c r="AA614" s="3">
        <v>1090438</v>
      </c>
      <c r="AB614" s="3">
        <v>0</v>
      </c>
      <c r="AC614" s="3">
        <v>6054.01</v>
      </c>
      <c r="AD614" s="3">
        <v>2793.3</v>
      </c>
      <c r="AE614" s="3">
        <v>697240.5</v>
      </c>
      <c r="AF614" s="3">
        <v>707215.4</v>
      </c>
      <c r="AG614" s="3">
        <v>763.84770000000003</v>
      </c>
      <c r="AH614" s="3">
        <v>0</v>
      </c>
      <c r="AI614" s="3">
        <v>-34064.519999999997</v>
      </c>
      <c r="AJ614" s="3">
        <v>957647.6</v>
      </c>
      <c r="AK614" s="3">
        <v>139229.20000000001</v>
      </c>
      <c r="AL614" s="3">
        <v>721947</v>
      </c>
      <c r="AM614" s="3">
        <v>14198300</v>
      </c>
      <c r="AN614" s="1" t="s">
        <v>54</v>
      </c>
    </row>
    <row r="615" spans="1:40" x14ac:dyDescent="0.3">
      <c r="A615" s="2">
        <v>30108</v>
      </c>
      <c r="B615" s="3">
        <v>1905096</v>
      </c>
      <c r="C615" s="3">
        <v>1.626083E-7</v>
      </c>
      <c r="D615" s="3">
        <v>6379696</v>
      </c>
      <c r="E615" s="3">
        <v>868139.9</v>
      </c>
      <c r="F615" s="3">
        <v>0</v>
      </c>
      <c r="G615" s="3">
        <v>-329839.7</v>
      </c>
      <c r="H615" s="3">
        <v>0</v>
      </c>
      <c r="I615" s="3">
        <v>562320400</v>
      </c>
      <c r="J615" s="3">
        <v>0</v>
      </c>
      <c r="K615" s="3">
        <v>0</v>
      </c>
      <c r="L615" s="3">
        <v>98567510</v>
      </c>
      <c r="M615" s="3">
        <v>15822190</v>
      </c>
      <c r="N615" s="3">
        <v>47839630</v>
      </c>
      <c r="O615" s="3">
        <v>9128803000</v>
      </c>
      <c r="P615" s="3">
        <v>41391.14</v>
      </c>
      <c r="Q615" s="3">
        <v>156071900000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501797.4</v>
      </c>
      <c r="X615" s="3">
        <v>45624.18</v>
      </c>
      <c r="Y615" s="3">
        <v>0</v>
      </c>
      <c r="Z615" s="3">
        <v>0</v>
      </c>
      <c r="AA615" s="3">
        <v>1820968</v>
      </c>
      <c r="AB615" s="3">
        <v>0</v>
      </c>
      <c r="AC615" s="3">
        <v>11684.54</v>
      </c>
      <c r="AD615" s="3">
        <v>6104.915</v>
      </c>
      <c r="AE615" s="3">
        <v>1271880</v>
      </c>
      <c r="AF615" s="3">
        <v>396417.3</v>
      </c>
      <c r="AG615" s="3">
        <v>6.4695360000000001E-4</v>
      </c>
      <c r="AH615" s="3">
        <v>0</v>
      </c>
      <c r="AI615" s="3">
        <v>-32705.64</v>
      </c>
      <c r="AJ615" s="3">
        <v>814800.7</v>
      </c>
      <c r="AK615" s="3">
        <v>136660.9</v>
      </c>
      <c r="AL615" s="3">
        <v>710561.3</v>
      </c>
      <c r="AM615" s="3">
        <v>9221389</v>
      </c>
      <c r="AN615" s="1" t="s">
        <v>71</v>
      </c>
    </row>
    <row r="616" spans="1:40" x14ac:dyDescent="0.3">
      <c r="A616" s="2">
        <v>30109</v>
      </c>
      <c r="B616" s="3">
        <v>1557766</v>
      </c>
      <c r="C616" s="3">
        <v>1.666615E-7</v>
      </c>
      <c r="D616" s="3">
        <v>6898536</v>
      </c>
      <c r="E616" s="3">
        <v>884335.3</v>
      </c>
      <c r="F616" s="3">
        <v>0</v>
      </c>
      <c r="G616" s="3">
        <v>-275630.59999999998</v>
      </c>
      <c r="H616" s="3">
        <v>0</v>
      </c>
      <c r="I616" s="3">
        <v>551837000</v>
      </c>
      <c r="J616" s="3">
        <v>0</v>
      </c>
      <c r="K616" s="3">
        <v>0</v>
      </c>
      <c r="L616" s="3">
        <v>97500820</v>
      </c>
      <c r="M616" s="3">
        <v>15694590</v>
      </c>
      <c r="N616" s="3">
        <v>47872590</v>
      </c>
      <c r="O616" s="3">
        <v>9129072000</v>
      </c>
      <c r="P616" s="3">
        <v>42844.06</v>
      </c>
      <c r="Q616" s="3">
        <v>156077100000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49568.82</v>
      </c>
      <c r="Y616" s="3">
        <v>0</v>
      </c>
      <c r="Z616" s="3">
        <v>0</v>
      </c>
      <c r="AA616" s="3">
        <v>2744469</v>
      </c>
      <c r="AB616" s="3">
        <v>0</v>
      </c>
      <c r="AC616" s="3">
        <v>22949.5</v>
      </c>
      <c r="AD616" s="3">
        <v>10104.67</v>
      </c>
      <c r="AE616" s="3">
        <v>1718643</v>
      </c>
      <c r="AF616" s="3">
        <v>433391</v>
      </c>
      <c r="AG616" s="3">
        <v>6.6598649999999998E-4</v>
      </c>
      <c r="AH616" s="3">
        <v>0</v>
      </c>
      <c r="AI616" s="3">
        <v>-32563.72</v>
      </c>
      <c r="AJ616" s="3">
        <v>780541</v>
      </c>
      <c r="AK616" s="3">
        <v>135809.1</v>
      </c>
      <c r="AL616" s="3">
        <v>724683</v>
      </c>
      <c r="AM616" s="3">
        <v>10433840</v>
      </c>
      <c r="AN616" s="1" t="s">
        <v>51</v>
      </c>
    </row>
    <row r="617" spans="1:40" x14ac:dyDescent="0.3">
      <c r="A617" s="2">
        <v>30110</v>
      </c>
      <c r="B617" s="3">
        <v>1271299</v>
      </c>
      <c r="C617" s="3">
        <v>4443.643</v>
      </c>
      <c r="D617" s="3">
        <v>9881841</v>
      </c>
      <c r="E617" s="3">
        <v>974608.5</v>
      </c>
      <c r="F617" s="3">
        <v>0</v>
      </c>
      <c r="G617" s="3">
        <v>19523.72</v>
      </c>
      <c r="H617" s="3">
        <v>364242.3</v>
      </c>
      <c r="I617" s="3">
        <v>538746500</v>
      </c>
      <c r="J617" s="3">
        <v>0</v>
      </c>
      <c r="K617" s="3">
        <v>0</v>
      </c>
      <c r="L617" s="3">
        <v>98707020</v>
      </c>
      <c r="M617" s="3">
        <v>15749650</v>
      </c>
      <c r="N617" s="3">
        <v>47977830</v>
      </c>
      <c r="O617" s="3">
        <v>9129658000</v>
      </c>
      <c r="P617" s="3">
        <v>41203.769999999997</v>
      </c>
      <c r="Q617" s="3">
        <v>156087400000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25878.3</v>
      </c>
      <c r="Y617" s="3">
        <v>0</v>
      </c>
      <c r="Z617" s="3">
        <v>0</v>
      </c>
      <c r="AA617" s="3">
        <v>1506038</v>
      </c>
      <c r="AB617" s="3">
        <v>0</v>
      </c>
      <c r="AC617" s="3">
        <v>10421.23</v>
      </c>
      <c r="AD617" s="3">
        <v>4184.2129999999997</v>
      </c>
      <c r="AE617" s="3">
        <v>963898.8</v>
      </c>
      <c r="AF617" s="3">
        <v>661001.69999999995</v>
      </c>
      <c r="AG617" s="3">
        <v>376.37299999999999</v>
      </c>
      <c r="AH617" s="3">
        <v>0</v>
      </c>
      <c r="AI617" s="3">
        <v>-34152.75</v>
      </c>
      <c r="AJ617" s="3">
        <v>855070.5</v>
      </c>
      <c r="AK617" s="3">
        <v>134659.5</v>
      </c>
      <c r="AL617" s="3">
        <v>739441</v>
      </c>
      <c r="AM617" s="3">
        <v>15027630</v>
      </c>
      <c r="AN617" s="1" t="s">
        <v>62</v>
      </c>
    </row>
    <row r="618" spans="1:40" x14ac:dyDescent="0.3">
      <c r="A618" s="2">
        <v>30111</v>
      </c>
      <c r="B618" s="3">
        <v>1167096</v>
      </c>
      <c r="C618" s="3">
        <v>0</v>
      </c>
      <c r="D618" s="3">
        <v>8580799</v>
      </c>
      <c r="E618" s="3">
        <v>915676.9</v>
      </c>
      <c r="F618" s="3">
        <v>0</v>
      </c>
      <c r="G618" s="3">
        <v>-153810.5</v>
      </c>
      <c r="H618" s="3">
        <v>0</v>
      </c>
      <c r="I618" s="3">
        <v>526661100</v>
      </c>
      <c r="J618" s="3">
        <v>0</v>
      </c>
      <c r="K618" s="3">
        <v>0</v>
      </c>
      <c r="L618" s="3">
        <v>97092670</v>
      </c>
      <c r="M618" s="3">
        <v>15671230</v>
      </c>
      <c r="N618" s="3">
        <v>48020880</v>
      </c>
      <c r="O618" s="3">
        <v>9130076000</v>
      </c>
      <c r="P618" s="3">
        <v>41300.370000000003</v>
      </c>
      <c r="Q618" s="3">
        <v>156094300000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364242.3</v>
      </c>
      <c r="X618" s="3">
        <v>61358.34</v>
      </c>
      <c r="Y618" s="3">
        <v>0</v>
      </c>
      <c r="Z618" s="3">
        <v>0</v>
      </c>
      <c r="AA618" s="3">
        <v>2996285</v>
      </c>
      <c r="AB618" s="3">
        <v>0</v>
      </c>
      <c r="AC618" s="3">
        <v>22605.73</v>
      </c>
      <c r="AD618" s="3">
        <v>12436.35</v>
      </c>
      <c r="AE618" s="3">
        <v>2065548</v>
      </c>
      <c r="AF618" s="3">
        <v>520402.5</v>
      </c>
      <c r="AG618" s="3">
        <v>0</v>
      </c>
      <c r="AH618" s="3">
        <v>0</v>
      </c>
      <c r="AI618" s="3">
        <v>-33127.050000000003</v>
      </c>
      <c r="AJ618" s="3">
        <v>819850.8</v>
      </c>
      <c r="AK618" s="3">
        <v>137681</v>
      </c>
      <c r="AL618" s="3">
        <v>754244.3</v>
      </c>
      <c r="AM618" s="3">
        <v>12023970</v>
      </c>
      <c r="AN618" s="1" t="s">
        <v>67</v>
      </c>
    </row>
    <row r="619" spans="1:40" x14ac:dyDescent="0.3">
      <c r="A619" s="2">
        <v>30112</v>
      </c>
      <c r="B619" s="3">
        <v>470602.9</v>
      </c>
      <c r="C619" s="3">
        <v>0</v>
      </c>
      <c r="D619" s="3">
        <v>7974889</v>
      </c>
      <c r="E619" s="3">
        <v>894442.4</v>
      </c>
      <c r="F619" s="3">
        <v>0</v>
      </c>
      <c r="G619" s="3">
        <v>-230494.3</v>
      </c>
      <c r="H619" s="3">
        <v>0</v>
      </c>
      <c r="I619" s="3">
        <v>514071100</v>
      </c>
      <c r="J619" s="3">
        <v>0</v>
      </c>
      <c r="K619" s="3">
        <v>0</v>
      </c>
      <c r="L619" s="3">
        <v>96231130</v>
      </c>
      <c r="M619" s="3">
        <v>15473960</v>
      </c>
      <c r="N619" s="3">
        <v>47973930</v>
      </c>
      <c r="O619" s="3">
        <v>9130433000</v>
      </c>
      <c r="P619" s="3">
        <v>41219.550000000003</v>
      </c>
      <c r="Q619" s="3">
        <v>156101100000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62944.72</v>
      </c>
      <c r="Y619" s="3">
        <v>0</v>
      </c>
      <c r="Z619" s="3">
        <v>0</v>
      </c>
      <c r="AA619" s="3">
        <v>3616638</v>
      </c>
      <c r="AB619" s="3">
        <v>0</v>
      </c>
      <c r="AC619" s="3">
        <v>28017.84</v>
      </c>
      <c r="AD619" s="3">
        <v>14255.04</v>
      </c>
      <c r="AE619" s="3">
        <v>2342474</v>
      </c>
      <c r="AF619" s="3">
        <v>466183</v>
      </c>
      <c r="AG619" s="3">
        <v>0</v>
      </c>
      <c r="AH619" s="3">
        <v>0</v>
      </c>
      <c r="AI619" s="3">
        <v>-32687.17</v>
      </c>
      <c r="AJ619" s="3">
        <v>758813.8</v>
      </c>
      <c r="AK619" s="3">
        <v>143573.1</v>
      </c>
      <c r="AL619" s="3">
        <v>777797.1</v>
      </c>
      <c r="AM619" s="3">
        <v>12527150</v>
      </c>
      <c r="AN619" s="1" t="s">
        <v>106</v>
      </c>
    </row>
    <row r="620" spans="1:40" x14ac:dyDescent="0.3">
      <c r="A620" s="2">
        <v>30113</v>
      </c>
      <c r="B620" s="3">
        <v>178027</v>
      </c>
      <c r="C620" s="3">
        <v>0</v>
      </c>
      <c r="D620" s="3">
        <v>8379443</v>
      </c>
      <c r="E620" s="3">
        <v>895455.3</v>
      </c>
      <c r="F620" s="3">
        <v>0</v>
      </c>
      <c r="G620" s="3">
        <v>-195701.2</v>
      </c>
      <c r="H620" s="3">
        <v>0</v>
      </c>
      <c r="I620" s="3">
        <v>500548200</v>
      </c>
      <c r="J620" s="3">
        <v>0</v>
      </c>
      <c r="K620" s="3">
        <v>0</v>
      </c>
      <c r="L620" s="3">
        <v>95404590</v>
      </c>
      <c r="M620" s="3">
        <v>15275500</v>
      </c>
      <c r="N620" s="3">
        <v>47908690</v>
      </c>
      <c r="O620" s="3">
        <v>9130818000</v>
      </c>
      <c r="P620" s="3">
        <v>40146.32</v>
      </c>
      <c r="Q620" s="3">
        <v>156108100000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68079.78</v>
      </c>
      <c r="Y620" s="3">
        <v>0</v>
      </c>
      <c r="Z620" s="3">
        <v>0</v>
      </c>
      <c r="AA620" s="3">
        <v>4111708</v>
      </c>
      <c r="AB620" s="3">
        <v>0</v>
      </c>
      <c r="AC620" s="3">
        <v>29772.91</v>
      </c>
      <c r="AD620" s="3">
        <v>18149.060000000001</v>
      </c>
      <c r="AE620" s="3">
        <v>2791860</v>
      </c>
      <c r="AF620" s="3">
        <v>480641.4</v>
      </c>
      <c r="AG620" s="3">
        <v>0</v>
      </c>
      <c r="AH620" s="3">
        <v>0</v>
      </c>
      <c r="AI620" s="3">
        <v>-32730.93</v>
      </c>
      <c r="AJ620" s="3">
        <v>741790</v>
      </c>
      <c r="AK620" s="3">
        <v>145460.79999999999</v>
      </c>
      <c r="AL620" s="3">
        <v>777311.7</v>
      </c>
      <c r="AM620" s="3">
        <v>13454790</v>
      </c>
      <c r="AN620" s="1" t="s">
        <v>76</v>
      </c>
    </row>
    <row r="621" spans="1:40" x14ac:dyDescent="0.3">
      <c r="A621" s="2">
        <v>30114</v>
      </c>
      <c r="B621" s="3">
        <v>160629.4</v>
      </c>
      <c r="C621" s="3">
        <v>0</v>
      </c>
      <c r="D621" s="3">
        <v>6409520</v>
      </c>
      <c r="E621" s="3">
        <v>826012.1</v>
      </c>
      <c r="F621" s="3">
        <v>0</v>
      </c>
      <c r="G621" s="3">
        <v>-393353</v>
      </c>
      <c r="H621" s="3">
        <v>0</v>
      </c>
      <c r="I621" s="3">
        <v>489002600</v>
      </c>
      <c r="J621" s="3">
        <v>0</v>
      </c>
      <c r="K621" s="3">
        <v>0</v>
      </c>
      <c r="L621" s="3">
        <v>95554630</v>
      </c>
      <c r="M621" s="3">
        <v>14977980</v>
      </c>
      <c r="N621" s="3">
        <v>47807470</v>
      </c>
      <c r="O621" s="3">
        <v>9130971000</v>
      </c>
      <c r="P621" s="3">
        <v>40767.199999999997</v>
      </c>
      <c r="Q621" s="3">
        <v>156113400000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53080.82</v>
      </c>
      <c r="Y621" s="3">
        <v>0</v>
      </c>
      <c r="Z621" s="3">
        <v>0</v>
      </c>
      <c r="AA621" s="3">
        <v>3508275</v>
      </c>
      <c r="AB621" s="3">
        <v>0</v>
      </c>
      <c r="AC621" s="3">
        <v>27329.77</v>
      </c>
      <c r="AD621" s="3">
        <v>16826.12</v>
      </c>
      <c r="AE621" s="3">
        <v>2522621</v>
      </c>
      <c r="AF621" s="3">
        <v>361782.6</v>
      </c>
      <c r="AG621" s="3">
        <v>0</v>
      </c>
      <c r="AH621" s="3">
        <v>0</v>
      </c>
      <c r="AI621" s="3">
        <v>-31573.45</v>
      </c>
      <c r="AJ621" s="3">
        <v>664166.5</v>
      </c>
      <c r="AK621" s="3">
        <v>143622.70000000001</v>
      </c>
      <c r="AL621" s="3">
        <v>738135.6</v>
      </c>
      <c r="AM621" s="3">
        <v>11492480</v>
      </c>
      <c r="AN621" s="1" t="s">
        <v>97</v>
      </c>
    </row>
    <row r="622" spans="1:40" x14ac:dyDescent="0.3">
      <c r="A622" s="2">
        <v>30115</v>
      </c>
      <c r="B622" s="3">
        <v>151464</v>
      </c>
      <c r="C622" s="3">
        <v>0</v>
      </c>
      <c r="D622" s="3">
        <v>5773173</v>
      </c>
      <c r="E622" s="3">
        <v>788444.3</v>
      </c>
      <c r="F622" s="3">
        <v>0</v>
      </c>
      <c r="G622" s="3">
        <v>-413811.9</v>
      </c>
      <c r="H622" s="3">
        <v>0</v>
      </c>
      <c r="I622" s="3">
        <v>478727600</v>
      </c>
      <c r="J622" s="3">
        <v>0</v>
      </c>
      <c r="K622" s="3">
        <v>0</v>
      </c>
      <c r="L622" s="3">
        <v>95626720</v>
      </c>
      <c r="M622" s="3">
        <v>14753720</v>
      </c>
      <c r="N622" s="3">
        <v>47685500</v>
      </c>
      <c r="O622" s="3">
        <v>9131107000</v>
      </c>
      <c r="P622" s="3">
        <v>38529.21</v>
      </c>
      <c r="Q622" s="3">
        <v>156118600000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44887.1</v>
      </c>
      <c r="Y622" s="3">
        <v>0</v>
      </c>
      <c r="Z622" s="3">
        <v>0</v>
      </c>
      <c r="AA622" s="3">
        <v>2991573</v>
      </c>
      <c r="AB622" s="3">
        <v>0</v>
      </c>
      <c r="AC622" s="3">
        <v>24182.3</v>
      </c>
      <c r="AD622" s="3">
        <v>15271.13</v>
      </c>
      <c r="AE622" s="3">
        <v>2103927</v>
      </c>
      <c r="AF622" s="3">
        <v>322258.59999999998</v>
      </c>
      <c r="AG622" s="3">
        <v>0</v>
      </c>
      <c r="AH622" s="3">
        <v>0</v>
      </c>
      <c r="AI622" s="3">
        <v>-31405.85</v>
      </c>
      <c r="AJ622" s="3">
        <v>636712</v>
      </c>
      <c r="AK622" s="3">
        <v>142114.79999999999</v>
      </c>
      <c r="AL622" s="3">
        <v>734580.3</v>
      </c>
      <c r="AM622" s="3">
        <v>10230090</v>
      </c>
      <c r="AN622" s="1" t="s">
        <v>66</v>
      </c>
    </row>
    <row r="623" spans="1:40" x14ac:dyDescent="0.3">
      <c r="A623" s="2">
        <v>30116</v>
      </c>
      <c r="B623" s="3">
        <v>150850.5</v>
      </c>
      <c r="C623" s="3">
        <v>0</v>
      </c>
      <c r="D623" s="3">
        <v>7025028</v>
      </c>
      <c r="E623" s="3">
        <v>814168.3</v>
      </c>
      <c r="F623" s="3">
        <v>0</v>
      </c>
      <c r="G623" s="3">
        <v>-245232.9</v>
      </c>
      <c r="H623" s="3">
        <v>0</v>
      </c>
      <c r="I623" s="3">
        <v>467394700</v>
      </c>
      <c r="J623" s="3">
        <v>0</v>
      </c>
      <c r="K623" s="3">
        <v>0</v>
      </c>
      <c r="L623" s="3">
        <v>94842690</v>
      </c>
      <c r="M623" s="3">
        <v>14664460</v>
      </c>
      <c r="N623" s="3">
        <v>47551730</v>
      </c>
      <c r="O623" s="3">
        <v>9131443000</v>
      </c>
      <c r="P623" s="3">
        <v>39142.14</v>
      </c>
      <c r="Q623" s="3">
        <v>156124700000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57773.23</v>
      </c>
      <c r="Y623" s="3">
        <v>0</v>
      </c>
      <c r="Z623" s="3">
        <v>0</v>
      </c>
      <c r="AA623" s="3">
        <v>3394387</v>
      </c>
      <c r="AB623" s="3">
        <v>0</v>
      </c>
      <c r="AC623" s="3">
        <v>25721.93</v>
      </c>
      <c r="AD623" s="3">
        <v>16617.009999999998</v>
      </c>
      <c r="AE623" s="3">
        <v>2142338</v>
      </c>
      <c r="AF623" s="3">
        <v>382310</v>
      </c>
      <c r="AG623" s="3">
        <v>0</v>
      </c>
      <c r="AH623" s="3">
        <v>0</v>
      </c>
      <c r="AI623" s="3">
        <v>-31731.29</v>
      </c>
      <c r="AJ623" s="3">
        <v>668873.1</v>
      </c>
      <c r="AK623" s="3">
        <v>147671.9</v>
      </c>
      <c r="AL623" s="3">
        <v>777007.7</v>
      </c>
      <c r="AM623" s="3">
        <v>11275130</v>
      </c>
      <c r="AN623" s="1" t="s">
        <v>86</v>
      </c>
    </row>
    <row r="624" spans="1:40" x14ac:dyDescent="0.3">
      <c r="A624" s="2">
        <v>30117</v>
      </c>
      <c r="B624" s="3">
        <v>168871.3</v>
      </c>
      <c r="C624" s="3">
        <v>3836.6089999999999</v>
      </c>
      <c r="D624" s="3">
        <v>11944130</v>
      </c>
      <c r="E624" s="3">
        <v>927541</v>
      </c>
      <c r="F624" s="3">
        <v>0</v>
      </c>
      <c r="G624" s="3">
        <v>138432.5</v>
      </c>
      <c r="H624" s="3">
        <v>357778.8</v>
      </c>
      <c r="I624" s="3">
        <v>451722200</v>
      </c>
      <c r="J624" s="3">
        <v>0</v>
      </c>
      <c r="K624" s="3">
        <v>0</v>
      </c>
      <c r="L624" s="3">
        <v>96149200</v>
      </c>
      <c r="M624" s="3">
        <v>14842800</v>
      </c>
      <c r="N624" s="3">
        <v>47528200</v>
      </c>
      <c r="O624" s="3">
        <v>9132150000</v>
      </c>
      <c r="P624" s="3">
        <v>40793.120000000003</v>
      </c>
      <c r="Q624" s="3">
        <v>156137300000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32069.360000000001</v>
      </c>
      <c r="Y624" s="3">
        <v>0</v>
      </c>
      <c r="Z624" s="3">
        <v>0</v>
      </c>
      <c r="AA624" s="3">
        <v>1956171</v>
      </c>
      <c r="AB624" s="3">
        <v>0</v>
      </c>
      <c r="AC624" s="3">
        <v>14221.7</v>
      </c>
      <c r="AD624" s="3">
        <v>9387.8050000000003</v>
      </c>
      <c r="AE624" s="3">
        <v>1255314</v>
      </c>
      <c r="AF624" s="3">
        <v>685482.4</v>
      </c>
      <c r="AG624" s="3">
        <v>366.55849999999998</v>
      </c>
      <c r="AH624" s="3">
        <v>0</v>
      </c>
      <c r="AI624" s="3">
        <v>-33675.49</v>
      </c>
      <c r="AJ624" s="3">
        <v>756045.2</v>
      </c>
      <c r="AK624" s="3">
        <v>156001</v>
      </c>
      <c r="AL624" s="3">
        <v>765443.3</v>
      </c>
      <c r="AM624" s="3">
        <v>17610550</v>
      </c>
      <c r="AN624" s="1" t="s">
        <v>52</v>
      </c>
    </row>
    <row r="625" spans="1:40" x14ac:dyDescent="0.3">
      <c r="A625" s="2">
        <v>30118</v>
      </c>
      <c r="B625" s="3">
        <v>157871.29999999999</v>
      </c>
      <c r="C625" s="3">
        <v>0</v>
      </c>
      <c r="D625" s="3">
        <v>9385390</v>
      </c>
      <c r="E625" s="3">
        <v>890060.6</v>
      </c>
      <c r="F625" s="3">
        <v>0</v>
      </c>
      <c r="G625" s="3">
        <v>-149992.9</v>
      </c>
      <c r="H625" s="3">
        <v>0</v>
      </c>
      <c r="I625" s="3">
        <v>438519600</v>
      </c>
      <c r="J625" s="3">
        <v>0</v>
      </c>
      <c r="K625" s="3">
        <v>0</v>
      </c>
      <c r="L625" s="3">
        <v>93920830</v>
      </c>
      <c r="M625" s="3">
        <v>14840040</v>
      </c>
      <c r="N625" s="3">
        <v>47452720</v>
      </c>
      <c r="O625" s="3">
        <v>9132554000</v>
      </c>
      <c r="P625" s="3">
        <v>39013.919999999998</v>
      </c>
      <c r="Q625" s="3">
        <v>156145200000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357778.8</v>
      </c>
      <c r="X625" s="3">
        <v>65377.61</v>
      </c>
      <c r="Y625" s="3">
        <v>0</v>
      </c>
      <c r="Z625" s="3">
        <v>0</v>
      </c>
      <c r="AA625" s="3">
        <v>3971769</v>
      </c>
      <c r="AB625" s="3">
        <v>0</v>
      </c>
      <c r="AC625" s="3">
        <v>32758.12</v>
      </c>
      <c r="AD625" s="3">
        <v>23162.9</v>
      </c>
      <c r="AE625" s="3">
        <v>2996809</v>
      </c>
      <c r="AF625" s="3">
        <v>540781.1</v>
      </c>
      <c r="AG625" s="3">
        <v>0</v>
      </c>
      <c r="AH625" s="3">
        <v>0</v>
      </c>
      <c r="AI625" s="3">
        <v>-32532.19</v>
      </c>
      <c r="AJ625" s="3">
        <v>727989.9</v>
      </c>
      <c r="AK625" s="3">
        <v>160009.1</v>
      </c>
      <c r="AL625" s="3">
        <v>770778.6</v>
      </c>
      <c r="AM625" s="3">
        <v>13137180</v>
      </c>
      <c r="AN625" s="1" t="s">
        <v>103</v>
      </c>
    </row>
    <row r="626" spans="1:40" x14ac:dyDescent="0.3">
      <c r="A626" s="2">
        <v>30119</v>
      </c>
      <c r="B626" s="3">
        <v>153510.20000000001</v>
      </c>
      <c r="C626" s="3">
        <v>0</v>
      </c>
      <c r="D626" s="3">
        <v>7998049</v>
      </c>
      <c r="E626" s="3">
        <v>845840.5</v>
      </c>
      <c r="F626" s="3">
        <v>0</v>
      </c>
      <c r="G626" s="3">
        <v>-300060.09999999998</v>
      </c>
      <c r="H626" s="3">
        <v>0</v>
      </c>
      <c r="I626" s="3">
        <v>425443700</v>
      </c>
      <c r="J626" s="3">
        <v>0</v>
      </c>
      <c r="K626" s="3">
        <v>0</v>
      </c>
      <c r="L626" s="3">
        <v>92967920</v>
      </c>
      <c r="M626" s="3">
        <v>14630140</v>
      </c>
      <c r="N626" s="3">
        <v>47349280</v>
      </c>
      <c r="O626" s="3">
        <v>9132758000</v>
      </c>
      <c r="P626" s="3">
        <v>39525.360000000001</v>
      </c>
      <c r="Q626" s="3">
        <v>156151400000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61898.84</v>
      </c>
      <c r="Y626" s="3">
        <v>0</v>
      </c>
      <c r="Z626" s="3">
        <v>0</v>
      </c>
      <c r="AA626" s="3">
        <v>4388855</v>
      </c>
      <c r="AB626" s="3">
        <v>0</v>
      </c>
      <c r="AC626" s="3">
        <v>40056.18</v>
      </c>
      <c r="AD626" s="3">
        <v>28040.84</v>
      </c>
      <c r="AE626" s="3">
        <v>3223619</v>
      </c>
      <c r="AF626" s="3">
        <v>434751.2</v>
      </c>
      <c r="AG626" s="3">
        <v>0</v>
      </c>
      <c r="AH626" s="3">
        <v>0</v>
      </c>
      <c r="AI626" s="3">
        <v>-31641.4</v>
      </c>
      <c r="AJ626" s="3">
        <v>657633.4</v>
      </c>
      <c r="AK626" s="3">
        <v>159095.9</v>
      </c>
      <c r="AL626" s="3">
        <v>721120.3</v>
      </c>
      <c r="AM626" s="3">
        <v>13013970</v>
      </c>
      <c r="AN626" s="1" t="s">
        <v>64</v>
      </c>
    </row>
    <row r="627" spans="1:40" x14ac:dyDescent="0.3">
      <c r="A627" s="2">
        <v>30120</v>
      </c>
      <c r="B627" s="3">
        <v>232428.1</v>
      </c>
      <c r="C627" s="3">
        <v>770020.9</v>
      </c>
      <c r="D627" s="3">
        <v>24543720</v>
      </c>
      <c r="E627" s="3">
        <v>1130496</v>
      </c>
      <c r="F627" s="3">
        <v>0</v>
      </c>
      <c r="G627" s="3">
        <v>869392.7</v>
      </c>
      <c r="H627" s="3">
        <v>359289.8</v>
      </c>
      <c r="I627" s="3">
        <v>408078700</v>
      </c>
      <c r="J627" s="3">
        <v>0</v>
      </c>
      <c r="K627" s="3">
        <v>0</v>
      </c>
      <c r="L627" s="3">
        <v>96694020</v>
      </c>
      <c r="M627" s="3">
        <v>15471870</v>
      </c>
      <c r="N627" s="3">
        <v>47435490</v>
      </c>
      <c r="O627" s="3">
        <v>9134178000</v>
      </c>
      <c r="P627" s="3">
        <v>39621.68</v>
      </c>
      <c r="Q627" s="3">
        <v>156183600000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27785.7</v>
      </c>
      <c r="Y627" s="3">
        <v>0</v>
      </c>
      <c r="Z627" s="3">
        <v>0</v>
      </c>
      <c r="AA627" s="3">
        <v>2388318</v>
      </c>
      <c r="AB627" s="3">
        <v>0</v>
      </c>
      <c r="AC627" s="3">
        <v>733.71159999999998</v>
      </c>
      <c r="AD627" s="3">
        <v>1210.5360000000001</v>
      </c>
      <c r="AE627" s="3">
        <v>1493787</v>
      </c>
      <c r="AF627" s="3">
        <v>1521839</v>
      </c>
      <c r="AG627" s="3">
        <v>9215.8760000000002</v>
      </c>
      <c r="AH627" s="3">
        <v>0</v>
      </c>
      <c r="AI627" s="3">
        <v>-44687.4</v>
      </c>
      <c r="AJ627" s="3">
        <v>900204</v>
      </c>
      <c r="AK627" s="3">
        <v>213568.5</v>
      </c>
      <c r="AL627" s="3">
        <v>813322</v>
      </c>
      <c r="AM627" s="3">
        <v>34854890</v>
      </c>
      <c r="AN627" s="1" t="s">
        <v>67</v>
      </c>
    </row>
    <row r="628" spans="1:40" x14ac:dyDescent="0.3">
      <c r="A628" s="2">
        <v>30121</v>
      </c>
      <c r="B628" s="3">
        <v>251684.9</v>
      </c>
      <c r="C628" s="3">
        <v>14579.41</v>
      </c>
      <c r="D628" s="3">
        <v>17258570</v>
      </c>
      <c r="E628" s="3">
        <v>1069784</v>
      </c>
      <c r="F628" s="3">
        <v>0</v>
      </c>
      <c r="G628" s="3">
        <v>118368.5</v>
      </c>
      <c r="H628" s="3">
        <v>359324.7</v>
      </c>
      <c r="I628" s="3">
        <v>392115200</v>
      </c>
      <c r="J628" s="3">
        <v>0</v>
      </c>
      <c r="K628" s="3">
        <v>0</v>
      </c>
      <c r="L628" s="3">
        <v>96388360</v>
      </c>
      <c r="M628" s="3">
        <v>15656820</v>
      </c>
      <c r="N628" s="3">
        <v>47536290</v>
      </c>
      <c r="O628" s="3">
        <v>9134848000</v>
      </c>
      <c r="P628" s="3">
        <v>39839.620000000003</v>
      </c>
      <c r="Q628" s="3">
        <v>156202500000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27023.41</v>
      </c>
      <c r="Y628" s="3">
        <v>0</v>
      </c>
      <c r="Z628" s="3">
        <v>0</v>
      </c>
      <c r="AA628" s="3">
        <v>2936238</v>
      </c>
      <c r="AB628" s="3">
        <v>0</v>
      </c>
      <c r="AC628" s="3">
        <v>948.84500000000003</v>
      </c>
      <c r="AD628" s="3">
        <v>2894.27</v>
      </c>
      <c r="AE628" s="3">
        <v>2972524</v>
      </c>
      <c r="AF628" s="3">
        <v>1079653</v>
      </c>
      <c r="AG628" s="3">
        <v>1146.1389999999999</v>
      </c>
      <c r="AH628" s="3">
        <v>0</v>
      </c>
      <c r="AI628" s="3">
        <v>-41168.120000000003</v>
      </c>
      <c r="AJ628" s="3">
        <v>887539.5</v>
      </c>
      <c r="AK628" s="3">
        <v>210899.9</v>
      </c>
      <c r="AL628" s="3">
        <v>785830.9</v>
      </c>
      <c r="AM628" s="3">
        <v>22916810</v>
      </c>
      <c r="AN628" s="1" t="s">
        <v>63</v>
      </c>
    </row>
    <row r="629" spans="1:40" x14ac:dyDescent="0.3">
      <c r="A629" s="2">
        <v>30122</v>
      </c>
      <c r="B629" s="3">
        <v>231291.5</v>
      </c>
      <c r="C629" s="3">
        <v>0</v>
      </c>
      <c r="D629" s="3">
        <v>7291682</v>
      </c>
      <c r="E629" s="3">
        <v>841477.2</v>
      </c>
      <c r="F629" s="3">
        <v>0</v>
      </c>
      <c r="G629" s="3">
        <v>-606942.19999999995</v>
      </c>
      <c r="H629" s="3">
        <v>0</v>
      </c>
      <c r="I629" s="3">
        <v>381411100</v>
      </c>
      <c r="J629" s="3">
        <v>0</v>
      </c>
      <c r="K629" s="3">
        <v>0</v>
      </c>
      <c r="L629" s="3">
        <v>94957870</v>
      </c>
      <c r="M629" s="3">
        <v>15144200</v>
      </c>
      <c r="N629" s="3">
        <v>47464570</v>
      </c>
      <c r="O629" s="3">
        <v>9134773000</v>
      </c>
      <c r="P629" s="3">
        <v>37611.32</v>
      </c>
      <c r="Q629" s="3">
        <v>156209000000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359324.7</v>
      </c>
      <c r="X629" s="3">
        <v>51675.47</v>
      </c>
      <c r="Y629" s="3">
        <v>0</v>
      </c>
      <c r="Z629" s="3">
        <v>0</v>
      </c>
      <c r="AA629" s="3">
        <v>3598176</v>
      </c>
      <c r="AB629" s="3">
        <v>0</v>
      </c>
      <c r="AC629" s="3">
        <v>2448.616</v>
      </c>
      <c r="AD629" s="3">
        <v>6202.7340000000004</v>
      </c>
      <c r="AE629" s="3">
        <v>2438926</v>
      </c>
      <c r="AF629" s="3">
        <v>354440</v>
      </c>
      <c r="AG629" s="3">
        <v>0</v>
      </c>
      <c r="AH629" s="3">
        <v>0</v>
      </c>
      <c r="AI629" s="3">
        <v>-31250.07</v>
      </c>
      <c r="AJ629" s="3">
        <v>701915.8</v>
      </c>
      <c r="AK629" s="3">
        <v>202112.5</v>
      </c>
      <c r="AL629" s="3">
        <v>771292</v>
      </c>
      <c r="AM629" s="3">
        <v>10652410</v>
      </c>
      <c r="AN629" s="1" t="s">
        <v>88</v>
      </c>
    </row>
    <row r="630" spans="1:40" x14ac:dyDescent="0.3">
      <c r="A630" s="2">
        <v>30123</v>
      </c>
      <c r="B630" s="3">
        <v>664546.9</v>
      </c>
      <c r="C630" s="3">
        <v>0</v>
      </c>
      <c r="D630" s="3">
        <v>6758931</v>
      </c>
      <c r="E630" s="3">
        <v>792677.3</v>
      </c>
      <c r="F630" s="3">
        <v>0</v>
      </c>
      <c r="G630" s="3">
        <v>-581541.4</v>
      </c>
      <c r="H630" s="3">
        <v>0</v>
      </c>
      <c r="I630" s="3">
        <v>370574100</v>
      </c>
      <c r="J630" s="3">
        <v>0</v>
      </c>
      <c r="K630" s="3">
        <v>0</v>
      </c>
      <c r="L630" s="3">
        <v>93927580</v>
      </c>
      <c r="M630" s="3">
        <v>14694660</v>
      </c>
      <c r="N630" s="3">
        <v>47326380</v>
      </c>
      <c r="O630" s="3">
        <v>9134717000</v>
      </c>
      <c r="P630" s="3">
        <v>37632.11</v>
      </c>
      <c r="Q630" s="3">
        <v>156214200000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50472.71</v>
      </c>
      <c r="Y630" s="3">
        <v>0</v>
      </c>
      <c r="Z630" s="3">
        <v>0</v>
      </c>
      <c r="AA630" s="3">
        <v>3930306</v>
      </c>
      <c r="AB630" s="3">
        <v>0</v>
      </c>
      <c r="AC630" s="3">
        <v>13478.11</v>
      </c>
      <c r="AD630" s="3">
        <v>11087.51</v>
      </c>
      <c r="AE630" s="3">
        <v>2619083</v>
      </c>
      <c r="AF630" s="3">
        <v>332705</v>
      </c>
      <c r="AG630" s="3">
        <v>0</v>
      </c>
      <c r="AH630" s="3">
        <v>0</v>
      </c>
      <c r="AI630" s="3">
        <v>-31209.55</v>
      </c>
      <c r="AJ630" s="3">
        <v>626443</v>
      </c>
      <c r="AK630" s="3">
        <v>181957.3</v>
      </c>
      <c r="AL630" s="3">
        <v>751331.9</v>
      </c>
      <c r="AM630" s="3">
        <v>10786560</v>
      </c>
      <c r="AN630" s="1" t="s">
        <v>70</v>
      </c>
    </row>
    <row r="631" spans="1:40" x14ac:dyDescent="0.3">
      <c r="A631" s="2">
        <v>30124</v>
      </c>
      <c r="B631" s="3">
        <v>1113886</v>
      </c>
      <c r="C631" s="3">
        <v>0</v>
      </c>
      <c r="D631" s="3">
        <v>6799780</v>
      </c>
      <c r="E631" s="3">
        <v>765603.1</v>
      </c>
      <c r="F631" s="3">
        <v>0</v>
      </c>
      <c r="G631" s="3">
        <v>-505826</v>
      </c>
      <c r="H631" s="3">
        <v>0</v>
      </c>
      <c r="I631" s="3">
        <v>359423300</v>
      </c>
      <c r="J631" s="3">
        <v>0</v>
      </c>
      <c r="K631" s="3">
        <v>0</v>
      </c>
      <c r="L631" s="3">
        <v>93066020</v>
      </c>
      <c r="M631" s="3">
        <v>14287480</v>
      </c>
      <c r="N631" s="3">
        <v>47115520</v>
      </c>
      <c r="O631" s="3">
        <v>9134752000</v>
      </c>
      <c r="P631" s="3">
        <v>36239.26</v>
      </c>
      <c r="Q631" s="3">
        <v>156218700000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51624.99</v>
      </c>
      <c r="Y631" s="3">
        <v>0</v>
      </c>
      <c r="Z631" s="3">
        <v>0</v>
      </c>
      <c r="AA631" s="3">
        <v>4055522</v>
      </c>
      <c r="AB631" s="3">
        <v>0</v>
      </c>
      <c r="AC631" s="3">
        <v>33217.72</v>
      </c>
      <c r="AD631" s="3">
        <v>19954.169999999998</v>
      </c>
      <c r="AE631" s="3">
        <v>2805644</v>
      </c>
      <c r="AF631" s="3">
        <v>326824.8</v>
      </c>
      <c r="AG631" s="3">
        <v>0</v>
      </c>
      <c r="AH631" s="3">
        <v>0</v>
      </c>
      <c r="AI631" s="3">
        <v>-30824.35</v>
      </c>
      <c r="AJ631" s="3">
        <v>596941.6</v>
      </c>
      <c r="AK631" s="3">
        <v>182693.6</v>
      </c>
      <c r="AL631" s="3">
        <v>774762.1</v>
      </c>
      <c r="AM631" s="3">
        <v>11099170</v>
      </c>
      <c r="AN631" s="1" t="s">
        <v>93</v>
      </c>
    </row>
    <row r="632" spans="1:40" x14ac:dyDescent="0.3">
      <c r="A632" s="2">
        <v>30125</v>
      </c>
      <c r="B632" s="3">
        <v>2650805</v>
      </c>
      <c r="C632" s="3">
        <v>0</v>
      </c>
      <c r="D632" s="3">
        <v>6514726</v>
      </c>
      <c r="E632" s="3">
        <v>730169.8</v>
      </c>
      <c r="F632" s="3">
        <v>0</v>
      </c>
      <c r="G632" s="3">
        <v>-480522.6</v>
      </c>
      <c r="H632" s="3">
        <v>0</v>
      </c>
      <c r="I632" s="3">
        <v>348514800</v>
      </c>
      <c r="J632" s="3">
        <v>0</v>
      </c>
      <c r="K632" s="3">
        <v>0</v>
      </c>
      <c r="L632" s="3">
        <v>92464990</v>
      </c>
      <c r="M632" s="3">
        <v>13917360</v>
      </c>
      <c r="N632" s="3">
        <v>46960180</v>
      </c>
      <c r="O632" s="3">
        <v>9134722000</v>
      </c>
      <c r="P632" s="3">
        <v>37376.480000000003</v>
      </c>
      <c r="Q632" s="3">
        <v>156221300000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48052.639999999999</v>
      </c>
      <c r="Y632" s="3">
        <v>0</v>
      </c>
      <c r="Z632" s="3">
        <v>0</v>
      </c>
      <c r="AA632" s="3">
        <v>3886957</v>
      </c>
      <c r="AB632" s="3">
        <v>0</v>
      </c>
      <c r="AC632" s="3">
        <v>42934.13</v>
      </c>
      <c r="AD632" s="3">
        <v>22248.9</v>
      </c>
      <c r="AE632" s="3">
        <v>2763894</v>
      </c>
      <c r="AF632" s="3">
        <v>303747</v>
      </c>
      <c r="AG632" s="3">
        <v>0</v>
      </c>
      <c r="AH632" s="3">
        <v>0</v>
      </c>
      <c r="AI632" s="3">
        <v>-30983.41</v>
      </c>
      <c r="AJ632" s="3">
        <v>570377.80000000005</v>
      </c>
      <c r="AK632" s="3">
        <v>178924.79999999999</v>
      </c>
      <c r="AL632" s="3">
        <v>682950.2</v>
      </c>
      <c r="AM632" s="3">
        <v>10860460</v>
      </c>
      <c r="AN632" s="1" t="s">
        <v>53</v>
      </c>
    </row>
    <row r="633" spans="1:40" x14ac:dyDescent="0.3">
      <c r="A633" s="2">
        <v>30126</v>
      </c>
      <c r="B633" s="3">
        <v>3375350</v>
      </c>
      <c r="C633" s="3">
        <v>4248.7870000000003</v>
      </c>
      <c r="D633" s="3">
        <v>10451270</v>
      </c>
      <c r="E633" s="3">
        <v>822158.3</v>
      </c>
      <c r="F633" s="3">
        <v>0</v>
      </c>
      <c r="G633" s="3">
        <v>-118040.6</v>
      </c>
      <c r="H633" s="3">
        <v>358287.7</v>
      </c>
      <c r="I633" s="3">
        <v>334665800</v>
      </c>
      <c r="J633" s="3">
        <v>0</v>
      </c>
      <c r="K633" s="3">
        <v>0</v>
      </c>
      <c r="L633" s="3">
        <v>93546410</v>
      </c>
      <c r="M633" s="3">
        <v>13945630</v>
      </c>
      <c r="N633" s="3">
        <v>46799950</v>
      </c>
      <c r="O633" s="3">
        <v>9135089000</v>
      </c>
      <c r="P633" s="3">
        <v>36514.239999999998</v>
      </c>
      <c r="Q633" s="3">
        <v>156227700000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21985.21</v>
      </c>
      <c r="Y633" s="3">
        <v>0</v>
      </c>
      <c r="Z633" s="3">
        <v>0</v>
      </c>
      <c r="AA633" s="3">
        <v>2437443</v>
      </c>
      <c r="AB633" s="3">
        <v>0</v>
      </c>
      <c r="AC633" s="3">
        <v>35486.25</v>
      </c>
      <c r="AD633" s="3">
        <v>27254.69</v>
      </c>
      <c r="AE633" s="3">
        <v>3080877</v>
      </c>
      <c r="AF633" s="3">
        <v>550104.69999999995</v>
      </c>
      <c r="AG633" s="3">
        <v>366.24520000000001</v>
      </c>
      <c r="AH633" s="3">
        <v>0</v>
      </c>
      <c r="AI633" s="3">
        <v>-33353.89</v>
      </c>
      <c r="AJ633" s="3">
        <v>603842.5</v>
      </c>
      <c r="AK633" s="3">
        <v>183188.2</v>
      </c>
      <c r="AL633" s="3">
        <v>728768.1</v>
      </c>
      <c r="AM633" s="3">
        <v>15796120</v>
      </c>
      <c r="AN633" s="1" t="s">
        <v>64</v>
      </c>
    </row>
    <row r="634" spans="1:40" x14ac:dyDescent="0.3">
      <c r="A634" s="2">
        <v>30127</v>
      </c>
      <c r="B634" s="3">
        <v>4240168</v>
      </c>
      <c r="C634" s="3">
        <v>0</v>
      </c>
      <c r="D634" s="3">
        <v>6738085</v>
      </c>
      <c r="E634" s="3">
        <v>717929.8</v>
      </c>
      <c r="F634" s="3">
        <v>0</v>
      </c>
      <c r="G634" s="3">
        <v>-448110.4</v>
      </c>
      <c r="H634" s="3">
        <v>0</v>
      </c>
      <c r="I634" s="3">
        <v>324880000</v>
      </c>
      <c r="J634" s="3">
        <v>0</v>
      </c>
      <c r="K634" s="3">
        <v>0</v>
      </c>
      <c r="L634" s="3">
        <v>92021280</v>
      </c>
      <c r="M634" s="3">
        <v>13716660</v>
      </c>
      <c r="N634" s="3">
        <v>46664550</v>
      </c>
      <c r="O634" s="3">
        <v>9135072000</v>
      </c>
      <c r="P634" s="3">
        <v>36008.93</v>
      </c>
      <c r="Q634" s="3">
        <v>156229100000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358287.7</v>
      </c>
      <c r="X634" s="3">
        <v>41915.82</v>
      </c>
      <c r="Y634" s="3">
        <v>0</v>
      </c>
      <c r="Z634" s="3">
        <v>0</v>
      </c>
      <c r="AA634" s="3">
        <v>3336610</v>
      </c>
      <c r="AB634" s="3">
        <v>0</v>
      </c>
      <c r="AC634" s="3">
        <v>44039.49</v>
      </c>
      <c r="AD634" s="3">
        <v>25560.16</v>
      </c>
      <c r="AE634" s="3">
        <v>2652725</v>
      </c>
      <c r="AF634" s="3">
        <v>305465.40000000002</v>
      </c>
      <c r="AG634" s="3">
        <v>0</v>
      </c>
      <c r="AH634" s="3">
        <v>0</v>
      </c>
      <c r="AI634" s="3">
        <v>-30956.35</v>
      </c>
      <c r="AJ634" s="3">
        <v>572869.19999999995</v>
      </c>
      <c r="AK634" s="3">
        <v>176561.5</v>
      </c>
      <c r="AL634" s="3">
        <v>664376.9</v>
      </c>
      <c r="AM634" s="3">
        <v>9743851</v>
      </c>
      <c r="AN634" s="1" t="s">
        <v>65</v>
      </c>
    </row>
    <row r="635" spans="1:40" x14ac:dyDescent="0.3">
      <c r="A635" s="2">
        <v>30128</v>
      </c>
      <c r="B635" s="3">
        <v>4689852</v>
      </c>
      <c r="C635" s="3">
        <v>4163.2960000000003</v>
      </c>
      <c r="D635" s="3">
        <v>9278170</v>
      </c>
      <c r="E635" s="3">
        <v>778426.9</v>
      </c>
      <c r="F635" s="3">
        <v>0</v>
      </c>
      <c r="G635" s="3">
        <v>-195460</v>
      </c>
      <c r="H635" s="3">
        <v>358391.7</v>
      </c>
      <c r="I635" s="3">
        <v>312883400</v>
      </c>
      <c r="J635" s="3">
        <v>0</v>
      </c>
      <c r="K635" s="3">
        <v>0</v>
      </c>
      <c r="L635" s="3">
        <v>93219080</v>
      </c>
      <c r="M635" s="3">
        <v>13705600</v>
      </c>
      <c r="N635" s="3">
        <v>46563270</v>
      </c>
      <c r="O635" s="3">
        <v>9135300000</v>
      </c>
      <c r="P635" s="3">
        <v>37060.639999999999</v>
      </c>
      <c r="Q635" s="3">
        <v>156234500000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19912.759999999998</v>
      </c>
      <c r="Y635" s="3">
        <v>0</v>
      </c>
      <c r="Z635" s="3">
        <v>0</v>
      </c>
      <c r="AA635" s="3">
        <v>1840119</v>
      </c>
      <c r="AB635" s="3">
        <v>0</v>
      </c>
      <c r="AC635" s="3">
        <v>21960.09</v>
      </c>
      <c r="AD635" s="3">
        <v>11592.54</v>
      </c>
      <c r="AE635" s="3">
        <v>1312759</v>
      </c>
      <c r="AF635" s="3">
        <v>450070.5</v>
      </c>
      <c r="AG635" s="3">
        <v>363.74900000000002</v>
      </c>
      <c r="AH635" s="3">
        <v>0</v>
      </c>
      <c r="AI635" s="3">
        <v>-31843.01</v>
      </c>
      <c r="AJ635" s="3">
        <v>588378.4</v>
      </c>
      <c r="AK635" s="3">
        <v>180181.6</v>
      </c>
      <c r="AL635" s="3">
        <v>667840.19999999995</v>
      </c>
      <c r="AM635" s="3">
        <v>13945750</v>
      </c>
      <c r="AN635" s="1" t="s">
        <v>66</v>
      </c>
    </row>
    <row r="636" spans="1:40" x14ac:dyDescent="0.3">
      <c r="A636" s="2">
        <v>30129</v>
      </c>
      <c r="B636" s="3">
        <v>4706928</v>
      </c>
      <c r="C636" s="3">
        <v>0</v>
      </c>
      <c r="D636" s="3">
        <v>6656575</v>
      </c>
      <c r="E636" s="3">
        <v>698192.7</v>
      </c>
      <c r="F636" s="3">
        <v>0</v>
      </c>
      <c r="G636" s="3">
        <v>-441227.7</v>
      </c>
      <c r="H636" s="3">
        <v>0</v>
      </c>
      <c r="I636" s="3">
        <v>303478600</v>
      </c>
      <c r="J636" s="3">
        <v>0</v>
      </c>
      <c r="K636" s="3">
        <v>0</v>
      </c>
      <c r="L636" s="3">
        <v>91374660</v>
      </c>
      <c r="M636" s="3">
        <v>13536940</v>
      </c>
      <c r="N636" s="3">
        <v>46441530</v>
      </c>
      <c r="O636" s="3">
        <v>9135259000</v>
      </c>
      <c r="P636" s="3">
        <v>35177.53</v>
      </c>
      <c r="Q636" s="3">
        <v>156235100000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358391.7</v>
      </c>
      <c r="X636" s="3">
        <v>35268.92</v>
      </c>
      <c r="Y636" s="3">
        <v>0</v>
      </c>
      <c r="Z636" s="3">
        <v>0</v>
      </c>
      <c r="AA636" s="3">
        <v>3328298</v>
      </c>
      <c r="AB636" s="3">
        <v>0</v>
      </c>
      <c r="AC636" s="3">
        <v>50085.73</v>
      </c>
      <c r="AD636" s="3">
        <v>30802.46</v>
      </c>
      <c r="AE636" s="3">
        <v>2861875</v>
      </c>
      <c r="AF636" s="3">
        <v>315650.7</v>
      </c>
      <c r="AG636" s="3">
        <v>0</v>
      </c>
      <c r="AH636" s="3">
        <v>0</v>
      </c>
      <c r="AI636" s="3">
        <v>-31264.11</v>
      </c>
      <c r="AJ636" s="3">
        <v>559078.30000000005</v>
      </c>
      <c r="AK636" s="3">
        <v>179072.6</v>
      </c>
      <c r="AL636" s="3">
        <v>630881.5</v>
      </c>
      <c r="AM636" s="3">
        <v>9369551</v>
      </c>
      <c r="AN636" s="1" t="s">
        <v>67</v>
      </c>
    </row>
    <row r="637" spans="1:40" x14ac:dyDescent="0.3">
      <c r="A637" s="2">
        <v>30130</v>
      </c>
      <c r="B637" s="3">
        <v>4701204</v>
      </c>
      <c r="C637" s="3">
        <v>0</v>
      </c>
      <c r="D637" s="3">
        <v>5137341</v>
      </c>
      <c r="E637" s="3">
        <v>629044.6</v>
      </c>
      <c r="F637" s="3">
        <v>0</v>
      </c>
      <c r="G637" s="3">
        <v>-560098.30000000005</v>
      </c>
      <c r="H637" s="3">
        <v>0</v>
      </c>
      <c r="I637" s="3">
        <v>294931200</v>
      </c>
      <c r="J637" s="3">
        <v>0</v>
      </c>
      <c r="K637" s="3">
        <v>0</v>
      </c>
      <c r="L637" s="3">
        <v>90502970</v>
      </c>
      <c r="M637" s="3">
        <v>13113110</v>
      </c>
      <c r="N637" s="3">
        <v>46269470</v>
      </c>
      <c r="O637" s="3">
        <v>9135078000</v>
      </c>
      <c r="P637" s="3">
        <v>35939</v>
      </c>
      <c r="Q637" s="3">
        <v>156234000000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29574.22</v>
      </c>
      <c r="Y637" s="3">
        <v>0</v>
      </c>
      <c r="Z637" s="3">
        <v>0</v>
      </c>
      <c r="AA637" s="3">
        <v>3484403</v>
      </c>
      <c r="AB637" s="3">
        <v>0</v>
      </c>
      <c r="AC637" s="3">
        <v>66293.55</v>
      </c>
      <c r="AD637" s="3">
        <v>32078.41</v>
      </c>
      <c r="AE637" s="3">
        <v>2917526</v>
      </c>
      <c r="AF637" s="3">
        <v>223986.7</v>
      </c>
      <c r="AG637" s="3">
        <v>0</v>
      </c>
      <c r="AH637" s="3">
        <v>0</v>
      </c>
      <c r="AI637" s="3">
        <v>-30538.27</v>
      </c>
      <c r="AJ637" s="3">
        <v>512356.9</v>
      </c>
      <c r="AK637" s="3">
        <v>176263.5</v>
      </c>
      <c r="AL637" s="3">
        <v>618305.19999999995</v>
      </c>
      <c r="AM637" s="3">
        <v>8517818</v>
      </c>
      <c r="AN637" s="1" t="s">
        <v>61</v>
      </c>
    </row>
    <row r="638" spans="1:40" x14ac:dyDescent="0.3">
      <c r="A638" s="2">
        <v>30131</v>
      </c>
      <c r="B638" s="3">
        <v>4730754</v>
      </c>
      <c r="C638" s="3">
        <v>4294.0020000000004</v>
      </c>
      <c r="D638" s="3">
        <v>6917382</v>
      </c>
      <c r="E638" s="3">
        <v>681066.7</v>
      </c>
      <c r="F638" s="3">
        <v>0</v>
      </c>
      <c r="G638" s="3">
        <v>-320359.8</v>
      </c>
      <c r="H638" s="3">
        <v>358497.8</v>
      </c>
      <c r="I638" s="3">
        <v>285631900</v>
      </c>
      <c r="J638" s="3">
        <v>0</v>
      </c>
      <c r="K638" s="3">
        <v>0</v>
      </c>
      <c r="L638" s="3">
        <v>92121520</v>
      </c>
      <c r="M638" s="3">
        <v>13013310</v>
      </c>
      <c r="N638" s="3">
        <v>46149860</v>
      </c>
      <c r="O638" s="3">
        <v>9135148000</v>
      </c>
      <c r="P638" s="3">
        <v>34908.31</v>
      </c>
      <c r="Q638" s="3">
        <v>156237100000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12044.57</v>
      </c>
      <c r="Y638" s="3">
        <v>0</v>
      </c>
      <c r="Z638" s="3">
        <v>0</v>
      </c>
      <c r="AA638" s="3">
        <v>1477575</v>
      </c>
      <c r="AB638" s="3">
        <v>0</v>
      </c>
      <c r="AC638" s="3">
        <v>24954.6</v>
      </c>
      <c r="AD638" s="3">
        <v>11796.9</v>
      </c>
      <c r="AE638" s="3">
        <v>1171985</v>
      </c>
      <c r="AF638" s="3">
        <v>315563.7</v>
      </c>
      <c r="AG638" s="3">
        <v>361.1619</v>
      </c>
      <c r="AH638" s="3">
        <v>0</v>
      </c>
      <c r="AI638" s="3">
        <v>-31159.39</v>
      </c>
      <c r="AJ638" s="3">
        <v>519100.5</v>
      </c>
      <c r="AK638" s="3">
        <v>175371.7</v>
      </c>
      <c r="AL638" s="3">
        <v>613923.80000000005</v>
      </c>
      <c r="AM638" s="3">
        <v>11256160</v>
      </c>
      <c r="AN638" s="1" t="s">
        <v>66</v>
      </c>
    </row>
    <row r="639" spans="1:40" x14ac:dyDescent="0.3">
      <c r="A639" s="2">
        <v>30132</v>
      </c>
      <c r="B639" s="3">
        <v>4488860</v>
      </c>
      <c r="C639" s="3">
        <v>4785.5919999999996</v>
      </c>
      <c r="D639" s="3">
        <v>6543114</v>
      </c>
      <c r="E639" s="3">
        <v>690780.8</v>
      </c>
      <c r="F639" s="3">
        <v>0</v>
      </c>
      <c r="G639" s="3">
        <v>-320048.09999999998</v>
      </c>
      <c r="H639" s="3">
        <v>359804.2</v>
      </c>
      <c r="I639" s="3">
        <v>278303700</v>
      </c>
      <c r="J639" s="3">
        <v>0</v>
      </c>
      <c r="K639" s="3">
        <v>0</v>
      </c>
      <c r="L639" s="3">
        <v>92551930</v>
      </c>
      <c r="M639" s="3">
        <v>13118080</v>
      </c>
      <c r="N639" s="3">
        <v>46068940</v>
      </c>
      <c r="O639" s="3">
        <v>9135225000</v>
      </c>
      <c r="P639" s="3">
        <v>35577.199999999997</v>
      </c>
      <c r="Q639" s="3">
        <v>156240600000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9309.2340000000004</v>
      </c>
      <c r="Y639" s="3">
        <v>0</v>
      </c>
      <c r="Z639" s="3">
        <v>0</v>
      </c>
      <c r="AA639" s="3">
        <v>1192771</v>
      </c>
      <c r="AB639" s="3">
        <v>0</v>
      </c>
      <c r="AC639" s="3">
        <v>10592.47</v>
      </c>
      <c r="AD639" s="3">
        <v>5087.8389999999999</v>
      </c>
      <c r="AE639" s="3">
        <v>833867.9</v>
      </c>
      <c r="AF639" s="3">
        <v>316882.59999999998</v>
      </c>
      <c r="AG639" s="3">
        <v>375.32440000000003</v>
      </c>
      <c r="AH639" s="3">
        <v>0</v>
      </c>
      <c r="AI639" s="3">
        <v>-31251.19</v>
      </c>
      <c r="AJ639" s="3">
        <v>536086</v>
      </c>
      <c r="AK639" s="3">
        <v>173302.39999999999</v>
      </c>
      <c r="AL639" s="3">
        <v>606559.80000000005</v>
      </c>
      <c r="AM639" s="3">
        <v>9644388</v>
      </c>
      <c r="AN639" s="1" t="s">
        <v>81</v>
      </c>
    </row>
    <row r="640" spans="1:40" x14ac:dyDescent="0.3">
      <c r="A640" s="2">
        <v>30133</v>
      </c>
      <c r="B640" s="3">
        <v>4135426</v>
      </c>
      <c r="C640" s="3">
        <v>0</v>
      </c>
      <c r="D640" s="3">
        <v>1178688</v>
      </c>
      <c r="E640" s="3">
        <v>459418.3</v>
      </c>
      <c r="F640" s="3">
        <v>0</v>
      </c>
      <c r="G640" s="3">
        <v>-941346.6</v>
      </c>
      <c r="H640" s="3">
        <v>284.97609999999997</v>
      </c>
      <c r="I640" s="3">
        <v>275843200</v>
      </c>
      <c r="J640" s="3">
        <v>0</v>
      </c>
      <c r="K640" s="3">
        <v>0</v>
      </c>
      <c r="L640" s="3">
        <v>92849440</v>
      </c>
      <c r="M640" s="3">
        <v>12699480</v>
      </c>
      <c r="N640" s="3">
        <v>45953240</v>
      </c>
      <c r="O640" s="3">
        <v>9134643000</v>
      </c>
      <c r="P640" s="3">
        <v>32481.79</v>
      </c>
      <c r="Q640" s="3">
        <v>156238500000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359519.3</v>
      </c>
      <c r="X640" s="3">
        <v>8911.69</v>
      </c>
      <c r="Y640" s="3">
        <v>0</v>
      </c>
      <c r="Z640" s="3">
        <v>0</v>
      </c>
      <c r="AA640" s="3">
        <v>590227.6</v>
      </c>
      <c r="AB640" s="3">
        <v>0</v>
      </c>
      <c r="AC640" s="3">
        <v>10234.74</v>
      </c>
      <c r="AD640" s="3">
        <v>5676.5060000000003</v>
      </c>
      <c r="AE640" s="3">
        <v>600501.80000000005</v>
      </c>
      <c r="AF640" s="3">
        <v>52048.85</v>
      </c>
      <c r="AG640" s="3">
        <v>0</v>
      </c>
      <c r="AH640" s="3">
        <v>0</v>
      </c>
      <c r="AI640" s="3">
        <v>-30276.95</v>
      </c>
      <c r="AJ640" s="3">
        <v>458308.7</v>
      </c>
      <c r="AK640" s="3">
        <v>168825.8</v>
      </c>
      <c r="AL640" s="3">
        <v>563921.69999999995</v>
      </c>
      <c r="AM640" s="3">
        <v>2451587</v>
      </c>
      <c r="AN640" s="1" t="s">
        <v>99</v>
      </c>
    </row>
    <row r="641" spans="1:40" x14ac:dyDescent="0.3">
      <c r="A641" s="2">
        <v>30134</v>
      </c>
      <c r="B641" s="3">
        <v>2118655</v>
      </c>
      <c r="C641" s="3">
        <v>0</v>
      </c>
      <c r="D641" s="3">
        <v>2679274</v>
      </c>
      <c r="E641" s="3">
        <v>525125.69999999995</v>
      </c>
      <c r="F641" s="3">
        <v>0</v>
      </c>
      <c r="G641" s="3">
        <v>-647801.9</v>
      </c>
      <c r="H641" s="3">
        <v>0</v>
      </c>
      <c r="I641" s="3">
        <v>271840100</v>
      </c>
      <c r="J641" s="3">
        <v>0</v>
      </c>
      <c r="K641" s="3">
        <v>0</v>
      </c>
      <c r="L641" s="3">
        <v>91589600</v>
      </c>
      <c r="M641" s="3">
        <v>12584440</v>
      </c>
      <c r="N641" s="3">
        <v>45813620</v>
      </c>
      <c r="O641" s="3">
        <v>9134331000</v>
      </c>
      <c r="P641" s="3">
        <v>34472.61</v>
      </c>
      <c r="Q641" s="3">
        <v>156238600000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284.97609999999997</v>
      </c>
      <c r="X641" s="3">
        <v>10018.09</v>
      </c>
      <c r="Y641" s="3">
        <v>0</v>
      </c>
      <c r="Z641" s="3">
        <v>0</v>
      </c>
      <c r="AA641" s="3">
        <v>1735976</v>
      </c>
      <c r="AB641" s="3">
        <v>0</v>
      </c>
      <c r="AC641" s="3">
        <v>40595.449999999997</v>
      </c>
      <c r="AD641" s="3">
        <v>20218.68</v>
      </c>
      <c r="AE641" s="3">
        <v>1605845</v>
      </c>
      <c r="AF641" s="3">
        <v>130365.8</v>
      </c>
      <c r="AG641" s="3">
        <v>0</v>
      </c>
      <c r="AH641" s="3">
        <v>0</v>
      </c>
      <c r="AI641" s="3">
        <v>-30228.58</v>
      </c>
      <c r="AJ641" s="3">
        <v>455780.2</v>
      </c>
      <c r="AK641" s="3">
        <v>161222.1</v>
      </c>
      <c r="AL641" s="3">
        <v>554933</v>
      </c>
      <c r="AM641" s="3">
        <v>3993120</v>
      </c>
      <c r="AN641" s="1" t="s">
        <v>54</v>
      </c>
    </row>
    <row r="642" spans="1:40" x14ac:dyDescent="0.3">
      <c r="A642" s="2">
        <v>30135</v>
      </c>
      <c r="B642" s="3">
        <v>1458781</v>
      </c>
      <c r="C642" s="3">
        <v>0</v>
      </c>
      <c r="D642" s="3">
        <v>1746053</v>
      </c>
      <c r="E642" s="3">
        <v>453323.4</v>
      </c>
      <c r="F642" s="3">
        <v>0</v>
      </c>
      <c r="G642" s="3">
        <v>-661306.80000000005</v>
      </c>
      <c r="H642" s="3">
        <v>0</v>
      </c>
      <c r="I642" s="3">
        <v>268391000</v>
      </c>
      <c r="J642" s="3">
        <v>0</v>
      </c>
      <c r="K642" s="3">
        <v>0</v>
      </c>
      <c r="L642" s="3">
        <v>91358000</v>
      </c>
      <c r="M642" s="3">
        <v>12196370</v>
      </c>
      <c r="N642" s="3">
        <v>45686930</v>
      </c>
      <c r="O642" s="3">
        <v>9133970000</v>
      </c>
      <c r="P642" s="3">
        <v>32321.63</v>
      </c>
      <c r="Q642" s="3">
        <v>156238600000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9013.2669999999998</v>
      </c>
      <c r="Y642" s="3">
        <v>0</v>
      </c>
      <c r="Z642" s="3">
        <v>0</v>
      </c>
      <c r="AA642" s="3">
        <v>1519659</v>
      </c>
      <c r="AB642" s="3">
        <v>0</v>
      </c>
      <c r="AC642" s="3">
        <v>40491.93</v>
      </c>
      <c r="AD642" s="3">
        <v>18514.95</v>
      </c>
      <c r="AE642" s="3">
        <v>1490153</v>
      </c>
      <c r="AF642" s="3">
        <v>75239.62</v>
      </c>
      <c r="AG642" s="3">
        <v>0</v>
      </c>
      <c r="AH642" s="3">
        <v>0</v>
      </c>
      <c r="AI642" s="3">
        <v>-30175.98</v>
      </c>
      <c r="AJ642" s="3">
        <v>417883.3</v>
      </c>
      <c r="AK642" s="3">
        <v>154342.79999999999</v>
      </c>
      <c r="AL642" s="3">
        <v>504205.4</v>
      </c>
      <c r="AM642" s="3">
        <v>3440062</v>
      </c>
      <c r="AN642" s="1" t="s">
        <v>80</v>
      </c>
    </row>
    <row r="643" spans="1:40" x14ac:dyDescent="0.3">
      <c r="A643" s="2">
        <v>30136</v>
      </c>
      <c r="B643" s="3">
        <v>1495324</v>
      </c>
      <c r="C643" s="3">
        <v>0</v>
      </c>
      <c r="D643" s="3">
        <v>1108713</v>
      </c>
      <c r="E643" s="3">
        <v>390761.8</v>
      </c>
      <c r="F643" s="3">
        <v>0</v>
      </c>
      <c r="G643" s="3">
        <v>-658959.19999999995</v>
      </c>
      <c r="H643" s="3">
        <v>0</v>
      </c>
      <c r="I643" s="3">
        <v>265924900</v>
      </c>
      <c r="J643" s="3">
        <v>0</v>
      </c>
      <c r="K643" s="3">
        <v>0</v>
      </c>
      <c r="L643" s="3">
        <v>91534360</v>
      </c>
      <c r="M643" s="3">
        <v>11767110</v>
      </c>
      <c r="N643" s="3">
        <v>45569580</v>
      </c>
      <c r="O643" s="3">
        <v>9133615000</v>
      </c>
      <c r="P643" s="3">
        <v>31642.03</v>
      </c>
      <c r="Q643" s="3">
        <v>156238800000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8468.3510000000006</v>
      </c>
      <c r="Y643" s="3">
        <v>0</v>
      </c>
      <c r="Z643" s="3">
        <v>0</v>
      </c>
      <c r="AA643" s="3">
        <v>924827.3</v>
      </c>
      <c r="AB643" s="3">
        <v>0</v>
      </c>
      <c r="AC643" s="3">
        <v>20131.68</v>
      </c>
      <c r="AD643" s="3">
        <v>8359.6970000000001</v>
      </c>
      <c r="AE643" s="3">
        <v>598979.69999999995</v>
      </c>
      <c r="AF643" s="3">
        <v>43467.77</v>
      </c>
      <c r="AG643" s="3">
        <v>0</v>
      </c>
      <c r="AH643" s="3">
        <v>0</v>
      </c>
      <c r="AI643" s="3">
        <v>-30464.7</v>
      </c>
      <c r="AJ643" s="3">
        <v>393006.1</v>
      </c>
      <c r="AK643" s="3">
        <v>151409</v>
      </c>
      <c r="AL643" s="3">
        <v>490352.7</v>
      </c>
      <c r="AM643" s="3">
        <v>2457617</v>
      </c>
      <c r="AN643" s="1" t="s">
        <v>59</v>
      </c>
    </row>
    <row r="644" spans="1:40" x14ac:dyDescent="0.3">
      <c r="A644" s="2">
        <v>30137</v>
      </c>
      <c r="B644" s="3">
        <v>1480579</v>
      </c>
      <c r="C644" s="3">
        <v>0</v>
      </c>
      <c r="D644" s="3">
        <v>2571407</v>
      </c>
      <c r="E644" s="3">
        <v>450516.4</v>
      </c>
      <c r="F644" s="3">
        <v>0</v>
      </c>
      <c r="G644" s="3">
        <v>-398242</v>
      </c>
      <c r="H644" s="3">
        <v>0</v>
      </c>
      <c r="I644" s="3">
        <v>261852300</v>
      </c>
      <c r="J644" s="3">
        <v>0</v>
      </c>
      <c r="K644" s="3">
        <v>0</v>
      </c>
      <c r="L644" s="3">
        <v>90702030</v>
      </c>
      <c r="M644" s="3">
        <v>11716550</v>
      </c>
      <c r="N644" s="3">
        <v>45428250</v>
      </c>
      <c r="O644" s="3">
        <v>9133531000</v>
      </c>
      <c r="P644" s="3">
        <v>32375.75</v>
      </c>
      <c r="Q644" s="3">
        <v>156240100000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12771.28</v>
      </c>
      <c r="Y644" s="3">
        <v>0</v>
      </c>
      <c r="Z644" s="3">
        <v>0</v>
      </c>
      <c r="AA644" s="3">
        <v>1555833</v>
      </c>
      <c r="AB644" s="3">
        <v>0</v>
      </c>
      <c r="AC644" s="3">
        <v>36530.720000000001</v>
      </c>
      <c r="AD644" s="3">
        <v>12671.48</v>
      </c>
      <c r="AE644" s="3">
        <v>780182</v>
      </c>
      <c r="AF644" s="3">
        <v>111979.4</v>
      </c>
      <c r="AG644" s="3">
        <v>0</v>
      </c>
      <c r="AH644" s="3">
        <v>0</v>
      </c>
      <c r="AI644" s="3">
        <v>-30373.42</v>
      </c>
      <c r="AJ644" s="3">
        <v>404069.9</v>
      </c>
      <c r="AK644" s="3">
        <v>151972.1</v>
      </c>
      <c r="AL644" s="3">
        <v>508983.5</v>
      </c>
      <c r="AM644" s="3">
        <v>4059887</v>
      </c>
      <c r="AN644" s="1" t="s">
        <v>117</v>
      </c>
    </row>
    <row r="645" spans="1:40" x14ac:dyDescent="0.3">
      <c r="A645" s="2">
        <v>30138</v>
      </c>
      <c r="B645" s="3">
        <v>1233719</v>
      </c>
      <c r="C645" s="3">
        <v>5077.7969999999996</v>
      </c>
      <c r="D645" s="3">
        <v>8775524</v>
      </c>
      <c r="E645" s="3">
        <v>606836.30000000005</v>
      </c>
      <c r="F645" s="3">
        <v>0</v>
      </c>
      <c r="G645" s="3">
        <v>330208.09999999998</v>
      </c>
      <c r="H645" s="3">
        <v>359414.7</v>
      </c>
      <c r="I645" s="3">
        <v>251637900</v>
      </c>
      <c r="J645" s="3">
        <v>0</v>
      </c>
      <c r="K645" s="3">
        <v>0</v>
      </c>
      <c r="L645" s="3">
        <v>91026610</v>
      </c>
      <c r="M645" s="3">
        <v>12128910</v>
      </c>
      <c r="N645" s="3">
        <v>45383490</v>
      </c>
      <c r="O645" s="3">
        <v>9134188000</v>
      </c>
      <c r="P645" s="3">
        <v>36132.79</v>
      </c>
      <c r="Q645" s="3">
        <v>156248500000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10765.04</v>
      </c>
      <c r="Y645" s="3">
        <v>0</v>
      </c>
      <c r="Z645" s="3">
        <v>0</v>
      </c>
      <c r="AA645" s="3">
        <v>1355823</v>
      </c>
      <c r="AB645" s="3">
        <v>0</v>
      </c>
      <c r="AC645" s="3">
        <v>17723.97</v>
      </c>
      <c r="AD645" s="3">
        <v>6332.9290000000001</v>
      </c>
      <c r="AE645" s="3">
        <v>854331.3</v>
      </c>
      <c r="AF645" s="3">
        <v>397043.5</v>
      </c>
      <c r="AG645" s="3">
        <v>415.834</v>
      </c>
      <c r="AH645" s="3">
        <v>0</v>
      </c>
      <c r="AI645" s="3">
        <v>-30891.29</v>
      </c>
      <c r="AJ645" s="3">
        <v>490792.1</v>
      </c>
      <c r="AK645" s="3">
        <v>153127.29999999999</v>
      </c>
      <c r="AL645" s="3">
        <v>517945.2</v>
      </c>
      <c r="AM645" s="3">
        <v>12211380</v>
      </c>
      <c r="AN645" s="1" t="s">
        <v>91</v>
      </c>
    </row>
    <row r="646" spans="1:40" x14ac:dyDescent="0.3">
      <c r="A646" s="2">
        <v>30139</v>
      </c>
      <c r="B646" s="3">
        <v>789567.6</v>
      </c>
      <c r="C646" s="3">
        <v>0</v>
      </c>
      <c r="D646" s="3">
        <v>4794482</v>
      </c>
      <c r="E646" s="3">
        <v>542008.5</v>
      </c>
      <c r="F646" s="3">
        <v>0</v>
      </c>
      <c r="G646" s="3">
        <v>-302212.3</v>
      </c>
      <c r="H646" s="3">
        <v>0</v>
      </c>
      <c r="I646" s="3">
        <v>244912300</v>
      </c>
      <c r="J646" s="3">
        <v>0</v>
      </c>
      <c r="K646" s="3">
        <v>0</v>
      </c>
      <c r="L646" s="3">
        <v>89441310</v>
      </c>
      <c r="M646" s="3">
        <v>11988160</v>
      </c>
      <c r="N646" s="3">
        <v>45252630</v>
      </c>
      <c r="O646" s="3">
        <v>9134191000</v>
      </c>
      <c r="P646" s="3">
        <v>33409.699999999997</v>
      </c>
      <c r="Q646" s="3">
        <v>156251000000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359414.7</v>
      </c>
      <c r="X646" s="3">
        <v>14525.13</v>
      </c>
      <c r="Y646" s="3">
        <v>0</v>
      </c>
      <c r="Z646" s="3">
        <v>0</v>
      </c>
      <c r="AA646" s="3">
        <v>2606457</v>
      </c>
      <c r="AB646" s="3">
        <v>0</v>
      </c>
      <c r="AC646" s="3">
        <v>66594.789999999994</v>
      </c>
      <c r="AD646" s="3">
        <v>31613.5</v>
      </c>
      <c r="AE646" s="3">
        <v>2554646</v>
      </c>
      <c r="AF646" s="3">
        <v>209549.7</v>
      </c>
      <c r="AG646" s="3">
        <v>0</v>
      </c>
      <c r="AH646" s="3">
        <v>0</v>
      </c>
      <c r="AI646" s="3">
        <v>-30020.05</v>
      </c>
      <c r="AJ646" s="3">
        <v>440521.7</v>
      </c>
      <c r="AK646" s="3">
        <v>157395.29999999999</v>
      </c>
      <c r="AL646" s="3">
        <v>504898</v>
      </c>
      <c r="AM646" s="3">
        <v>6711066</v>
      </c>
      <c r="AN646" s="1" t="s">
        <v>69</v>
      </c>
    </row>
    <row r="647" spans="1:40" x14ac:dyDescent="0.3">
      <c r="A647" s="2">
        <v>30140</v>
      </c>
      <c r="B647" s="3">
        <v>763923.2</v>
      </c>
      <c r="C647" s="3">
        <v>0</v>
      </c>
      <c r="D647" s="3">
        <v>3751728</v>
      </c>
      <c r="E647" s="3">
        <v>486030.8</v>
      </c>
      <c r="F647" s="3">
        <v>0</v>
      </c>
      <c r="G647" s="3">
        <v>-385776.8</v>
      </c>
      <c r="H647" s="3">
        <v>0</v>
      </c>
      <c r="I647" s="3">
        <v>238694400</v>
      </c>
      <c r="J647" s="3">
        <v>0</v>
      </c>
      <c r="K647" s="3">
        <v>0</v>
      </c>
      <c r="L647" s="3">
        <v>88724890</v>
      </c>
      <c r="M647" s="3">
        <v>11618300</v>
      </c>
      <c r="N647" s="3">
        <v>45120170</v>
      </c>
      <c r="O647" s="3">
        <v>9134071000</v>
      </c>
      <c r="P647" s="3">
        <v>32118.52</v>
      </c>
      <c r="Q647" s="3">
        <v>156252900000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15087.28</v>
      </c>
      <c r="Y647" s="3">
        <v>0</v>
      </c>
      <c r="Z647" s="3">
        <v>0</v>
      </c>
      <c r="AA647" s="3">
        <v>2648797</v>
      </c>
      <c r="AB647" s="3">
        <v>0</v>
      </c>
      <c r="AC647" s="3">
        <v>68568.479999999996</v>
      </c>
      <c r="AD647" s="3">
        <v>30289.32</v>
      </c>
      <c r="AE647" s="3">
        <v>2163791</v>
      </c>
      <c r="AF647" s="3">
        <v>140011.1</v>
      </c>
      <c r="AG647" s="3">
        <v>0</v>
      </c>
      <c r="AH647" s="3">
        <v>0</v>
      </c>
      <c r="AI647" s="3">
        <v>-29718.95</v>
      </c>
      <c r="AJ647" s="3">
        <v>409869.1</v>
      </c>
      <c r="AK647" s="3">
        <v>148383.20000000001</v>
      </c>
      <c r="AL647" s="3">
        <v>473870.3</v>
      </c>
      <c r="AM647" s="3">
        <v>6202824</v>
      </c>
      <c r="AN647" s="1" t="s">
        <v>118</v>
      </c>
    </row>
    <row r="648" spans="1:40" x14ac:dyDescent="0.3">
      <c r="A648" s="2">
        <v>30141</v>
      </c>
      <c r="B648" s="3">
        <v>763761.8</v>
      </c>
      <c r="C648" s="3">
        <v>0</v>
      </c>
      <c r="D648" s="3">
        <v>4296354</v>
      </c>
      <c r="E648" s="3">
        <v>471784.6</v>
      </c>
      <c r="F648" s="3">
        <v>0</v>
      </c>
      <c r="G648" s="3">
        <v>-286191.2</v>
      </c>
      <c r="H648" s="3">
        <v>0</v>
      </c>
      <c r="I648" s="3">
        <v>231841100</v>
      </c>
      <c r="J648" s="3">
        <v>0</v>
      </c>
      <c r="K648" s="3">
        <v>0</v>
      </c>
      <c r="L648" s="3">
        <v>87871070</v>
      </c>
      <c r="M648" s="3">
        <v>11297180</v>
      </c>
      <c r="N648" s="3">
        <v>45014090</v>
      </c>
      <c r="O648" s="3">
        <v>9134001000</v>
      </c>
      <c r="P648" s="3">
        <v>33581.19</v>
      </c>
      <c r="Q648" s="3">
        <v>156255300000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19672.37</v>
      </c>
      <c r="Y648" s="3">
        <v>0</v>
      </c>
      <c r="Z648" s="3">
        <v>0</v>
      </c>
      <c r="AA648" s="3">
        <v>2832725</v>
      </c>
      <c r="AB648" s="3">
        <v>0</v>
      </c>
      <c r="AC648" s="3">
        <v>73672.41</v>
      </c>
      <c r="AD648" s="3">
        <v>29756.76</v>
      </c>
      <c r="AE648" s="3">
        <v>2077150</v>
      </c>
      <c r="AF648" s="3">
        <v>154289.29999999999</v>
      </c>
      <c r="AG648" s="3">
        <v>0</v>
      </c>
      <c r="AH648" s="3">
        <v>0</v>
      </c>
      <c r="AI648" s="3">
        <v>-29850.2</v>
      </c>
      <c r="AJ648" s="3">
        <v>398800.8</v>
      </c>
      <c r="AK648" s="3">
        <v>145877.79999999999</v>
      </c>
      <c r="AL648" s="3">
        <v>431323.1</v>
      </c>
      <c r="AM648" s="3">
        <v>6833658</v>
      </c>
      <c r="AN648" s="1" t="s">
        <v>63</v>
      </c>
    </row>
    <row r="649" spans="1:40" x14ac:dyDescent="0.3">
      <c r="A649" s="2">
        <v>30142</v>
      </c>
      <c r="B649" s="3">
        <v>761210.2</v>
      </c>
      <c r="C649" s="3">
        <v>0</v>
      </c>
      <c r="D649" s="3">
        <v>5228086</v>
      </c>
      <c r="E649" s="3">
        <v>479080.7</v>
      </c>
      <c r="F649" s="3">
        <v>0</v>
      </c>
      <c r="G649" s="3">
        <v>-182625.3</v>
      </c>
      <c r="H649" s="3">
        <v>0</v>
      </c>
      <c r="I649" s="3">
        <v>223798800</v>
      </c>
      <c r="J649" s="3">
        <v>0</v>
      </c>
      <c r="K649" s="3">
        <v>0</v>
      </c>
      <c r="L649" s="3">
        <v>86612320</v>
      </c>
      <c r="M649" s="3">
        <v>11036790</v>
      </c>
      <c r="N649" s="3">
        <v>44854630</v>
      </c>
      <c r="O649" s="3">
        <v>9134064000</v>
      </c>
      <c r="P649" s="3">
        <v>32282.91</v>
      </c>
      <c r="Q649" s="3">
        <v>156258100000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23201.42</v>
      </c>
      <c r="Y649" s="3">
        <v>0</v>
      </c>
      <c r="Z649" s="3">
        <v>0</v>
      </c>
      <c r="AA649" s="3">
        <v>3396306</v>
      </c>
      <c r="AB649" s="3">
        <v>0</v>
      </c>
      <c r="AC649" s="3">
        <v>90488.9</v>
      </c>
      <c r="AD649" s="3">
        <v>38994.67</v>
      </c>
      <c r="AE649" s="3">
        <v>2527917</v>
      </c>
      <c r="AF649" s="3">
        <v>188575.9</v>
      </c>
      <c r="AG649" s="3">
        <v>0</v>
      </c>
      <c r="AH649" s="3">
        <v>0</v>
      </c>
      <c r="AI649" s="3">
        <v>-30066.44</v>
      </c>
      <c r="AJ649" s="3">
        <v>384939.7</v>
      </c>
      <c r="AK649" s="3">
        <v>139097.79999999999</v>
      </c>
      <c r="AL649" s="3">
        <v>454030.6</v>
      </c>
      <c r="AM649" s="3">
        <v>8019074</v>
      </c>
      <c r="AN649" s="1" t="s">
        <v>79</v>
      </c>
    </row>
    <row r="650" spans="1:40" x14ac:dyDescent="0.3">
      <c r="A650" s="2">
        <v>30143</v>
      </c>
      <c r="B650" s="3">
        <v>763578.6</v>
      </c>
      <c r="C650" s="3">
        <v>0</v>
      </c>
      <c r="D650" s="3">
        <v>5225171</v>
      </c>
      <c r="E650" s="3">
        <v>461905.2</v>
      </c>
      <c r="F650" s="3">
        <v>0</v>
      </c>
      <c r="G650" s="3">
        <v>-198531.20000000001</v>
      </c>
      <c r="H650" s="3">
        <v>0</v>
      </c>
      <c r="I650" s="3">
        <v>215473000</v>
      </c>
      <c r="J650" s="3">
        <v>0</v>
      </c>
      <c r="K650" s="3">
        <v>0</v>
      </c>
      <c r="L650" s="3">
        <v>85606960</v>
      </c>
      <c r="M650" s="3">
        <v>10713710</v>
      </c>
      <c r="N650" s="3">
        <v>44639290</v>
      </c>
      <c r="O650" s="3">
        <v>9134150000</v>
      </c>
      <c r="P650" s="3">
        <v>31775.79</v>
      </c>
      <c r="Q650" s="3">
        <v>156260800000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23588</v>
      </c>
      <c r="Y650" s="3">
        <v>0</v>
      </c>
      <c r="Z650" s="3">
        <v>0</v>
      </c>
      <c r="AA650" s="3">
        <v>3528670</v>
      </c>
      <c r="AB650" s="3">
        <v>0</v>
      </c>
      <c r="AC650" s="3">
        <v>96938.2</v>
      </c>
      <c r="AD650" s="3">
        <v>42367.71</v>
      </c>
      <c r="AE650" s="3">
        <v>2555278</v>
      </c>
      <c r="AF650" s="3">
        <v>176399.9</v>
      </c>
      <c r="AG650" s="3">
        <v>0</v>
      </c>
      <c r="AH650" s="3">
        <v>0</v>
      </c>
      <c r="AI650" s="3">
        <v>-29784.05</v>
      </c>
      <c r="AJ650" s="3">
        <v>374554.4</v>
      </c>
      <c r="AK650" s="3">
        <v>136153.9</v>
      </c>
      <c r="AL650" s="3">
        <v>493100.1</v>
      </c>
      <c r="AM650" s="3">
        <v>8302240</v>
      </c>
      <c r="AN650" s="1" t="s">
        <v>91</v>
      </c>
    </row>
    <row r="651" spans="1:40" x14ac:dyDescent="0.3">
      <c r="A651" s="2">
        <v>30144</v>
      </c>
      <c r="B651" s="3">
        <v>687676.9</v>
      </c>
      <c r="C651" s="3">
        <v>0</v>
      </c>
      <c r="D651" s="3">
        <v>5481330</v>
      </c>
      <c r="E651" s="3">
        <v>456043.9</v>
      </c>
      <c r="F651" s="3">
        <v>0</v>
      </c>
      <c r="G651" s="3">
        <v>-194128.8</v>
      </c>
      <c r="H651" s="3">
        <v>0</v>
      </c>
      <c r="I651" s="3">
        <v>206791900</v>
      </c>
      <c r="J651" s="3">
        <v>0</v>
      </c>
      <c r="K651" s="3">
        <v>0</v>
      </c>
      <c r="L651" s="3">
        <v>84451910</v>
      </c>
      <c r="M651" s="3">
        <v>10411920</v>
      </c>
      <c r="N651" s="3">
        <v>44468000</v>
      </c>
      <c r="O651" s="3">
        <v>9134169000</v>
      </c>
      <c r="P651" s="3">
        <v>32830.43</v>
      </c>
      <c r="Q651" s="3">
        <v>156263600000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22171.18</v>
      </c>
      <c r="Y651" s="3">
        <v>0</v>
      </c>
      <c r="Z651" s="3">
        <v>0</v>
      </c>
      <c r="AA651" s="3">
        <v>3763668</v>
      </c>
      <c r="AB651" s="3">
        <v>0</v>
      </c>
      <c r="AC651" s="3">
        <v>107426.4</v>
      </c>
      <c r="AD651" s="3">
        <v>52228.81</v>
      </c>
      <c r="AE651" s="3">
        <v>2917801</v>
      </c>
      <c r="AF651" s="3">
        <v>184116.4</v>
      </c>
      <c r="AG651" s="3">
        <v>0</v>
      </c>
      <c r="AH651" s="3">
        <v>0</v>
      </c>
      <c r="AI651" s="3">
        <v>-28980.6</v>
      </c>
      <c r="AJ651" s="3">
        <v>363474.3</v>
      </c>
      <c r="AK651" s="3">
        <v>132936.5</v>
      </c>
      <c r="AL651" s="3">
        <v>427458.5</v>
      </c>
      <c r="AM651" s="3">
        <v>8658897</v>
      </c>
      <c r="AN651" s="1" t="s">
        <v>79</v>
      </c>
    </row>
    <row r="652" spans="1:40" x14ac:dyDescent="0.3">
      <c r="A652" s="2">
        <v>30145</v>
      </c>
      <c r="B652" s="3">
        <v>523711.1</v>
      </c>
      <c r="C652" s="3">
        <v>0</v>
      </c>
      <c r="D652" s="3">
        <v>4799176</v>
      </c>
      <c r="E652" s="3">
        <v>429577.1</v>
      </c>
      <c r="F652" s="3">
        <v>0</v>
      </c>
      <c r="G652" s="3">
        <v>-279691.7</v>
      </c>
      <c r="H652" s="3">
        <v>0</v>
      </c>
      <c r="I652" s="3">
        <v>198817800</v>
      </c>
      <c r="J652" s="3">
        <v>0</v>
      </c>
      <c r="K652" s="3">
        <v>0</v>
      </c>
      <c r="L652" s="3">
        <v>83672940</v>
      </c>
      <c r="M652" s="3">
        <v>10042630</v>
      </c>
      <c r="N652" s="3">
        <v>44287050</v>
      </c>
      <c r="O652" s="3">
        <v>9134092000</v>
      </c>
      <c r="P652" s="3">
        <v>30832.3</v>
      </c>
      <c r="Q652" s="3">
        <v>156265800000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17884.849999999999</v>
      </c>
      <c r="Y652" s="3">
        <v>0</v>
      </c>
      <c r="Z652" s="3">
        <v>0</v>
      </c>
      <c r="AA652" s="3">
        <v>3510488</v>
      </c>
      <c r="AB652" s="3">
        <v>0</v>
      </c>
      <c r="AC652" s="3">
        <v>108946.9</v>
      </c>
      <c r="AD652" s="3">
        <v>54287.48</v>
      </c>
      <c r="AE652" s="3">
        <v>2872046</v>
      </c>
      <c r="AF652" s="3">
        <v>151091.1</v>
      </c>
      <c r="AG652" s="3">
        <v>0</v>
      </c>
      <c r="AH652" s="3">
        <v>0</v>
      </c>
      <c r="AI652" s="3">
        <v>-28634.71</v>
      </c>
      <c r="AJ652" s="3">
        <v>342369</v>
      </c>
      <c r="AK652" s="3">
        <v>127997.4</v>
      </c>
      <c r="AL652" s="3">
        <v>414498.5</v>
      </c>
      <c r="AM652" s="3">
        <v>7956222</v>
      </c>
      <c r="AN652" s="1" t="s">
        <v>102</v>
      </c>
    </row>
    <row r="653" spans="1:40" x14ac:dyDescent="0.3">
      <c r="A653" s="2">
        <v>30146</v>
      </c>
      <c r="B653" s="3">
        <v>504105.8</v>
      </c>
      <c r="C653" s="3">
        <v>0</v>
      </c>
      <c r="D653" s="3">
        <v>4732349</v>
      </c>
      <c r="E653" s="3">
        <v>416840.8</v>
      </c>
      <c r="F653" s="3">
        <v>0</v>
      </c>
      <c r="G653" s="3">
        <v>-279622.90000000002</v>
      </c>
      <c r="H653" s="3">
        <v>0</v>
      </c>
      <c r="I653" s="3">
        <v>191098500</v>
      </c>
      <c r="J653" s="3">
        <v>0</v>
      </c>
      <c r="K653" s="3">
        <v>0</v>
      </c>
      <c r="L653" s="3">
        <v>82756940</v>
      </c>
      <c r="M653" s="3">
        <v>9727264</v>
      </c>
      <c r="N653" s="3">
        <v>44084390</v>
      </c>
      <c r="O653" s="3">
        <v>9134016000</v>
      </c>
      <c r="P653" s="3">
        <v>30393.38</v>
      </c>
      <c r="Q653" s="3">
        <v>156268100000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15890.78</v>
      </c>
      <c r="Y653" s="3">
        <v>0</v>
      </c>
      <c r="Z653" s="3">
        <v>0</v>
      </c>
      <c r="AA653" s="3">
        <v>3435333</v>
      </c>
      <c r="AB653" s="3">
        <v>0</v>
      </c>
      <c r="AC653" s="3">
        <v>120612.5</v>
      </c>
      <c r="AD653" s="3">
        <v>54206.43</v>
      </c>
      <c r="AE653" s="3">
        <v>2873399</v>
      </c>
      <c r="AF653" s="3">
        <v>146202.5</v>
      </c>
      <c r="AG653" s="3">
        <v>0</v>
      </c>
      <c r="AH653" s="3">
        <v>0</v>
      </c>
      <c r="AI653" s="3">
        <v>-28609.64</v>
      </c>
      <c r="AJ653" s="3">
        <v>328501.90000000002</v>
      </c>
      <c r="AK653" s="3">
        <v>124014.1</v>
      </c>
      <c r="AL653" s="3">
        <v>410681</v>
      </c>
      <c r="AM653" s="3">
        <v>7703413</v>
      </c>
      <c r="AN653" s="1" t="s">
        <v>95</v>
      </c>
    </row>
    <row r="654" spans="1:40" x14ac:dyDescent="0.3">
      <c r="A654" s="2">
        <v>30147</v>
      </c>
      <c r="B654" s="3">
        <v>508976</v>
      </c>
      <c r="C654" s="3">
        <v>0</v>
      </c>
      <c r="D654" s="3">
        <v>4495330</v>
      </c>
      <c r="E654" s="3">
        <v>399470.1</v>
      </c>
      <c r="F654" s="3">
        <v>0</v>
      </c>
      <c r="G654" s="3">
        <v>-296072.8</v>
      </c>
      <c r="H654" s="3">
        <v>0</v>
      </c>
      <c r="I654" s="3">
        <v>183725300</v>
      </c>
      <c r="J654" s="3">
        <v>0</v>
      </c>
      <c r="K654" s="3">
        <v>0</v>
      </c>
      <c r="L654" s="3">
        <v>81905310</v>
      </c>
      <c r="M654" s="3">
        <v>9417570</v>
      </c>
      <c r="N654" s="3">
        <v>43897650</v>
      </c>
      <c r="O654" s="3">
        <v>9133897000</v>
      </c>
      <c r="P654" s="3">
        <v>31542.6</v>
      </c>
      <c r="Q654" s="3">
        <v>156270100000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14216.5</v>
      </c>
      <c r="Y654" s="3">
        <v>0</v>
      </c>
      <c r="Z654" s="3">
        <v>0</v>
      </c>
      <c r="AA654" s="3">
        <v>3296741</v>
      </c>
      <c r="AB654" s="3">
        <v>0</v>
      </c>
      <c r="AC654" s="3">
        <v>123689.4</v>
      </c>
      <c r="AD654" s="3">
        <v>54442.04</v>
      </c>
      <c r="AE654" s="3">
        <v>2736455</v>
      </c>
      <c r="AF654" s="3">
        <v>133645.5</v>
      </c>
      <c r="AG654" s="3">
        <v>0</v>
      </c>
      <c r="AH654" s="3">
        <v>0</v>
      </c>
      <c r="AI654" s="3">
        <v>-28553.14</v>
      </c>
      <c r="AJ654" s="3">
        <v>315597.7</v>
      </c>
      <c r="AK654" s="3">
        <v>119796.4</v>
      </c>
      <c r="AL654" s="3">
        <v>378778.9</v>
      </c>
      <c r="AM654" s="3">
        <v>7358993</v>
      </c>
      <c r="AN654" s="1" t="s">
        <v>52</v>
      </c>
    </row>
    <row r="655" spans="1:40" x14ac:dyDescent="0.3">
      <c r="A655" s="2">
        <v>30148</v>
      </c>
      <c r="B655" s="3">
        <v>513853.2</v>
      </c>
      <c r="C655" s="3">
        <v>0</v>
      </c>
      <c r="D655" s="3">
        <v>3851281</v>
      </c>
      <c r="E655" s="3">
        <v>380932.5</v>
      </c>
      <c r="F655" s="3">
        <v>0</v>
      </c>
      <c r="G655" s="3">
        <v>-364342.5</v>
      </c>
      <c r="H655" s="3">
        <v>0</v>
      </c>
      <c r="I655" s="3">
        <v>177178000</v>
      </c>
      <c r="J655" s="3">
        <v>0</v>
      </c>
      <c r="K655" s="3">
        <v>0</v>
      </c>
      <c r="L655" s="3">
        <v>81235120</v>
      </c>
      <c r="M655" s="3">
        <v>9094939</v>
      </c>
      <c r="N655" s="3">
        <v>43709760</v>
      </c>
      <c r="O655" s="3">
        <v>9133700000</v>
      </c>
      <c r="P655" s="3">
        <v>29690.18</v>
      </c>
      <c r="Q655" s="3">
        <v>156271700000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10106.209999999999</v>
      </c>
      <c r="Y655" s="3">
        <v>0</v>
      </c>
      <c r="Z655" s="3">
        <v>0</v>
      </c>
      <c r="AA655" s="3">
        <v>3000300</v>
      </c>
      <c r="AB655" s="3">
        <v>0</v>
      </c>
      <c r="AC655" s="3">
        <v>123759.6</v>
      </c>
      <c r="AD655" s="3">
        <v>54894.34</v>
      </c>
      <c r="AE655" s="3">
        <v>2721839</v>
      </c>
      <c r="AF655" s="3">
        <v>112019.3</v>
      </c>
      <c r="AG655" s="3">
        <v>0</v>
      </c>
      <c r="AH655" s="3">
        <v>0</v>
      </c>
      <c r="AI655" s="3">
        <v>-28304.41</v>
      </c>
      <c r="AJ655" s="3">
        <v>302176.90000000002</v>
      </c>
      <c r="AK655" s="3">
        <v>115894.6</v>
      </c>
      <c r="AL655" s="3">
        <v>366417</v>
      </c>
      <c r="AM655" s="3">
        <v>6537240</v>
      </c>
      <c r="AN655" s="1" t="s">
        <v>61</v>
      </c>
    </row>
    <row r="656" spans="1:40" x14ac:dyDescent="0.3">
      <c r="A656" s="2">
        <v>30149</v>
      </c>
      <c r="B656" s="3">
        <v>513842.8</v>
      </c>
      <c r="C656" s="3">
        <v>0</v>
      </c>
      <c r="D656" s="3">
        <v>4211361</v>
      </c>
      <c r="E656" s="3">
        <v>372792.2</v>
      </c>
      <c r="F656" s="3">
        <v>0</v>
      </c>
      <c r="G656" s="3">
        <v>-280471.8</v>
      </c>
      <c r="H656" s="3">
        <v>0</v>
      </c>
      <c r="I656" s="3">
        <v>170426500</v>
      </c>
      <c r="J656" s="3">
        <v>0</v>
      </c>
      <c r="K656" s="3">
        <v>0</v>
      </c>
      <c r="L656" s="3">
        <v>80286510</v>
      </c>
      <c r="M656" s="3">
        <v>8856783</v>
      </c>
      <c r="N656" s="3">
        <v>43512540</v>
      </c>
      <c r="O656" s="3">
        <v>9133583000</v>
      </c>
      <c r="P656" s="3">
        <v>29452.51</v>
      </c>
      <c r="Q656" s="3">
        <v>156273600000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11502.81</v>
      </c>
      <c r="Y656" s="3">
        <v>0</v>
      </c>
      <c r="Z656" s="3">
        <v>0</v>
      </c>
      <c r="AA656" s="3">
        <v>3039843</v>
      </c>
      <c r="AB656" s="3">
        <v>0</v>
      </c>
      <c r="AC656" s="3">
        <v>134398.39999999999</v>
      </c>
      <c r="AD656" s="3">
        <v>54511.99</v>
      </c>
      <c r="AE656" s="3">
        <v>2526501</v>
      </c>
      <c r="AF656" s="3">
        <v>120580.1</v>
      </c>
      <c r="AG656" s="3">
        <v>0</v>
      </c>
      <c r="AH656" s="3">
        <v>0</v>
      </c>
      <c r="AI656" s="3">
        <v>-28257.25</v>
      </c>
      <c r="AJ656" s="3">
        <v>296586.7</v>
      </c>
      <c r="AK656" s="3">
        <v>113524.4</v>
      </c>
      <c r="AL656" s="3">
        <v>359519.9</v>
      </c>
      <c r="AM656" s="3">
        <v>6739990</v>
      </c>
      <c r="AN656" s="1" t="s">
        <v>77</v>
      </c>
    </row>
    <row r="657" spans="1:40" x14ac:dyDescent="0.3">
      <c r="A657" s="2">
        <v>30150</v>
      </c>
      <c r="B657" s="3">
        <v>513835.2</v>
      </c>
      <c r="C657" s="3">
        <v>0</v>
      </c>
      <c r="D657" s="3">
        <v>4046594</v>
      </c>
      <c r="E657" s="3">
        <v>360542.4</v>
      </c>
      <c r="F657" s="3">
        <v>0</v>
      </c>
      <c r="G657" s="3">
        <v>-287402.8</v>
      </c>
      <c r="H657" s="3">
        <v>0</v>
      </c>
      <c r="I657" s="3">
        <v>163826900</v>
      </c>
      <c r="J657" s="3">
        <v>0</v>
      </c>
      <c r="K657" s="3">
        <v>0</v>
      </c>
      <c r="L657" s="3">
        <v>79463620</v>
      </c>
      <c r="M657" s="3">
        <v>8619949</v>
      </c>
      <c r="N657" s="3">
        <v>43310070</v>
      </c>
      <c r="O657" s="3">
        <v>9133455000</v>
      </c>
      <c r="P657" s="3">
        <v>30541.35</v>
      </c>
      <c r="Q657" s="3">
        <v>156275700000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11181.85</v>
      </c>
      <c r="Y657" s="3">
        <v>0</v>
      </c>
      <c r="Z657" s="3">
        <v>0</v>
      </c>
      <c r="AA657" s="3">
        <v>2952511</v>
      </c>
      <c r="AB657" s="3">
        <v>0</v>
      </c>
      <c r="AC657" s="3">
        <v>140925.9</v>
      </c>
      <c r="AD657" s="3">
        <v>51041.84</v>
      </c>
      <c r="AE657" s="3">
        <v>2263774</v>
      </c>
      <c r="AF657" s="3">
        <v>113161.9</v>
      </c>
      <c r="AG657" s="3">
        <v>0</v>
      </c>
      <c r="AH657" s="3">
        <v>0</v>
      </c>
      <c r="AI657" s="3">
        <v>-28177.49</v>
      </c>
      <c r="AJ657" s="3">
        <v>287559.40000000002</v>
      </c>
      <c r="AK657" s="3">
        <v>111230.3</v>
      </c>
      <c r="AL657" s="3">
        <v>349209.7</v>
      </c>
      <c r="AM657" s="3">
        <v>6588394</v>
      </c>
      <c r="AN657" s="1" t="s">
        <v>80</v>
      </c>
    </row>
    <row r="658" spans="1:40" x14ac:dyDescent="0.3">
      <c r="A658" s="2">
        <v>30151</v>
      </c>
      <c r="B658" s="3">
        <v>486916.5</v>
      </c>
      <c r="C658" s="3">
        <v>0</v>
      </c>
      <c r="D658" s="3">
        <v>4345857</v>
      </c>
      <c r="E658" s="3">
        <v>358533.4</v>
      </c>
      <c r="F658" s="3">
        <v>0</v>
      </c>
      <c r="G658" s="3">
        <v>-252367.4</v>
      </c>
      <c r="H658" s="3">
        <v>0</v>
      </c>
      <c r="I658" s="3">
        <v>156928200</v>
      </c>
      <c r="J658" s="3">
        <v>0</v>
      </c>
      <c r="K658" s="3">
        <v>0</v>
      </c>
      <c r="L658" s="3">
        <v>78361740</v>
      </c>
      <c r="M658" s="3">
        <v>8423401</v>
      </c>
      <c r="N658" s="3">
        <v>43087540</v>
      </c>
      <c r="O658" s="3">
        <v>9133348000</v>
      </c>
      <c r="P658" s="3">
        <v>29010.58</v>
      </c>
      <c r="Q658" s="3">
        <v>156277600000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9907.9619999999995</v>
      </c>
      <c r="Y658" s="3">
        <v>0</v>
      </c>
      <c r="Z658" s="3">
        <v>0</v>
      </c>
      <c r="AA658" s="3">
        <v>3190051</v>
      </c>
      <c r="AB658" s="3">
        <v>0</v>
      </c>
      <c r="AC658" s="3">
        <v>159059.5</v>
      </c>
      <c r="AD658" s="3">
        <v>61916.05</v>
      </c>
      <c r="AE658" s="3">
        <v>2722911</v>
      </c>
      <c r="AF658" s="3">
        <v>122290.5</v>
      </c>
      <c r="AG658" s="3">
        <v>0</v>
      </c>
      <c r="AH658" s="3">
        <v>0</v>
      </c>
      <c r="AI658" s="3">
        <v>-28232.2</v>
      </c>
      <c r="AJ658" s="3">
        <v>281553</v>
      </c>
      <c r="AK658" s="3">
        <v>110048.1</v>
      </c>
      <c r="AL658" s="3">
        <v>345121.9</v>
      </c>
      <c r="AM658" s="3">
        <v>6888780</v>
      </c>
      <c r="AN658" s="1" t="s">
        <v>99</v>
      </c>
    </row>
    <row r="659" spans="1:40" x14ac:dyDescent="0.3">
      <c r="A659" s="2">
        <v>30152</v>
      </c>
      <c r="B659" s="3">
        <v>374368.8</v>
      </c>
      <c r="C659" s="3">
        <v>0</v>
      </c>
      <c r="D659" s="3">
        <v>4049911</v>
      </c>
      <c r="E659" s="3">
        <v>344592</v>
      </c>
      <c r="F659" s="3">
        <v>0</v>
      </c>
      <c r="G659" s="3">
        <v>-283121.3</v>
      </c>
      <c r="H659" s="3">
        <v>0</v>
      </c>
      <c r="I659" s="3">
        <v>150281300</v>
      </c>
      <c r="J659" s="3">
        <v>0</v>
      </c>
      <c r="K659" s="3">
        <v>0</v>
      </c>
      <c r="L659" s="3">
        <v>77455500</v>
      </c>
      <c r="M659" s="3">
        <v>8188010</v>
      </c>
      <c r="N659" s="3">
        <v>42825010</v>
      </c>
      <c r="O659" s="3">
        <v>9133243000</v>
      </c>
      <c r="P659" s="3">
        <v>28922.080000000002</v>
      </c>
      <c r="Q659" s="3">
        <v>156279200000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8502.8680000000004</v>
      </c>
      <c r="Y659" s="3">
        <v>0</v>
      </c>
      <c r="Z659" s="3">
        <v>0</v>
      </c>
      <c r="AA659" s="3">
        <v>3109859</v>
      </c>
      <c r="AB659" s="3">
        <v>0</v>
      </c>
      <c r="AC659" s="3">
        <v>159667.70000000001</v>
      </c>
      <c r="AD659" s="3">
        <v>63138.3</v>
      </c>
      <c r="AE659" s="3">
        <v>2741154</v>
      </c>
      <c r="AF659" s="3">
        <v>109610.1</v>
      </c>
      <c r="AG659" s="3">
        <v>0</v>
      </c>
      <c r="AH659" s="3">
        <v>0</v>
      </c>
      <c r="AI659" s="3">
        <v>-28147.06</v>
      </c>
      <c r="AJ659" s="3">
        <v>275039.59999999998</v>
      </c>
      <c r="AK659" s="3">
        <v>107904.3</v>
      </c>
      <c r="AL659" s="3">
        <v>378003.5</v>
      </c>
      <c r="AM659" s="3">
        <v>6638369</v>
      </c>
      <c r="AN659" s="1" t="s">
        <v>101</v>
      </c>
    </row>
    <row r="660" spans="1:40" x14ac:dyDescent="0.3">
      <c r="A660" s="2">
        <v>30153</v>
      </c>
      <c r="B660" s="3">
        <v>364578</v>
      </c>
      <c r="C660" s="3">
        <v>0</v>
      </c>
      <c r="D660" s="3">
        <v>4129473</v>
      </c>
      <c r="E660" s="3">
        <v>336937.1</v>
      </c>
      <c r="F660" s="3">
        <v>0</v>
      </c>
      <c r="G660" s="3">
        <v>-261620.5</v>
      </c>
      <c r="H660" s="3">
        <v>0</v>
      </c>
      <c r="I660" s="3">
        <v>143603500</v>
      </c>
      <c r="J660" s="3">
        <v>0</v>
      </c>
      <c r="K660" s="3">
        <v>0</v>
      </c>
      <c r="L660" s="3">
        <v>76445570</v>
      </c>
      <c r="M660" s="3">
        <v>7976757</v>
      </c>
      <c r="N660" s="3">
        <v>42610940</v>
      </c>
      <c r="O660" s="3">
        <v>9133100000</v>
      </c>
      <c r="P660" s="3">
        <v>29789.49</v>
      </c>
      <c r="Q660" s="3">
        <v>156281000000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7987.0569999999998</v>
      </c>
      <c r="Y660" s="3">
        <v>0</v>
      </c>
      <c r="Z660" s="3">
        <v>0</v>
      </c>
      <c r="AA660" s="3">
        <v>3154429</v>
      </c>
      <c r="AB660" s="3">
        <v>0</v>
      </c>
      <c r="AC660" s="3">
        <v>161335.70000000001</v>
      </c>
      <c r="AD660" s="3">
        <v>67915.87</v>
      </c>
      <c r="AE660" s="3">
        <v>2767945</v>
      </c>
      <c r="AF660" s="3">
        <v>110244.9</v>
      </c>
      <c r="AG660" s="3">
        <v>0</v>
      </c>
      <c r="AH660" s="3">
        <v>0</v>
      </c>
      <c r="AI660" s="3">
        <v>-28184.959999999999</v>
      </c>
      <c r="AJ660" s="3">
        <v>266631.3</v>
      </c>
      <c r="AK660" s="3">
        <v>105550.9</v>
      </c>
      <c r="AL660" s="3">
        <v>319517.90000000002</v>
      </c>
      <c r="AM660" s="3">
        <v>6669827</v>
      </c>
      <c r="AN660" s="1" t="s">
        <v>69</v>
      </c>
    </row>
    <row r="661" spans="1:40" x14ac:dyDescent="0.3">
      <c r="A661" s="2">
        <v>30154</v>
      </c>
      <c r="B661" s="3">
        <v>364574.1</v>
      </c>
      <c r="C661" s="3">
        <v>0</v>
      </c>
      <c r="D661" s="3">
        <v>3853036</v>
      </c>
      <c r="E661" s="3">
        <v>324789.90000000002</v>
      </c>
      <c r="F661" s="3">
        <v>0</v>
      </c>
      <c r="G661" s="3">
        <v>-289483.3</v>
      </c>
      <c r="H661" s="3">
        <v>0</v>
      </c>
      <c r="I661" s="3">
        <v>137227700</v>
      </c>
      <c r="J661" s="3">
        <v>0</v>
      </c>
      <c r="K661" s="3">
        <v>0</v>
      </c>
      <c r="L661" s="3">
        <v>75551360</v>
      </c>
      <c r="M661" s="3">
        <v>7744929</v>
      </c>
      <c r="N661" s="3">
        <v>42394270</v>
      </c>
      <c r="O661" s="3">
        <v>9132920000</v>
      </c>
      <c r="P661" s="3">
        <v>28366.73</v>
      </c>
      <c r="Q661" s="3">
        <v>156282400000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6539.6880000000001</v>
      </c>
      <c r="Y661" s="3">
        <v>0</v>
      </c>
      <c r="Z661" s="3">
        <v>0</v>
      </c>
      <c r="AA661" s="3">
        <v>3063747</v>
      </c>
      <c r="AB661" s="3">
        <v>0</v>
      </c>
      <c r="AC661" s="3">
        <v>162825.4</v>
      </c>
      <c r="AD661" s="3">
        <v>70213.440000000002</v>
      </c>
      <c r="AE661" s="3">
        <v>2844986</v>
      </c>
      <c r="AF661" s="3">
        <v>100698.8</v>
      </c>
      <c r="AG661" s="3">
        <v>0</v>
      </c>
      <c r="AH661" s="3">
        <v>0</v>
      </c>
      <c r="AI661" s="3">
        <v>-28081.84</v>
      </c>
      <c r="AJ661" s="3">
        <v>258593.7</v>
      </c>
      <c r="AK661" s="3">
        <v>104402.8</v>
      </c>
      <c r="AL661" s="3">
        <v>312529.8</v>
      </c>
      <c r="AM661" s="3">
        <v>6369257</v>
      </c>
      <c r="AN661" s="1" t="s">
        <v>92</v>
      </c>
    </row>
    <row r="662" spans="1:40" x14ac:dyDescent="0.3">
      <c r="A662" s="2">
        <v>30155</v>
      </c>
      <c r="B662" s="3">
        <v>365040.1</v>
      </c>
      <c r="C662" s="3">
        <v>13034.09</v>
      </c>
      <c r="D662" s="3">
        <v>8550700</v>
      </c>
      <c r="E662" s="3">
        <v>440716.3</v>
      </c>
      <c r="F662" s="3">
        <v>0</v>
      </c>
      <c r="G662" s="3">
        <v>249081.60000000001</v>
      </c>
      <c r="H662" s="3">
        <v>360575.2</v>
      </c>
      <c r="I662" s="3">
        <v>127883200</v>
      </c>
      <c r="J662" s="3">
        <v>0</v>
      </c>
      <c r="K662" s="3">
        <v>0</v>
      </c>
      <c r="L662" s="3">
        <v>77783120</v>
      </c>
      <c r="M662" s="3">
        <v>8187733</v>
      </c>
      <c r="N662" s="3">
        <v>42305040</v>
      </c>
      <c r="O662" s="3">
        <v>9133319000</v>
      </c>
      <c r="P662" s="3">
        <v>30240.97</v>
      </c>
      <c r="Q662" s="3">
        <v>156291500000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2838.4409999999998</v>
      </c>
      <c r="Y662" s="3">
        <v>0</v>
      </c>
      <c r="Z662" s="3">
        <v>0</v>
      </c>
      <c r="AA662" s="3">
        <v>1596635</v>
      </c>
      <c r="AB662" s="3">
        <v>0</v>
      </c>
      <c r="AC662" s="3">
        <v>44981.09</v>
      </c>
      <c r="AD662" s="3">
        <v>29959.54</v>
      </c>
      <c r="AE662" s="3">
        <v>1381857</v>
      </c>
      <c r="AF662" s="3">
        <v>269399.59999999998</v>
      </c>
      <c r="AG662" s="3">
        <v>834.94219999999996</v>
      </c>
      <c r="AH662" s="3">
        <v>0</v>
      </c>
      <c r="AI662" s="3">
        <v>-28921.58</v>
      </c>
      <c r="AJ662" s="3">
        <v>286098.3</v>
      </c>
      <c r="AK662" s="3">
        <v>104355.1</v>
      </c>
      <c r="AL662" s="3">
        <v>330444.09999999998</v>
      </c>
      <c r="AM662" s="3">
        <v>13712650</v>
      </c>
      <c r="AN662" s="1" t="s">
        <v>67</v>
      </c>
    </row>
    <row r="663" spans="1:40" x14ac:dyDescent="0.3">
      <c r="A663" s="2">
        <v>30156</v>
      </c>
      <c r="B663" s="3">
        <v>367075.9</v>
      </c>
      <c r="C663" s="3">
        <v>0</v>
      </c>
      <c r="D663" s="3">
        <v>4291051</v>
      </c>
      <c r="E663" s="3">
        <v>352780.9</v>
      </c>
      <c r="F663" s="3">
        <v>0</v>
      </c>
      <c r="G663" s="3">
        <v>-335116.79999999999</v>
      </c>
      <c r="H663" s="3">
        <v>0</v>
      </c>
      <c r="I663" s="3">
        <v>122016800</v>
      </c>
      <c r="J663" s="3">
        <v>0</v>
      </c>
      <c r="K663" s="3">
        <v>0</v>
      </c>
      <c r="L663" s="3">
        <v>75999370</v>
      </c>
      <c r="M663" s="3">
        <v>8045138</v>
      </c>
      <c r="N663" s="3">
        <v>42147280</v>
      </c>
      <c r="O663" s="3">
        <v>9133094000</v>
      </c>
      <c r="P663" s="3">
        <v>30111.96</v>
      </c>
      <c r="Q663" s="3">
        <v>156293200000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360575.2</v>
      </c>
      <c r="X663" s="3">
        <v>4399.8429999999998</v>
      </c>
      <c r="Y663" s="3">
        <v>0</v>
      </c>
      <c r="Z663" s="3">
        <v>0</v>
      </c>
      <c r="AA663" s="3">
        <v>2857005</v>
      </c>
      <c r="AB663" s="3">
        <v>0</v>
      </c>
      <c r="AC663" s="3">
        <v>116758.9</v>
      </c>
      <c r="AD663" s="3">
        <v>70599.86</v>
      </c>
      <c r="AE663" s="3">
        <v>2978054</v>
      </c>
      <c r="AF663" s="3">
        <v>121217.7</v>
      </c>
      <c r="AG663" s="3">
        <v>0</v>
      </c>
      <c r="AH663" s="3">
        <v>0</v>
      </c>
      <c r="AI663" s="3">
        <v>-27627.63</v>
      </c>
      <c r="AJ663" s="3">
        <v>270972.7</v>
      </c>
      <c r="AK663" s="3">
        <v>103646.3</v>
      </c>
      <c r="AL663" s="3">
        <v>312046.09999999998</v>
      </c>
      <c r="AM663" s="3">
        <v>5861960</v>
      </c>
      <c r="AN663" s="1" t="s">
        <v>91</v>
      </c>
    </row>
    <row r="664" spans="1:40" x14ac:dyDescent="0.3">
      <c r="A664" s="2">
        <v>30157</v>
      </c>
      <c r="B664" s="3">
        <v>364617.8</v>
      </c>
      <c r="C664" s="3">
        <v>0</v>
      </c>
      <c r="D664" s="3">
        <v>3543379</v>
      </c>
      <c r="E664" s="3">
        <v>323109.2</v>
      </c>
      <c r="F664" s="3">
        <v>0</v>
      </c>
      <c r="G664" s="3">
        <v>-383745.9</v>
      </c>
      <c r="H664" s="3">
        <v>0</v>
      </c>
      <c r="I664" s="3">
        <v>116320700</v>
      </c>
      <c r="J664" s="3">
        <v>0</v>
      </c>
      <c r="K664" s="3">
        <v>0</v>
      </c>
      <c r="L664" s="3">
        <v>74860380</v>
      </c>
      <c r="M664" s="3">
        <v>7721858</v>
      </c>
      <c r="N664" s="3">
        <v>41918470</v>
      </c>
      <c r="O664" s="3">
        <v>9132869000</v>
      </c>
      <c r="P664" s="3">
        <v>29125</v>
      </c>
      <c r="Q664" s="3">
        <v>156294300000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3945.0680000000002</v>
      </c>
      <c r="Y664" s="3">
        <v>0</v>
      </c>
      <c r="Z664" s="3">
        <v>0</v>
      </c>
      <c r="AA664" s="3">
        <v>3044296</v>
      </c>
      <c r="AB664" s="3">
        <v>0</v>
      </c>
      <c r="AC664" s="3">
        <v>124803.2</v>
      </c>
      <c r="AD664" s="3">
        <v>75714.11</v>
      </c>
      <c r="AE664" s="3">
        <v>2868421</v>
      </c>
      <c r="AF664" s="3">
        <v>89829.13</v>
      </c>
      <c r="AG664" s="3">
        <v>0</v>
      </c>
      <c r="AH664" s="3">
        <v>0</v>
      </c>
      <c r="AI664" s="3">
        <v>-27496.15</v>
      </c>
      <c r="AJ664" s="3">
        <v>257349.1</v>
      </c>
      <c r="AK664" s="3">
        <v>102418.3</v>
      </c>
      <c r="AL664" s="3">
        <v>361446.7</v>
      </c>
      <c r="AM664" s="3">
        <v>5692157</v>
      </c>
      <c r="AN664" s="1" t="s">
        <v>63</v>
      </c>
    </row>
    <row r="665" spans="1:40" x14ac:dyDescent="0.3">
      <c r="A665" s="2">
        <v>30158</v>
      </c>
      <c r="B665" s="3">
        <v>364608.2</v>
      </c>
      <c r="C665" s="3">
        <v>0</v>
      </c>
      <c r="D665" s="3">
        <v>3556611</v>
      </c>
      <c r="E665" s="3">
        <v>309353.3</v>
      </c>
      <c r="F665" s="3">
        <v>0</v>
      </c>
      <c r="G665" s="3">
        <v>-344266.3</v>
      </c>
      <c r="H665" s="3">
        <v>0</v>
      </c>
      <c r="I665" s="3">
        <v>110500100</v>
      </c>
      <c r="J665" s="3">
        <v>0</v>
      </c>
      <c r="K665" s="3">
        <v>0</v>
      </c>
      <c r="L665" s="3">
        <v>73755720</v>
      </c>
      <c r="M665" s="3">
        <v>7399513</v>
      </c>
      <c r="N665" s="3">
        <v>41752330</v>
      </c>
      <c r="O665" s="3">
        <v>9132602000</v>
      </c>
      <c r="P665" s="3">
        <v>30095.94</v>
      </c>
      <c r="Q665" s="3">
        <v>156295300000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3695.15</v>
      </c>
      <c r="Y665" s="3">
        <v>0</v>
      </c>
      <c r="Z665" s="3">
        <v>0</v>
      </c>
      <c r="AA665" s="3">
        <v>3145475</v>
      </c>
      <c r="AB665" s="3">
        <v>0</v>
      </c>
      <c r="AC665" s="3">
        <v>124570.3</v>
      </c>
      <c r="AD665" s="3">
        <v>81335.33</v>
      </c>
      <c r="AE665" s="3">
        <v>2985557</v>
      </c>
      <c r="AF665" s="3">
        <v>88996.37</v>
      </c>
      <c r="AG665" s="3">
        <v>0</v>
      </c>
      <c r="AH665" s="3">
        <v>0</v>
      </c>
      <c r="AI665" s="3">
        <v>-26908.65</v>
      </c>
      <c r="AJ665" s="3">
        <v>246080.5</v>
      </c>
      <c r="AK665" s="3">
        <v>101352.3</v>
      </c>
      <c r="AL665" s="3">
        <v>287766.7</v>
      </c>
      <c r="AM665" s="3">
        <v>5816967</v>
      </c>
      <c r="AN665" s="1" t="s">
        <v>52</v>
      </c>
    </row>
    <row r="666" spans="1:40" x14ac:dyDescent="0.3">
      <c r="A666" s="2">
        <v>30159</v>
      </c>
      <c r="B666" s="3">
        <v>364600.3</v>
      </c>
      <c r="C666" s="3">
        <v>0</v>
      </c>
      <c r="D666" s="3">
        <v>3289033</v>
      </c>
      <c r="E666" s="3">
        <v>295673.8</v>
      </c>
      <c r="F666" s="3">
        <v>0</v>
      </c>
      <c r="G666" s="3">
        <v>-349400.8</v>
      </c>
      <c r="H666" s="3">
        <v>0</v>
      </c>
      <c r="I666" s="3">
        <v>104932700</v>
      </c>
      <c r="J666" s="3">
        <v>0</v>
      </c>
      <c r="K666" s="3">
        <v>0</v>
      </c>
      <c r="L666" s="3">
        <v>72747220</v>
      </c>
      <c r="M666" s="3">
        <v>7079749</v>
      </c>
      <c r="N666" s="3">
        <v>41543460</v>
      </c>
      <c r="O666" s="3">
        <v>9132355000</v>
      </c>
      <c r="P666" s="3">
        <v>28682.46</v>
      </c>
      <c r="Q666" s="3">
        <v>156295800000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2798.337</v>
      </c>
      <c r="Y666" s="3">
        <v>0</v>
      </c>
      <c r="Z666" s="3">
        <v>0</v>
      </c>
      <c r="AA666" s="3">
        <v>3092723</v>
      </c>
      <c r="AB666" s="3">
        <v>0</v>
      </c>
      <c r="AC666" s="3">
        <v>128392.1</v>
      </c>
      <c r="AD666" s="3">
        <v>87393.67</v>
      </c>
      <c r="AE666" s="3">
        <v>3167564</v>
      </c>
      <c r="AF666" s="3">
        <v>81216.509999999995</v>
      </c>
      <c r="AG666" s="3">
        <v>0</v>
      </c>
      <c r="AH666" s="3">
        <v>0</v>
      </c>
      <c r="AI666" s="3">
        <v>-26545.17</v>
      </c>
      <c r="AJ666" s="3">
        <v>235347.20000000001</v>
      </c>
      <c r="AK666" s="3">
        <v>99991.039999999994</v>
      </c>
      <c r="AL666" s="3">
        <v>315917.59999999998</v>
      </c>
      <c r="AM666" s="3">
        <v>5564535</v>
      </c>
      <c r="AN666" s="1" t="s">
        <v>92</v>
      </c>
    </row>
    <row r="667" spans="1:40" x14ac:dyDescent="0.3">
      <c r="A667" s="2">
        <v>30160</v>
      </c>
      <c r="B667" s="3">
        <v>308322.3</v>
      </c>
      <c r="C667" s="3">
        <v>0</v>
      </c>
      <c r="D667" s="3">
        <v>3007055</v>
      </c>
      <c r="E667" s="3">
        <v>280185.3</v>
      </c>
      <c r="F667" s="3">
        <v>0</v>
      </c>
      <c r="G667" s="3">
        <v>-350496.5</v>
      </c>
      <c r="H667" s="3">
        <v>0</v>
      </c>
      <c r="I667" s="3">
        <v>99736830</v>
      </c>
      <c r="J667" s="3">
        <v>0</v>
      </c>
      <c r="K667" s="3">
        <v>0</v>
      </c>
      <c r="L667" s="3">
        <v>71807500</v>
      </c>
      <c r="M667" s="3">
        <v>6789194</v>
      </c>
      <c r="N667" s="3">
        <v>41361700</v>
      </c>
      <c r="O667" s="3">
        <v>9132085000</v>
      </c>
      <c r="P667" s="3">
        <v>28695.65</v>
      </c>
      <c r="Q667" s="3">
        <v>156296300000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2480.9360000000001</v>
      </c>
      <c r="Y667" s="3">
        <v>0</v>
      </c>
      <c r="Z667" s="3">
        <v>0</v>
      </c>
      <c r="AA667" s="3">
        <v>2934936</v>
      </c>
      <c r="AB667" s="3">
        <v>0</v>
      </c>
      <c r="AC667" s="3">
        <v>118317.7</v>
      </c>
      <c r="AD667" s="3">
        <v>85062.6</v>
      </c>
      <c r="AE667" s="3">
        <v>2967959</v>
      </c>
      <c r="AF667" s="3">
        <v>74649.69</v>
      </c>
      <c r="AG667" s="3">
        <v>0</v>
      </c>
      <c r="AH667" s="3">
        <v>0</v>
      </c>
      <c r="AI667" s="3">
        <v>-26216.880000000001</v>
      </c>
      <c r="AJ667" s="3">
        <v>225460.9</v>
      </c>
      <c r="AK667" s="3">
        <v>97363.82</v>
      </c>
      <c r="AL667" s="3">
        <v>288997.90000000002</v>
      </c>
      <c r="AM667" s="3">
        <v>5193429</v>
      </c>
      <c r="AN667" s="1" t="s">
        <v>100</v>
      </c>
    </row>
    <row r="668" spans="1:40" x14ac:dyDescent="0.3">
      <c r="A668" s="2">
        <v>30161</v>
      </c>
      <c r="B668" s="3">
        <v>252045.4</v>
      </c>
      <c r="C668" s="3">
        <v>0</v>
      </c>
      <c r="D668" s="3">
        <v>3334527</v>
      </c>
      <c r="E668" s="3">
        <v>275088.09999999998</v>
      </c>
      <c r="F668" s="3">
        <v>0</v>
      </c>
      <c r="G668" s="3">
        <v>-274032</v>
      </c>
      <c r="H668" s="3">
        <v>0</v>
      </c>
      <c r="I668" s="3">
        <v>94253030</v>
      </c>
      <c r="J668" s="3">
        <v>0</v>
      </c>
      <c r="K668" s="3">
        <v>0</v>
      </c>
      <c r="L668" s="3">
        <v>70558220</v>
      </c>
      <c r="M668" s="3">
        <v>6566087</v>
      </c>
      <c r="N668" s="3">
        <v>41185920</v>
      </c>
      <c r="O668" s="3">
        <v>9131870000</v>
      </c>
      <c r="P668" s="3">
        <v>29070.01</v>
      </c>
      <c r="Q668" s="3">
        <v>156297000000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2602.645</v>
      </c>
      <c r="Y668" s="3">
        <v>0</v>
      </c>
      <c r="Z668" s="3">
        <v>0</v>
      </c>
      <c r="AA668" s="3">
        <v>3136173</v>
      </c>
      <c r="AB668" s="3">
        <v>0</v>
      </c>
      <c r="AC668" s="3">
        <v>122052.9</v>
      </c>
      <c r="AD668" s="3">
        <v>91191.5</v>
      </c>
      <c r="AE668" s="3">
        <v>3053230</v>
      </c>
      <c r="AF668" s="3">
        <v>83221.13</v>
      </c>
      <c r="AG668" s="3">
        <v>0</v>
      </c>
      <c r="AH668" s="3">
        <v>0</v>
      </c>
      <c r="AI668" s="3">
        <v>-25785.72</v>
      </c>
      <c r="AJ668" s="3">
        <v>220289.7</v>
      </c>
      <c r="AK668" s="3">
        <v>94494.77</v>
      </c>
      <c r="AL668" s="3">
        <v>274109.3</v>
      </c>
      <c r="AM668" s="3">
        <v>5481198</v>
      </c>
      <c r="AN668" s="1" t="s">
        <v>74</v>
      </c>
    </row>
    <row r="669" spans="1:40" x14ac:dyDescent="0.3">
      <c r="A669" s="2">
        <v>30162</v>
      </c>
      <c r="B669" s="3">
        <v>413514.5</v>
      </c>
      <c r="C669" s="3">
        <v>0</v>
      </c>
      <c r="D669" s="3">
        <v>2982144</v>
      </c>
      <c r="E669" s="3">
        <v>261159.9</v>
      </c>
      <c r="F669" s="3">
        <v>0</v>
      </c>
      <c r="G669" s="3">
        <v>-311435.8</v>
      </c>
      <c r="H669" s="3">
        <v>0</v>
      </c>
      <c r="I669" s="3">
        <v>89065560</v>
      </c>
      <c r="J669" s="3">
        <v>0</v>
      </c>
      <c r="K669" s="3">
        <v>0</v>
      </c>
      <c r="L669" s="3">
        <v>69496250</v>
      </c>
      <c r="M669" s="3">
        <v>6316655</v>
      </c>
      <c r="N669" s="3">
        <v>41002680</v>
      </c>
      <c r="O669" s="3">
        <v>9131618000</v>
      </c>
      <c r="P669" s="3">
        <v>28045.77</v>
      </c>
      <c r="Q669" s="3">
        <v>156297000000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2099.1480000000001</v>
      </c>
      <c r="Y669" s="3">
        <v>0</v>
      </c>
      <c r="Z669" s="3">
        <v>0</v>
      </c>
      <c r="AA669" s="3">
        <v>3061907</v>
      </c>
      <c r="AB669" s="3">
        <v>0</v>
      </c>
      <c r="AC669" s="3">
        <v>122374.6</v>
      </c>
      <c r="AD669" s="3">
        <v>91991.67</v>
      </c>
      <c r="AE669" s="3">
        <v>3163205</v>
      </c>
      <c r="AF669" s="3">
        <v>74844.179999999993</v>
      </c>
      <c r="AG669" s="3">
        <v>0</v>
      </c>
      <c r="AH669" s="3">
        <v>0</v>
      </c>
      <c r="AI669" s="3">
        <v>-25909.26</v>
      </c>
      <c r="AJ669" s="3">
        <v>207609.7</v>
      </c>
      <c r="AK669" s="3">
        <v>89666.09</v>
      </c>
      <c r="AL669" s="3">
        <v>268572.79999999999</v>
      </c>
      <c r="AM669" s="3">
        <v>5185373</v>
      </c>
      <c r="AN669" s="1" t="s">
        <v>65</v>
      </c>
    </row>
    <row r="670" spans="1:40" x14ac:dyDescent="0.3">
      <c r="A670" s="2">
        <v>30163</v>
      </c>
      <c r="B670" s="3">
        <v>572537.80000000005</v>
      </c>
      <c r="C670" s="3">
        <v>0</v>
      </c>
      <c r="D670" s="3">
        <v>2713165</v>
      </c>
      <c r="E670" s="3">
        <v>247913.3</v>
      </c>
      <c r="F670" s="3">
        <v>0</v>
      </c>
      <c r="G670" s="3">
        <v>-325896.2</v>
      </c>
      <c r="H670" s="3">
        <v>0</v>
      </c>
      <c r="I670" s="3">
        <v>84239920</v>
      </c>
      <c r="J670" s="3">
        <v>0</v>
      </c>
      <c r="K670" s="3">
        <v>0</v>
      </c>
      <c r="L670" s="3">
        <v>68489140</v>
      </c>
      <c r="M670" s="3">
        <v>6078927</v>
      </c>
      <c r="N670" s="3">
        <v>40793240</v>
      </c>
      <c r="O670" s="3">
        <v>9131380000</v>
      </c>
      <c r="P670" s="3">
        <v>28784.26</v>
      </c>
      <c r="Q670" s="3">
        <v>156296800000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1680.9079999999999</v>
      </c>
      <c r="Y670" s="3">
        <v>0</v>
      </c>
      <c r="Z670" s="3">
        <v>0</v>
      </c>
      <c r="AA670" s="3">
        <v>2928879</v>
      </c>
      <c r="AB670" s="3">
        <v>0</v>
      </c>
      <c r="AC670" s="3">
        <v>116864.8</v>
      </c>
      <c r="AD670" s="3">
        <v>90344.33</v>
      </c>
      <c r="AE670" s="3">
        <v>3059762</v>
      </c>
      <c r="AF670" s="3">
        <v>68795.820000000007</v>
      </c>
      <c r="AG670" s="3">
        <v>0</v>
      </c>
      <c r="AH670" s="3">
        <v>0</v>
      </c>
      <c r="AI670" s="3">
        <v>-26307.24</v>
      </c>
      <c r="AJ670" s="3">
        <v>198804.8</v>
      </c>
      <c r="AK670" s="3">
        <v>87558.399999999994</v>
      </c>
      <c r="AL670" s="3">
        <v>291476.09999999998</v>
      </c>
      <c r="AM670" s="3">
        <v>4823959</v>
      </c>
      <c r="AN670" s="1" t="s">
        <v>79</v>
      </c>
    </row>
    <row r="671" spans="1:40" x14ac:dyDescent="0.3">
      <c r="A671" s="2">
        <v>30164</v>
      </c>
      <c r="B671" s="3">
        <v>574980.6</v>
      </c>
      <c r="C671" s="3">
        <v>0</v>
      </c>
      <c r="D671" s="3">
        <v>2518168</v>
      </c>
      <c r="E671" s="3">
        <v>238920.4</v>
      </c>
      <c r="F671" s="3">
        <v>0</v>
      </c>
      <c r="G671" s="3">
        <v>-330311.3</v>
      </c>
      <c r="H671" s="3">
        <v>0</v>
      </c>
      <c r="I671" s="3">
        <v>79714790</v>
      </c>
      <c r="J671" s="3">
        <v>0</v>
      </c>
      <c r="K671" s="3">
        <v>0</v>
      </c>
      <c r="L671" s="3">
        <v>67644340</v>
      </c>
      <c r="M671" s="3">
        <v>5854202</v>
      </c>
      <c r="N671" s="3">
        <v>40634730</v>
      </c>
      <c r="O671" s="3">
        <v>9131089000</v>
      </c>
      <c r="P671" s="3">
        <v>27596.67</v>
      </c>
      <c r="Q671" s="3">
        <v>156296400000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1228.482</v>
      </c>
      <c r="Y671" s="3">
        <v>0</v>
      </c>
      <c r="Z671" s="3">
        <v>0</v>
      </c>
      <c r="AA671" s="3">
        <v>2666564</v>
      </c>
      <c r="AB671" s="3">
        <v>0</v>
      </c>
      <c r="AC671" s="3">
        <v>109478.6</v>
      </c>
      <c r="AD671" s="3">
        <v>90059.03</v>
      </c>
      <c r="AE671" s="3">
        <v>3002457</v>
      </c>
      <c r="AF671" s="3">
        <v>64152.12</v>
      </c>
      <c r="AG671" s="3">
        <v>0</v>
      </c>
      <c r="AH671" s="3">
        <v>0</v>
      </c>
      <c r="AI671" s="3">
        <v>-26132.76</v>
      </c>
      <c r="AJ671" s="3">
        <v>192696.9</v>
      </c>
      <c r="AK671" s="3">
        <v>85871.08</v>
      </c>
      <c r="AL671" s="3">
        <v>241824.6</v>
      </c>
      <c r="AM671" s="3">
        <v>4523904</v>
      </c>
      <c r="AN671" s="1" t="s">
        <v>88</v>
      </c>
    </row>
    <row r="672" spans="1:40" x14ac:dyDescent="0.3">
      <c r="A672" s="2">
        <v>30165</v>
      </c>
      <c r="B672" s="3">
        <v>574977.4</v>
      </c>
      <c r="C672" s="3">
        <v>0</v>
      </c>
      <c r="D672" s="3">
        <v>1827774</v>
      </c>
      <c r="E672" s="3">
        <v>215266.9</v>
      </c>
      <c r="F672" s="3">
        <v>0</v>
      </c>
      <c r="G672" s="3">
        <v>-394335.9</v>
      </c>
      <c r="H672" s="3">
        <v>0</v>
      </c>
      <c r="I672" s="3">
        <v>76135670</v>
      </c>
      <c r="J672" s="3">
        <v>0</v>
      </c>
      <c r="K672" s="3">
        <v>0</v>
      </c>
      <c r="L672" s="3">
        <v>67156210</v>
      </c>
      <c r="M672" s="3">
        <v>5621177</v>
      </c>
      <c r="N672" s="3">
        <v>40499670</v>
      </c>
      <c r="O672" s="3">
        <v>9130753000</v>
      </c>
      <c r="P672" s="3">
        <v>27710.15</v>
      </c>
      <c r="Q672" s="3">
        <v>156296100000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958.6422</v>
      </c>
      <c r="Y672" s="3">
        <v>0</v>
      </c>
      <c r="Z672" s="3">
        <v>0</v>
      </c>
      <c r="AA672" s="3">
        <v>2107836</v>
      </c>
      <c r="AB672" s="3">
        <v>0</v>
      </c>
      <c r="AC672" s="3">
        <v>86716.88</v>
      </c>
      <c r="AD672" s="3">
        <v>68754.39</v>
      </c>
      <c r="AE672" s="3">
        <v>2211236</v>
      </c>
      <c r="AF672" s="3">
        <v>49717.55</v>
      </c>
      <c r="AG672" s="3">
        <v>0</v>
      </c>
      <c r="AH672" s="3">
        <v>0</v>
      </c>
      <c r="AI672" s="3">
        <v>-26191.3</v>
      </c>
      <c r="AJ672" s="3">
        <v>184437.8</v>
      </c>
      <c r="AK672" s="3">
        <v>84515.28</v>
      </c>
      <c r="AL672" s="3">
        <v>232879.4</v>
      </c>
      <c r="AM672" s="3">
        <v>3578159</v>
      </c>
      <c r="AN672" s="1" t="s">
        <v>52</v>
      </c>
    </row>
    <row r="673" spans="1:40" x14ac:dyDescent="0.3">
      <c r="A673" s="2">
        <v>30166</v>
      </c>
      <c r="B673" s="3">
        <v>574974.6</v>
      </c>
      <c r="C673" s="3">
        <v>0</v>
      </c>
      <c r="D673" s="3">
        <v>1932026</v>
      </c>
      <c r="E673" s="3">
        <v>212754</v>
      </c>
      <c r="F673" s="3">
        <v>0</v>
      </c>
      <c r="G673" s="3">
        <v>-348111.6</v>
      </c>
      <c r="H673" s="3">
        <v>0</v>
      </c>
      <c r="I673" s="3">
        <v>72685600</v>
      </c>
      <c r="J673" s="3">
        <v>0</v>
      </c>
      <c r="K673" s="3">
        <v>0</v>
      </c>
      <c r="L673" s="3">
        <v>66335370</v>
      </c>
      <c r="M673" s="3">
        <v>5481408</v>
      </c>
      <c r="N673" s="3">
        <v>40366520</v>
      </c>
      <c r="O673" s="3">
        <v>9130450000</v>
      </c>
      <c r="P673" s="3">
        <v>27270.3</v>
      </c>
      <c r="Q673" s="3">
        <v>156295800000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815.82870000000003</v>
      </c>
      <c r="Y673" s="3">
        <v>0</v>
      </c>
      <c r="Z673" s="3">
        <v>0</v>
      </c>
      <c r="AA673" s="3">
        <v>2117063</v>
      </c>
      <c r="AB673" s="3">
        <v>0</v>
      </c>
      <c r="AC673" s="3">
        <v>88176.639999999999</v>
      </c>
      <c r="AD673" s="3">
        <v>70730.78</v>
      </c>
      <c r="AE673" s="3">
        <v>2319097</v>
      </c>
      <c r="AF673" s="3">
        <v>51369.26</v>
      </c>
      <c r="AG673" s="3">
        <v>0</v>
      </c>
      <c r="AH673" s="3">
        <v>0</v>
      </c>
      <c r="AI673" s="3">
        <v>-26203.73</v>
      </c>
      <c r="AJ673" s="3">
        <v>180096.1</v>
      </c>
      <c r="AK673" s="3">
        <v>82235.710000000006</v>
      </c>
      <c r="AL673" s="3">
        <v>225160</v>
      </c>
      <c r="AM673" s="3">
        <v>3449250</v>
      </c>
      <c r="AN673" s="1" t="s">
        <v>75</v>
      </c>
    </row>
    <row r="674" spans="1:40" x14ac:dyDescent="0.3">
      <c r="A674" s="2">
        <v>30167</v>
      </c>
      <c r="B674" s="3">
        <v>574972.19999999995</v>
      </c>
      <c r="C674" s="3">
        <v>0</v>
      </c>
      <c r="D674" s="3">
        <v>1882470</v>
      </c>
      <c r="E674" s="3">
        <v>205498.8</v>
      </c>
      <c r="F674" s="3">
        <v>0</v>
      </c>
      <c r="G674" s="3">
        <v>-323134.40000000002</v>
      </c>
      <c r="H674" s="3">
        <v>0</v>
      </c>
      <c r="I674" s="3">
        <v>69302640</v>
      </c>
      <c r="J674" s="3">
        <v>0</v>
      </c>
      <c r="K674" s="3">
        <v>0</v>
      </c>
      <c r="L674" s="3">
        <v>65522060</v>
      </c>
      <c r="M674" s="3">
        <v>5341394</v>
      </c>
      <c r="N674" s="3">
        <v>40227000</v>
      </c>
      <c r="O674" s="3">
        <v>9130181000</v>
      </c>
      <c r="P674" s="3">
        <v>27904.84</v>
      </c>
      <c r="Q674" s="3">
        <v>156295500000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828.49699999999996</v>
      </c>
      <c r="Y674" s="3">
        <v>0</v>
      </c>
      <c r="Z674" s="3">
        <v>0</v>
      </c>
      <c r="AA674" s="3">
        <v>2101742</v>
      </c>
      <c r="AB674" s="3">
        <v>0</v>
      </c>
      <c r="AC674" s="3">
        <v>86659.53</v>
      </c>
      <c r="AD674" s="3">
        <v>68940.28</v>
      </c>
      <c r="AE674" s="3">
        <v>2215423</v>
      </c>
      <c r="AF674" s="3">
        <v>50790.53</v>
      </c>
      <c r="AG674" s="3">
        <v>0</v>
      </c>
      <c r="AH674" s="3">
        <v>0</v>
      </c>
      <c r="AI674" s="3">
        <v>-26133.39</v>
      </c>
      <c r="AJ674" s="3">
        <v>176900.7</v>
      </c>
      <c r="AK674" s="3">
        <v>80749.22</v>
      </c>
      <c r="AL674" s="3">
        <v>229855.6</v>
      </c>
      <c r="AM674" s="3">
        <v>3382137</v>
      </c>
      <c r="AN674" s="1" t="s">
        <v>74</v>
      </c>
    </row>
    <row r="675" spans="1:40" x14ac:dyDescent="0.3">
      <c r="A675" s="2">
        <v>30168</v>
      </c>
      <c r="B675" s="3">
        <v>577617.69999999995</v>
      </c>
      <c r="C675" s="3">
        <v>6146.027</v>
      </c>
      <c r="D675" s="3">
        <v>3847870</v>
      </c>
      <c r="E675" s="3">
        <v>268168.3</v>
      </c>
      <c r="F675" s="3">
        <v>0</v>
      </c>
      <c r="G675" s="3">
        <v>-13940.28</v>
      </c>
      <c r="H675" s="3">
        <v>360937.8</v>
      </c>
      <c r="I675" s="3">
        <v>64499080</v>
      </c>
      <c r="J675" s="3">
        <v>0</v>
      </c>
      <c r="K675" s="3">
        <v>0</v>
      </c>
      <c r="L675" s="3">
        <v>66786900</v>
      </c>
      <c r="M675" s="3">
        <v>5534396</v>
      </c>
      <c r="N675" s="3">
        <v>40142800</v>
      </c>
      <c r="O675" s="3">
        <v>9130239000</v>
      </c>
      <c r="P675" s="3">
        <v>28028.43</v>
      </c>
      <c r="Q675" s="3">
        <v>156298900000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368.49360000000001</v>
      </c>
      <c r="Y675" s="3">
        <v>0</v>
      </c>
      <c r="Z675" s="3">
        <v>0</v>
      </c>
      <c r="AA675" s="3">
        <v>1080048</v>
      </c>
      <c r="AB675" s="3">
        <v>0</v>
      </c>
      <c r="AC675" s="3">
        <v>36511.230000000003</v>
      </c>
      <c r="AD675" s="3">
        <v>31899.97</v>
      </c>
      <c r="AE675" s="3">
        <v>1089276</v>
      </c>
      <c r="AF675" s="3">
        <v>100981.4</v>
      </c>
      <c r="AG675" s="3">
        <v>439.08139999999997</v>
      </c>
      <c r="AH675" s="3">
        <v>0</v>
      </c>
      <c r="AI675" s="3">
        <v>-25691.79</v>
      </c>
      <c r="AJ675" s="3">
        <v>181998.5</v>
      </c>
      <c r="AK675" s="3">
        <v>80438.39</v>
      </c>
      <c r="AL675" s="3">
        <v>229768.5</v>
      </c>
      <c r="AM675" s="3">
        <v>6855251</v>
      </c>
      <c r="AN675" s="1" t="s">
        <v>75</v>
      </c>
    </row>
    <row r="676" spans="1:40" x14ac:dyDescent="0.3">
      <c r="A676" s="2">
        <v>30169</v>
      </c>
      <c r="B676" s="3">
        <v>577668.30000000005</v>
      </c>
      <c r="C676" s="3">
        <v>7020.2470000000003</v>
      </c>
      <c r="D676" s="3">
        <v>4628782</v>
      </c>
      <c r="E676" s="3">
        <v>301593.90000000002</v>
      </c>
      <c r="F676" s="3">
        <v>0</v>
      </c>
      <c r="G676" s="3">
        <v>25778.14</v>
      </c>
      <c r="H676" s="3">
        <v>361245.9</v>
      </c>
      <c r="I676" s="3">
        <v>59570080</v>
      </c>
      <c r="J676" s="3">
        <v>0</v>
      </c>
      <c r="K676" s="3">
        <v>0</v>
      </c>
      <c r="L676" s="3">
        <v>67522100</v>
      </c>
      <c r="M676" s="3">
        <v>5775378</v>
      </c>
      <c r="N676" s="3">
        <v>40088570</v>
      </c>
      <c r="O676" s="3">
        <v>9130350000</v>
      </c>
      <c r="P676" s="3">
        <v>29114.52</v>
      </c>
      <c r="Q676" s="3">
        <v>156303200000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316.82029999999997</v>
      </c>
      <c r="Y676" s="3">
        <v>0</v>
      </c>
      <c r="Z676" s="3">
        <v>0</v>
      </c>
      <c r="AA676" s="3">
        <v>1202514</v>
      </c>
      <c r="AB676" s="3">
        <v>0</v>
      </c>
      <c r="AC676" s="3">
        <v>20116.68</v>
      </c>
      <c r="AD676" s="3">
        <v>30809.040000000001</v>
      </c>
      <c r="AE676" s="3">
        <v>1129326</v>
      </c>
      <c r="AF676" s="3">
        <v>123534.3</v>
      </c>
      <c r="AG676" s="3">
        <v>452.55430000000001</v>
      </c>
      <c r="AH676" s="3">
        <v>0</v>
      </c>
      <c r="AI676" s="3">
        <v>-25862.51</v>
      </c>
      <c r="AJ676" s="3">
        <v>189977.2</v>
      </c>
      <c r="AK676" s="3">
        <v>80853.63</v>
      </c>
      <c r="AL676" s="3">
        <v>224183.2</v>
      </c>
      <c r="AM676" s="3">
        <v>7340473</v>
      </c>
      <c r="AN676" s="1" t="s">
        <v>51</v>
      </c>
    </row>
    <row r="677" spans="1:40" x14ac:dyDescent="0.3">
      <c r="A677" s="2">
        <v>30170</v>
      </c>
      <c r="B677" s="3">
        <v>577471.4</v>
      </c>
      <c r="C677" s="3">
        <v>0</v>
      </c>
      <c r="D677" s="3">
        <v>1530379</v>
      </c>
      <c r="E677" s="3">
        <v>226149.2</v>
      </c>
      <c r="F677" s="3">
        <v>0</v>
      </c>
      <c r="G677" s="3">
        <v>-452818.7</v>
      </c>
      <c r="H677" s="3">
        <v>49.644210000000001</v>
      </c>
      <c r="I677" s="3">
        <v>57142600</v>
      </c>
      <c r="J677" s="3">
        <v>0</v>
      </c>
      <c r="K677" s="3">
        <v>0</v>
      </c>
      <c r="L677" s="3">
        <v>66511440</v>
      </c>
      <c r="M677" s="3">
        <v>5597019</v>
      </c>
      <c r="N677" s="3">
        <v>39991310</v>
      </c>
      <c r="O677" s="3">
        <v>9129946000</v>
      </c>
      <c r="P677" s="3">
        <v>28464.61</v>
      </c>
      <c r="Q677" s="3">
        <v>156302500000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361196.2</v>
      </c>
      <c r="X677" s="3">
        <v>182.8116</v>
      </c>
      <c r="Y677" s="3">
        <v>0</v>
      </c>
      <c r="Z677" s="3">
        <v>0</v>
      </c>
      <c r="AA677" s="3">
        <v>1716512</v>
      </c>
      <c r="AB677" s="3">
        <v>0</v>
      </c>
      <c r="AC677" s="3">
        <v>60357.81</v>
      </c>
      <c r="AD677" s="3">
        <v>65655.95</v>
      </c>
      <c r="AE677" s="3">
        <v>2370199</v>
      </c>
      <c r="AF677" s="3">
        <v>42480.49</v>
      </c>
      <c r="AG677" s="3">
        <v>0</v>
      </c>
      <c r="AH677" s="3">
        <v>0</v>
      </c>
      <c r="AI677" s="3">
        <v>-25861.86</v>
      </c>
      <c r="AJ677" s="3">
        <v>181643.6</v>
      </c>
      <c r="AK677" s="3">
        <v>79573.350000000006</v>
      </c>
      <c r="AL677" s="3">
        <v>218625.7</v>
      </c>
      <c r="AM677" s="3">
        <v>2427300</v>
      </c>
      <c r="AN677" s="1" t="s">
        <v>88</v>
      </c>
    </row>
    <row r="678" spans="1:40" x14ac:dyDescent="0.3">
      <c r="A678" s="2">
        <v>30171</v>
      </c>
      <c r="B678" s="3">
        <v>572568.6</v>
      </c>
      <c r="C678" s="3">
        <v>0</v>
      </c>
      <c r="D678" s="3">
        <v>1644420</v>
      </c>
      <c r="E678" s="3">
        <v>206939.7</v>
      </c>
      <c r="F678" s="3">
        <v>0</v>
      </c>
      <c r="G678" s="3">
        <v>-358568.4</v>
      </c>
      <c r="H678" s="3">
        <v>0</v>
      </c>
      <c r="I678" s="3">
        <v>54361410</v>
      </c>
      <c r="J678" s="3">
        <v>0</v>
      </c>
      <c r="K678" s="3">
        <v>0</v>
      </c>
      <c r="L678" s="3">
        <v>65417250</v>
      </c>
      <c r="M678" s="3">
        <v>5398222</v>
      </c>
      <c r="N678" s="3">
        <v>39872670</v>
      </c>
      <c r="O678" s="3">
        <v>9129633000</v>
      </c>
      <c r="P678" s="3">
        <v>28015.47</v>
      </c>
      <c r="Q678" s="3">
        <v>156302200000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49.644210000000001</v>
      </c>
      <c r="X678" s="3">
        <v>477.06479999999999</v>
      </c>
      <c r="Y678" s="3">
        <v>0</v>
      </c>
      <c r="Z678" s="3">
        <v>0</v>
      </c>
      <c r="AA678" s="3">
        <v>2081446</v>
      </c>
      <c r="AB678" s="3">
        <v>0</v>
      </c>
      <c r="AC678" s="3">
        <v>76305.460000000006</v>
      </c>
      <c r="AD678" s="3">
        <v>63412.49</v>
      </c>
      <c r="AE678" s="3">
        <v>2024047</v>
      </c>
      <c r="AF678" s="3">
        <v>46705.87</v>
      </c>
      <c r="AG678" s="3">
        <v>0</v>
      </c>
      <c r="AH678" s="3">
        <v>0</v>
      </c>
      <c r="AI678" s="3">
        <v>-25977.25</v>
      </c>
      <c r="AJ678" s="3">
        <v>173794.2</v>
      </c>
      <c r="AK678" s="3">
        <v>78345.2</v>
      </c>
      <c r="AL678" s="3">
        <v>216214.1</v>
      </c>
      <c r="AM678" s="3">
        <v>2780710</v>
      </c>
      <c r="AN678" s="1" t="s">
        <v>69</v>
      </c>
    </row>
    <row r="679" spans="1:40" x14ac:dyDescent="0.3">
      <c r="A679" s="2">
        <v>30172</v>
      </c>
      <c r="B679" s="3">
        <v>575006.9</v>
      </c>
      <c r="C679" s="3">
        <v>0</v>
      </c>
      <c r="D679" s="3">
        <v>1588666</v>
      </c>
      <c r="E679" s="3">
        <v>196084.5</v>
      </c>
      <c r="F679" s="3">
        <v>0</v>
      </c>
      <c r="G679" s="3">
        <v>-342254.2</v>
      </c>
      <c r="H679" s="3">
        <v>0</v>
      </c>
      <c r="I679" s="3">
        <v>51438720</v>
      </c>
      <c r="J679" s="3">
        <v>0</v>
      </c>
      <c r="K679" s="3">
        <v>0</v>
      </c>
      <c r="L679" s="3">
        <v>64391860</v>
      </c>
      <c r="M679" s="3">
        <v>5139358</v>
      </c>
      <c r="N679" s="3">
        <v>39741010</v>
      </c>
      <c r="O679" s="3">
        <v>9129319000</v>
      </c>
      <c r="P679" s="3">
        <v>28208.83</v>
      </c>
      <c r="Q679" s="3">
        <v>156301200000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377.55439999999999</v>
      </c>
      <c r="Y679" s="3">
        <v>0</v>
      </c>
      <c r="Z679" s="3">
        <v>0</v>
      </c>
      <c r="AA679" s="3">
        <v>2288889</v>
      </c>
      <c r="AB679" s="3">
        <v>0</v>
      </c>
      <c r="AC679" s="3">
        <v>88460.47</v>
      </c>
      <c r="AD679" s="3">
        <v>78214.48</v>
      </c>
      <c r="AE679" s="3">
        <v>2542918</v>
      </c>
      <c r="AF679" s="3">
        <v>44166.78</v>
      </c>
      <c r="AG679" s="3">
        <v>0</v>
      </c>
      <c r="AH679" s="3">
        <v>0</v>
      </c>
      <c r="AI679" s="3">
        <v>-25903.9</v>
      </c>
      <c r="AJ679" s="3">
        <v>165603.1</v>
      </c>
      <c r="AK679" s="3">
        <v>75575.320000000007</v>
      </c>
      <c r="AL679" s="3">
        <v>208879.7</v>
      </c>
      <c r="AM679" s="3">
        <v>2922313</v>
      </c>
      <c r="AN679" s="1" t="s">
        <v>53</v>
      </c>
    </row>
    <row r="680" spans="1:40" x14ac:dyDescent="0.3">
      <c r="A680" s="2">
        <v>30173</v>
      </c>
      <c r="B680" s="3">
        <v>575000.1</v>
      </c>
      <c r="C680" s="3">
        <v>0</v>
      </c>
      <c r="D680" s="3">
        <v>1264919</v>
      </c>
      <c r="E680" s="3">
        <v>179126.3</v>
      </c>
      <c r="F680" s="3">
        <v>0</v>
      </c>
      <c r="G680" s="3">
        <v>-371707.9</v>
      </c>
      <c r="H680" s="3">
        <v>0</v>
      </c>
      <c r="I680" s="3">
        <v>48841610</v>
      </c>
      <c r="J680" s="3">
        <v>0</v>
      </c>
      <c r="K680" s="3">
        <v>0</v>
      </c>
      <c r="L680" s="3">
        <v>63575910</v>
      </c>
      <c r="M680" s="3">
        <v>4844608</v>
      </c>
      <c r="N680" s="3">
        <v>39610870</v>
      </c>
      <c r="O680" s="3">
        <v>9128959000</v>
      </c>
      <c r="P680" s="3">
        <v>27092</v>
      </c>
      <c r="Q680" s="3">
        <v>156299900000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263.67079999999999</v>
      </c>
      <c r="Y680" s="3">
        <v>0</v>
      </c>
      <c r="Z680" s="3">
        <v>0</v>
      </c>
      <c r="AA680" s="3">
        <v>2148615</v>
      </c>
      <c r="AB680" s="3">
        <v>0</v>
      </c>
      <c r="AC680" s="3">
        <v>91111.13</v>
      </c>
      <c r="AD680" s="3">
        <v>79886.039999999994</v>
      </c>
      <c r="AE680" s="3">
        <v>2656362</v>
      </c>
      <c r="AF680" s="3">
        <v>36517.35</v>
      </c>
      <c r="AG680" s="3">
        <v>0</v>
      </c>
      <c r="AH680" s="3">
        <v>0</v>
      </c>
      <c r="AI680" s="3">
        <v>-25984.77</v>
      </c>
      <c r="AJ680" s="3">
        <v>152043.6</v>
      </c>
      <c r="AK680" s="3">
        <v>72423.88</v>
      </c>
      <c r="AL680" s="3">
        <v>191162.4</v>
      </c>
      <c r="AM680" s="3">
        <v>2596852</v>
      </c>
      <c r="AN680" s="1" t="s">
        <v>72</v>
      </c>
    </row>
    <row r="681" spans="1:40" x14ac:dyDescent="0.3">
      <c r="A681" s="2">
        <v>30174</v>
      </c>
      <c r="B681" s="3">
        <v>621479.19999999995</v>
      </c>
      <c r="C681" s="3">
        <v>0</v>
      </c>
      <c r="D681" s="3">
        <v>1132102</v>
      </c>
      <c r="E681" s="3">
        <v>167342.29999999999</v>
      </c>
      <c r="F681" s="3">
        <v>0</v>
      </c>
      <c r="G681" s="3">
        <v>-357546.1</v>
      </c>
      <c r="H681" s="3">
        <v>0</v>
      </c>
      <c r="I681" s="3">
        <v>46486370</v>
      </c>
      <c r="J681" s="3">
        <v>0</v>
      </c>
      <c r="K681" s="3">
        <v>0</v>
      </c>
      <c r="L681" s="3">
        <v>62782310</v>
      </c>
      <c r="M681" s="3">
        <v>4601084</v>
      </c>
      <c r="N681" s="3">
        <v>39473100</v>
      </c>
      <c r="O681" s="3">
        <v>9128626000</v>
      </c>
      <c r="P681" s="3">
        <v>27388.79</v>
      </c>
      <c r="Q681" s="3">
        <v>156298600000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219.143</v>
      </c>
      <c r="Y681" s="3">
        <v>0</v>
      </c>
      <c r="Z681" s="3">
        <v>0</v>
      </c>
      <c r="AA681" s="3">
        <v>1987875</v>
      </c>
      <c r="AB681" s="3">
        <v>0</v>
      </c>
      <c r="AC681" s="3">
        <v>86741.7</v>
      </c>
      <c r="AD681" s="3">
        <v>74278.240000000005</v>
      </c>
      <c r="AE681" s="3">
        <v>2363036</v>
      </c>
      <c r="AF681" s="3">
        <v>32854.69</v>
      </c>
      <c r="AG681" s="3">
        <v>0</v>
      </c>
      <c r="AH681" s="3">
        <v>0</v>
      </c>
      <c r="AI681" s="3">
        <v>-26052.49</v>
      </c>
      <c r="AJ681" s="3">
        <v>143683.20000000001</v>
      </c>
      <c r="AK681" s="3">
        <v>70471.92</v>
      </c>
      <c r="AL681" s="3">
        <v>194811.9</v>
      </c>
      <c r="AM681" s="3">
        <v>2355021</v>
      </c>
      <c r="AN681" s="1" t="s">
        <v>63</v>
      </c>
    </row>
    <row r="682" spans="1:40" x14ac:dyDescent="0.3">
      <c r="A682" s="2">
        <v>30175</v>
      </c>
      <c r="B682" s="3">
        <v>704657.8</v>
      </c>
      <c r="C682" s="3">
        <v>0</v>
      </c>
      <c r="D682" s="3">
        <v>1223150</v>
      </c>
      <c r="E682" s="3">
        <v>161305.9</v>
      </c>
      <c r="F682" s="3">
        <v>0</v>
      </c>
      <c r="G682" s="3">
        <v>-304897.7</v>
      </c>
      <c r="H682" s="3">
        <v>0</v>
      </c>
      <c r="I682" s="3">
        <v>44085070</v>
      </c>
      <c r="J682" s="3">
        <v>0</v>
      </c>
      <c r="K682" s="3">
        <v>0</v>
      </c>
      <c r="L682" s="3">
        <v>61850290</v>
      </c>
      <c r="M682" s="3">
        <v>4423766</v>
      </c>
      <c r="N682" s="3">
        <v>39337070</v>
      </c>
      <c r="O682" s="3">
        <v>9128345000</v>
      </c>
      <c r="P682" s="3">
        <v>26043.57</v>
      </c>
      <c r="Q682" s="3">
        <v>156297500000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242.53299999999999</v>
      </c>
      <c r="Y682" s="3">
        <v>0</v>
      </c>
      <c r="Z682" s="3">
        <v>0</v>
      </c>
      <c r="AA682" s="3">
        <v>2021711</v>
      </c>
      <c r="AB682" s="3">
        <v>0</v>
      </c>
      <c r="AC682" s="3">
        <v>85272.67</v>
      </c>
      <c r="AD682" s="3">
        <v>70449.25</v>
      </c>
      <c r="AE682" s="3">
        <v>2176976</v>
      </c>
      <c r="AF682" s="3">
        <v>35296.89</v>
      </c>
      <c r="AG682" s="3">
        <v>0</v>
      </c>
      <c r="AH682" s="3">
        <v>0</v>
      </c>
      <c r="AI682" s="3">
        <v>-26081.25</v>
      </c>
      <c r="AJ682" s="3">
        <v>138802.1</v>
      </c>
      <c r="AK682" s="3">
        <v>68635.12</v>
      </c>
      <c r="AL682" s="3">
        <v>189644</v>
      </c>
      <c r="AM682" s="3">
        <v>2401056</v>
      </c>
      <c r="AN682" s="1" t="s">
        <v>67</v>
      </c>
    </row>
    <row r="683" spans="1:40" x14ac:dyDescent="0.3">
      <c r="A683" s="2">
        <v>30176</v>
      </c>
      <c r="B683" s="3">
        <v>702206.9</v>
      </c>
      <c r="C683" s="3">
        <v>0</v>
      </c>
      <c r="D683" s="3">
        <v>1163924</v>
      </c>
      <c r="E683" s="3">
        <v>153588.6</v>
      </c>
      <c r="F683" s="3">
        <v>0</v>
      </c>
      <c r="G683" s="3">
        <v>-301076.09999999998</v>
      </c>
      <c r="H683" s="3">
        <v>0</v>
      </c>
      <c r="I683" s="3">
        <v>41737130</v>
      </c>
      <c r="J683" s="3">
        <v>0</v>
      </c>
      <c r="K683" s="3">
        <v>0</v>
      </c>
      <c r="L683" s="3">
        <v>60882690</v>
      </c>
      <c r="M683" s="3">
        <v>4251469</v>
      </c>
      <c r="N683" s="3">
        <v>39201410</v>
      </c>
      <c r="O683" s="3">
        <v>9128054000</v>
      </c>
      <c r="P683" s="3">
        <v>26854.55</v>
      </c>
      <c r="Q683" s="3">
        <v>156296000000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208.23910000000001</v>
      </c>
      <c r="Y683" s="3">
        <v>0</v>
      </c>
      <c r="Z683" s="3">
        <v>0</v>
      </c>
      <c r="AA683" s="3">
        <v>2071426</v>
      </c>
      <c r="AB683" s="3">
        <v>0</v>
      </c>
      <c r="AC683" s="3">
        <v>89348.46</v>
      </c>
      <c r="AD683" s="3">
        <v>77791.95</v>
      </c>
      <c r="AE683" s="3">
        <v>2438470</v>
      </c>
      <c r="AF683" s="3">
        <v>33186.269999999997</v>
      </c>
      <c r="AG683" s="3">
        <v>0</v>
      </c>
      <c r="AH683" s="3">
        <v>0</v>
      </c>
      <c r="AI683" s="3">
        <v>-25220</v>
      </c>
      <c r="AJ683" s="3">
        <v>131976.5</v>
      </c>
      <c r="AK683" s="3">
        <v>65267.44</v>
      </c>
      <c r="AL683" s="3">
        <v>178384.9</v>
      </c>
      <c r="AM683" s="3">
        <v>2347729</v>
      </c>
      <c r="AN683" s="1" t="s">
        <v>88</v>
      </c>
    </row>
    <row r="684" spans="1:40" x14ac:dyDescent="0.3">
      <c r="A684" s="2">
        <v>30177</v>
      </c>
      <c r="B684" s="3">
        <v>702203.1</v>
      </c>
      <c r="C684" s="3">
        <v>0</v>
      </c>
      <c r="D684" s="3">
        <v>994951.9</v>
      </c>
      <c r="E684" s="3">
        <v>142494.6</v>
      </c>
      <c r="F684" s="3">
        <v>0</v>
      </c>
      <c r="G684" s="3">
        <v>-312839.5</v>
      </c>
      <c r="H684" s="3">
        <v>0</v>
      </c>
      <c r="I684" s="3">
        <v>39606150</v>
      </c>
      <c r="J684" s="3">
        <v>0</v>
      </c>
      <c r="K684" s="3">
        <v>0</v>
      </c>
      <c r="L684" s="3">
        <v>60014900</v>
      </c>
      <c r="M684" s="3">
        <v>4066736</v>
      </c>
      <c r="N684" s="3">
        <v>39057730</v>
      </c>
      <c r="O684" s="3">
        <v>9127757000</v>
      </c>
      <c r="P684" s="3">
        <v>25407.41</v>
      </c>
      <c r="Q684" s="3">
        <v>156294400000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170.89340000000001</v>
      </c>
      <c r="Y684" s="3">
        <v>0</v>
      </c>
      <c r="Z684" s="3">
        <v>0</v>
      </c>
      <c r="AA684" s="3">
        <v>1955558</v>
      </c>
      <c r="AB684" s="3">
        <v>0</v>
      </c>
      <c r="AC684" s="3">
        <v>87607.32</v>
      </c>
      <c r="AD684" s="3">
        <v>76884.94</v>
      </c>
      <c r="AE684" s="3">
        <v>2405386</v>
      </c>
      <c r="AF684" s="3">
        <v>28559.25</v>
      </c>
      <c r="AG684" s="3">
        <v>0</v>
      </c>
      <c r="AH684" s="3">
        <v>0</v>
      </c>
      <c r="AI684" s="3">
        <v>-25474.84</v>
      </c>
      <c r="AJ684" s="3">
        <v>126058.4</v>
      </c>
      <c r="AK684" s="3">
        <v>63068.32</v>
      </c>
      <c r="AL684" s="3">
        <v>182214.6</v>
      </c>
      <c r="AM684" s="3">
        <v>2130815</v>
      </c>
      <c r="AN684" s="1" t="s">
        <v>72</v>
      </c>
    </row>
    <row r="685" spans="1:40" x14ac:dyDescent="0.3">
      <c r="A685" s="2">
        <v>30178</v>
      </c>
      <c r="B685" s="3">
        <v>704646.5</v>
      </c>
      <c r="C685" s="3">
        <v>0</v>
      </c>
      <c r="D685" s="3">
        <v>909568.1</v>
      </c>
      <c r="E685" s="3">
        <v>134524.70000000001</v>
      </c>
      <c r="F685" s="3">
        <v>0</v>
      </c>
      <c r="G685" s="3">
        <v>-309280.59999999998</v>
      </c>
      <c r="H685" s="3">
        <v>0</v>
      </c>
      <c r="I685" s="3">
        <v>37640740</v>
      </c>
      <c r="J685" s="3">
        <v>0</v>
      </c>
      <c r="K685" s="3">
        <v>0</v>
      </c>
      <c r="L685" s="3">
        <v>59174380</v>
      </c>
      <c r="M685" s="3">
        <v>3897616</v>
      </c>
      <c r="N685" s="3">
        <v>38923200</v>
      </c>
      <c r="O685" s="3">
        <v>9127459000</v>
      </c>
      <c r="P685" s="3">
        <v>25638.7</v>
      </c>
      <c r="Q685" s="3">
        <v>156292800000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157.1703</v>
      </c>
      <c r="Y685" s="3">
        <v>0</v>
      </c>
      <c r="Z685" s="3">
        <v>0</v>
      </c>
      <c r="AA685" s="3">
        <v>1846261</v>
      </c>
      <c r="AB685" s="3">
        <v>0</v>
      </c>
      <c r="AC685" s="3">
        <v>83159.03</v>
      </c>
      <c r="AD685" s="3">
        <v>74483.259999999995</v>
      </c>
      <c r="AE685" s="3">
        <v>2251201</v>
      </c>
      <c r="AF685" s="3">
        <v>26209.99</v>
      </c>
      <c r="AG685" s="3">
        <v>0</v>
      </c>
      <c r="AH685" s="3">
        <v>0</v>
      </c>
      <c r="AI685" s="3">
        <v>-26013.4</v>
      </c>
      <c r="AJ685" s="3">
        <v>120961.3</v>
      </c>
      <c r="AK685" s="3">
        <v>61434.71</v>
      </c>
      <c r="AL685" s="3">
        <v>172427.9</v>
      </c>
      <c r="AM685" s="3">
        <v>1965248</v>
      </c>
      <c r="AN685" s="1" t="s">
        <v>72</v>
      </c>
    </row>
    <row r="686" spans="1:40" x14ac:dyDescent="0.3">
      <c r="A686" s="2">
        <v>30179</v>
      </c>
      <c r="B686" s="3">
        <v>702196.9</v>
      </c>
      <c r="C686" s="3">
        <v>0</v>
      </c>
      <c r="D686" s="3">
        <v>960144</v>
      </c>
      <c r="E686" s="3">
        <v>130856.7</v>
      </c>
      <c r="F686" s="3">
        <v>0</v>
      </c>
      <c r="G686" s="3">
        <v>-277917.2</v>
      </c>
      <c r="H686" s="3">
        <v>0</v>
      </c>
      <c r="I686" s="3">
        <v>35659070</v>
      </c>
      <c r="J686" s="3">
        <v>0</v>
      </c>
      <c r="K686" s="3">
        <v>0</v>
      </c>
      <c r="L686" s="3">
        <v>58203850</v>
      </c>
      <c r="M686" s="3">
        <v>3763525</v>
      </c>
      <c r="N686" s="3">
        <v>38765350</v>
      </c>
      <c r="O686" s="3">
        <v>9127206000</v>
      </c>
      <c r="P686" s="3">
        <v>25009.89</v>
      </c>
      <c r="Q686" s="3">
        <v>156291200000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142.45679999999999</v>
      </c>
      <c r="Y686" s="3">
        <v>0</v>
      </c>
      <c r="Z686" s="3">
        <v>0</v>
      </c>
      <c r="AA686" s="3">
        <v>1913546</v>
      </c>
      <c r="AB686" s="3">
        <v>0</v>
      </c>
      <c r="AC686" s="3">
        <v>86472.63</v>
      </c>
      <c r="AD686" s="3">
        <v>76866.78</v>
      </c>
      <c r="AE686" s="3">
        <v>2313875</v>
      </c>
      <c r="AF686" s="3">
        <v>26828.73</v>
      </c>
      <c r="AG686" s="3">
        <v>0</v>
      </c>
      <c r="AH686" s="3">
        <v>0</v>
      </c>
      <c r="AI686" s="3">
        <v>-26256.51</v>
      </c>
      <c r="AJ686" s="3">
        <v>115501.3</v>
      </c>
      <c r="AK686" s="3">
        <v>59575.34</v>
      </c>
      <c r="AL686" s="3">
        <v>186960.9</v>
      </c>
      <c r="AM686" s="3">
        <v>1981525</v>
      </c>
      <c r="AN686" s="1" t="s">
        <v>63</v>
      </c>
    </row>
    <row r="687" spans="1:40" x14ac:dyDescent="0.3">
      <c r="A687" s="2">
        <v>30180</v>
      </c>
      <c r="B687" s="3">
        <v>738893.1</v>
      </c>
      <c r="C687" s="3">
        <v>0</v>
      </c>
      <c r="D687" s="3">
        <v>929256.1</v>
      </c>
      <c r="E687" s="3">
        <v>125007.8</v>
      </c>
      <c r="F687" s="3">
        <v>0</v>
      </c>
      <c r="G687" s="3">
        <v>-270814.3</v>
      </c>
      <c r="H687" s="3">
        <v>0</v>
      </c>
      <c r="I687" s="3">
        <v>33705750</v>
      </c>
      <c r="J687" s="3">
        <v>0</v>
      </c>
      <c r="K687" s="3">
        <v>0</v>
      </c>
      <c r="L687" s="3">
        <v>57242290</v>
      </c>
      <c r="M687" s="3">
        <v>3622248</v>
      </c>
      <c r="N687" s="3">
        <v>38590080</v>
      </c>
      <c r="O687" s="3">
        <v>9126973000</v>
      </c>
      <c r="P687" s="3">
        <v>25389.200000000001</v>
      </c>
      <c r="Q687" s="3">
        <v>156289500000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138.9529</v>
      </c>
      <c r="Y687" s="3">
        <v>0</v>
      </c>
      <c r="Z687" s="3">
        <v>0</v>
      </c>
      <c r="AA687" s="3">
        <v>1923273</v>
      </c>
      <c r="AB687" s="3">
        <v>0</v>
      </c>
      <c r="AC687" s="3">
        <v>87317.78</v>
      </c>
      <c r="AD687" s="3">
        <v>77160.210000000006</v>
      </c>
      <c r="AE687" s="3">
        <v>2297521</v>
      </c>
      <c r="AF687" s="3">
        <v>25548.05</v>
      </c>
      <c r="AG687" s="3">
        <v>0</v>
      </c>
      <c r="AH687" s="3">
        <v>0</v>
      </c>
      <c r="AI687" s="3">
        <v>-26297.75</v>
      </c>
      <c r="AJ687" s="3">
        <v>111884.9</v>
      </c>
      <c r="AK687" s="3">
        <v>57802.34</v>
      </c>
      <c r="AL687" s="3">
        <v>199925.7</v>
      </c>
      <c r="AM687" s="3">
        <v>1953186</v>
      </c>
      <c r="AN687" s="1" t="s">
        <v>61</v>
      </c>
    </row>
    <row r="688" spans="1:40" x14ac:dyDescent="0.3">
      <c r="A688" s="2">
        <v>30181</v>
      </c>
      <c r="B688" s="3">
        <v>765803.2</v>
      </c>
      <c r="C688" s="3">
        <v>0</v>
      </c>
      <c r="D688" s="3">
        <v>897124.1</v>
      </c>
      <c r="E688" s="3">
        <v>120580.5</v>
      </c>
      <c r="F688" s="3">
        <v>0</v>
      </c>
      <c r="G688" s="3">
        <v>-266895.7</v>
      </c>
      <c r="H688" s="3">
        <v>0</v>
      </c>
      <c r="I688" s="3">
        <v>31794580</v>
      </c>
      <c r="J688" s="3">
        <v>0</v>
      </c>
      <c r="K688" s="3">
        <v>0</v>
      </c>
      <c r="L688" s="3">
        <v>56227980</v>
      </c>
      <c r="M688" s="3">
        <v>3481139</v>
      </c>
      <c r="N688" s="3">
        <v>38445360</v>
      </c>
      <c r="O688" s="3">
        <v>9126696000</v>
      </c>
      <c r="P688" s="3">
        <v>24365.25</v>
      </c>
      <c r="Q688" s="3">
        <v>156287500000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118.2276</v>
      </c>
      <c r="Y688" s="3">
        <v>0</v>
      </c>
      <c r="Z688" s="3">
        <v>0</v>
      </c>
      <c r="AA688" s="3">
        <v>1974822</v>
      </c>
      <c r="AB688" s="3">
        <v>0</v>
      </c>
      <c r="AC688" s="3">
        <v>93845.08</v>
      </c>
      <c r="AD688" s="3">
        <v>84966.86</v>
      </c>
      <c r="AE688" s="3">
        <v>2607226</v>
      </c>
      <c r="AF688" s="3">
        <v>24545.59</v>
      </c>
      <c r="AG688" s="3">
        <v>0</v>
      </c>
      <c r="AH688" s="3">
        <v>0</v>
      </c>
      <c r="AI688" s="3">
        <v>-26355.67</v>
      </c>
      <c r="AJ688" s="3">
        <v>105817.1</v>
      </c>
      <c r="AK688" s="3">
        <v>55290.68</v>
      </c>
      <c r="AL688" s="3">
        <v>156778.4</v>
      </c>
      <c r="AM688" s="3">
        <v>1911053</v>
      </c>
      <c r="AN688" s="1" t="s">
        <v>98</v>
      </c>
    </row>
    <row r="689" spans="1:40" x14ac:dyDescent="0.3">
      <c r="A689" s="2">
        <v>30182</v>
      </c>
      <c r="B689" s="3">
        <v>768660.2</v>
      </c>
      <c r="C689" s="3">
        <v>12566.28</v>
      </c>
      <c r="D689" s="3">
        <v>2558555</v>
      </c>
      <c r="E689" s="3">
        <v>257085</v>
      </c>
      <c r="F689" s="3">
        <v>0</v>
      </c>
      <c r="G689" s="3">
        <v>66743.05</v>
      </c>
      <c r="H689" s="3">
        <v>361451.7</v>
      </c>
      <c r="I689" s="3">
        <v>29058110</v>
      </c>
      <c r="J689" s="3">
        <v>0</v>
      </c>
      <c r="K689" s="3">
        <v>0</v>
      </c>
      <c r="L689" s="3">
        <v>58850370</v>
      </c>
      <c r="M689" s="3">
        <v>4009678</v>
      </c>
      <c r="N689" s="3">
        <v>38378130</v>
      </c>
      <c r="O689" s="3">
        <v>9126801000</v>
      </c>
      <c r="P689" s="3">
        <v>29834.85</v>
      </c>
      <c r="Q689" s="3">
        <v>156290400000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55.657760000000003</v>
      </c>
      <c r="Y689" s="3">
        <v>0</v>
      </c>
      <c r="Z689" s="3">
        <v>0</v>
      </c>
      <c r="AA689" s="3">
        <v>1096069</v>
      </c>
      <c r="AB689" s="3">
        <v>0</v>
      </c>
      <c r="AC689" s="3">
        <v>12503.33</v>
      </c>
      <c r="AD689" s="3">
        <v>29828.53</v>
      </c>
      <c r="AE689" s="3">
        <v>1117470</v>
      </c>
      <c r="AF689" s="3">
        <v>78579.360000000001</v>
      </c>
      <c r="AG689" s="3">
        <v>891.25720000000001</v>
      </c>
      <c r="AH689" s="3">
        <v>0</v>
      </c>
      <c r="AI689" s="3">
        <v>-25937.82</v>
      </c>
      <c r="AJ689" s="3">
        <v>115295.1</v>
      </c>
      <c r="AK689" s="3">
        <v>54842.3</v>
      </c>
      <c r="AL689" s="3">
        <v>170134.9</v>
      </c>
      <c r="AM689" s="3">
        <v>7200664</v>
      </c>
      <c r="AN689" s="1" t="s">
        <v>75</v>
      </c>
    </row>
    <row r="690" spans="1:40" x14ac:dyDescent="0.3">
      <c r="A690" s="2">
        <v>30183</v>
      </c>
      <c r="B690" s="3">
        <v>768307.9</v>
      </c>
      <c r="C690" s="3">
        <v>0</v>
      </c>
      <c r="D690" s="3">
        <v>1030140</v>
      </c>
      <c r="E690" s="3">
        <v>162891.4</v>
      </c>
      <c r="F690" s="3">
        <v>0</v>
      </c>
      <c r="G690" s="3">
        <v>-260725.5</v>
      </c>
      <c r="H690" s="3">
        <v>0</v>
      </c>
      <c r="I690" s="3">
        <v>27387410</v>
      </c>
      <c r="J690" s="3">
        <v>0</v>
      </c>
      <c r="K690" s="3">
        <v>0</v>
      </c>
      <c r="L690" s="3">
        <v>57448730</v>
      </c>
      <c r="M690" s="3">
        <v>3885575</v>
      </c>
      <c r="N690" s="3">
        <v>38291120</v>
      </c>
      <c r="O690" s="3">
        <v>9126542000</v>
      </c>
      <c r="P690" s="3">
        <v>25988.27</v>
      </c>
      <c r="Q690" s="3">
        <v>156288700000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361451.7</v>
      </c>
      <c r="X690" s="3">
        <v>82.224040000000002</v>
      </c>
      <c r="Y690" s="3">
        <v>0</v>
      </c>
      <c r="Z690" s="3">
        <v>0</v>
      </c>
      <c r="AA690" s="3">
        <v>1916016</v>
      </c>
      <c r="AB690" s="3">
        <v>0</v>
      </c>
      <c r="AC690" s="3">
        <v>47732.91</v>
      </c>
      <c r="AD690" s="3">
        <v>70100.479999999996</v>
      </c>
      <c r="AE690" s="3">
        <v>2501487</v>
      </c>
      <c r="AF690" s="3">
        <v>30282.560000000001</v>
      </c>
      <c r="AG690" s="3">
        <v>0</v>
      </c>
      <c r="AH690" s="3">
        <v>0</v>
      </c>
      <c r="AI690" s="3">
        <v>-26178.560000000001</v>
      </c>
      <c r="AJ690" s="3">
        <v>112606.39999999999</v>
      </c>
      <c r="AK690" s="3">
        <v>54419.15</v>
      </c>
      <c r="AL690" s="3">
        <v>151990</v>
      </c>
      <c r="AM690" s="3">
        <v>1670619</v>
      </c>
      <c r="AN690" s="1" t="s">
        <v>72</v>
      </c>
    </row>
    <row r="691" spans="1:40" x14ac:dyDescent="0.3">
      <c r="A691" s="2">
        <v>30184</v>
      </c>
      <c r="B691" s="3">
        <v>765850.9</v>
      </c>
      <c r="C691" s="3">
        <v>0</v>
      </c>
      <c r="D691" s="3">
        <v>869414.7</v>
      </c>
      <c r="E691" s="3">
        <v>140486.1</v>
      </c>
      <c r="F691" s="3">
        <v>0</v>
      </c>
      <c r="G691" s="3">
        <v>-285667.7</v>
      </c>
      <c r="H691" s="3">
        <v>0</v>
      </c>
      <c r="I691" s="3">
        <v>25648600</v>
      </c>
      <c r="J691" s="3">
        <v>0</v>
      </c>
      <c r="K691" s="3">
        <v>0</v>
      </c>
      <c r="L691" s="3">
        <v>56215950</v>
      </c>
      <c r="M691" s="3">
        <v>3644805</v>
      </c>
      <c r="N691" s="3">
        <v>38154600</v>
      </c>
      <c r="O691" s="3">
        <v>9126252000</v>
      </c>
      <c r="P691" s="3">
        <v>25840.87</v>
      </c>
      <c r="Q691" s="3">
        <v>156286600000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66.155469999999994</v>
      </c>
      <c r="Y691" s="3">
        <v>0</v>
      </c>
      <c r="Z691" s="3">
        <v>0</v>
      </c>
      <c r="AA691" s="3">
        <v>2125641</v>
      </c>
      <c r="AB691" s="3">
        <v>0</v>
      </c>
      <c r="AC691" s="3">
        <v>83180.5</v>
      </c>
      <c r="AD691" s="3">
        <v>85430.69</v>
      </c>
      <c r="AE691" s="3">
        <v>2611009</v>
      </c>
      <c r="AF691" s="3">
        <v>24458.91</v>
      </c>
      <c r="AG691" s="3">
        <v>0</v>
      </c>
      <c r="AH691" s="3">
        <v>0</v>
      </c>
      <c r="AI691" s="3">
        <v>-26333.48</v>
      </c>
      <c r="AJ691" s="3">
        <v>106828.4</v>
      </c>
      <c r="AK691" s="3">
        <v>53410.65</v>
      </c>
      <c r="AL691" s="3">
        <v>160239.29999999999</v>
      </c>
      <c r="AM691" s="3">
        <v>1738739</v>
      </c>
      <c r="AN691" s="1" t="s">
        <v>76</v>
      </c>
    </row>
    <row r="692" spans="1:40" x14ac:dyDescent="0.3">
      <c r="A692" s="2">
        <v>30185</v>
      </c>
      <c r="B692" s="3">
        <v>765842.4</v>
      </c>
      <c r="C692" s="3">
        <v>0</v>
      </c>
      <c r="D692" s="3">
        <v>770816.7</v>
      </c>
      <c r="E692" s="3">
        <v>126740</v>
      </c>
      <c r="F692" s="3">
        <v>0</v>
      </c>
      <c r="G692" s="3">
        <v>-290419.5</v>
      </c>
      <c r="H692" s="3">
        <v>0</v>
      </c>
      <c r="I692" s="3">
        <v>23947840</v>
      </c>
      <c r="J692" s="3">
        <v>0</v>
      </c>
      <c r="K692" s="3">
        <v>0</v>
      </c>
      <c r="L692" s="3">
        <v>55097700</v>
      </c>
      <c r="M692" s="3">
        <v>3357576</v>
      </c>
      <c r="N692" s="3">
        <v>38000220</v>
      </c>
      <c r="O692" s="3">
        <v>9125957000</v>
      </c>
      <c r="P692" s="3">
        <v>25203.11</v>
      </c>
      <c r="Q692" s="3">
        <v>156284400000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41.92042</v>
      </c>
      <c r="Y692" s="3">
        <v>0</v>
      </c>
      <c r="Z692" s="3">
        <v>0</v>
      </c>
      <c r="AA692" s="3">
        <v>2143382</v>
      </c>
      <c r="AB692" s="3">
        <v>0</v>
      </c>
      <c r="AC692" s="3">
        <v>90452.58</v>
      </c>
      <c r="AD692" s="3">
        <v>86896.97</v>
      </c>
      <c r="AE692" s="3">
        <v>2722122</v>
      </c>
      <c r="AF692" s="3">
        <v>21133.02</v>
      </c>
      <c r="AG692" s="3">
        <v>0</v>
      </c>
      <c r="AH692" s="3">
        <v>0</v>
      </c>
      <c r="AI692" s="3">
        <v>-26416.75</v>
      </c>
      <c r="AJ692" s="3">
        <v>96713.02</v>
      </c>
      <c r="AK692" s="3">
        <v>51579.67</v>
      </c>
      <c r="AL692" s="3">
        <v>160721.20000000001</v>
      </c>
      <c r="AM692" s="3">
        <v>1700722</v>
      </c>
      <c r="AN692" s="1" t="s">
        <v>88</v>
      </c>
    </row>
    <row r="693" spans="1:40" x14ac:dyDescent="0.3">
      <c r="A693" s="2">
        <v>30186</v>
      </c>
      <c r="B693" s="3">
        <v>765835.1</v>
      </c>
      <c r="C693" s="3">
        <v>0</v>
      </c>
      <c r="D693" s="3">
        <v>605508.6</v>
      </c>
      <c r="E693" s="3">
        <v>111670.3</v>
      </c>
      <c r="F693" s="3">
        <v>0</v>
      </c>
      <c r="G693" s="3">
        <v>-308804.59999999998</v>
      </c>
      <c r="H693" s="3">
        <v>0</v>
      </c>
      <c r="I693" s="3">
        <v>22473310</v>
      </c>
      <c r="J693" s="3">
        <v>0</v>
      </c>
      <c r="K693" s="3">
        <v>0</v>
      </c>
      <c r="L693" s="3">
        <v>54129090</v>
      </c>
      <c r="M693" s="3">
        <v>3071916</v>
      </c>
      <c r="N693" s="3">
        <v>37857370</v>
      </c>
      <c r="O693" s="3">
        <v>9125627000</v>
      </c>
      <c r="P693" s="3">
        <v>24173.4</v>
      </c>
      <c r="Q693" s="3">
        <v>156282000000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17.81672</v>
      </c>
      <c r="Y693" s="3">
        <v>0</v>
      </c>
      <c r="Z693" s="3">
        <v>0</v>
      </c>
      <c r="AA693" s="3">
        <v>1957323</v>
      </c>
      <c r="AB693" s="3">
        <v>0</v>
      </c>
      <c r="AC693" s="3">
        <v>91759.17</v>
      </c>
      <c r="AD693" s="3">
        <v>84246.01</v>
      </c>
      <c r="AE693" s="3">
        <v>2655767</v>
      </c>
      <c r="AF693" s="3">
        <v>16329.08</v>
      </c>
      <c r="AG693" s="3">
        <v>0</v>
      </c>
      <c r="AH693" s="3">
        <v>0</v>
      </c>
      <c r="AI693" s="3">
        <v>-26482.31</v>
      </c>
      <c r="AJ693" s="3">
        <v>88537.59</v>
      </c>
      <c r="AK693" s="3">
        <v>49623.56</v>
      </c>
      <c r="AL693" s="3">
        <v>139708.70000000001</v>
      </c>
      <c r="AM693" s="3">
        <v>1474510</v>
      </c>
      <c r="AN693" s="1" t="s">
        <v>98</v>
      </c>
    </row>
    <row r="694" spans="1:40" x14ac:dyDescent="0.3">
      <c r="A694" s="2">
        <v>30187</v>
      </c>
      <c r="B694" s="3">
        <v>765828.9</v>
      </c>
      <c r="C694" s="3">
        <v>0</v>
      </c>
      <c r="D694" s="3">
        <v>533053.1</v>
      </c>
      <c r="E694" s="3">
        <v>101055.1</v>
      </c>
      <c r="F694" s="3">
        <v>0</v>
      </c>
      <c r="G694" s="3">
        <v>-302398.90000000002</v>
      </c>
      <c r="H694" s="3">
        <v>0</v>
      </c>
      <c r="I694" s="3">
        <v>21160140</v>
      </c>
      <c r="J694" s="3">
        <v>0</v>
      </c>
      <c r="K694" s="3">
        <v>0</v>
      </c>
      <c r="L694" s="3">
        <v>53194610</v>
      </c>
      <c r="M694" s="3">
        <v>2855772</v>
      </c>
      <c r="N694" s="3">
        <v>37717330</v>
      </c>
      <c r="O694" s="3">
        <v>9125309000</v>
      </c>
      <c r="P694" s="3">
        <v>23449.66</v>
      </c>
      <c r="Q694" s="3">
        <v>156279900000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1782436</v>
      </c>
      <c r="AB694" s="3">
        <v>0</v>
      </c>
      <c r="AC694" s="3">
        <v>87202.16</v>
      </c>
      <c r="AD694" s="3">
        <v>75625.600000000006</v>
      </c>
      <c r="AE694" s="3">
        <v>2327187</v>
      </c>
      <c r="AF694" s="3">
        <v>14024.47</v>
      </c>
      <c r="AG694" s="3">
        <v>0</v>
      </c>
      <c r="AH694" s="3">
        <v>0</v>
      </c>
      <c r="AI694" s="3">
        <v>-26522.2</v>
      </c>
      <c r="AJ694" s="3">
        <v>82244.72</v>
      </c>
      <c r="AK694" s="3">
        <v>48062.81</v>
      </c>
      <c r="AL694" s="3">
        <v>135168.4</v>
      </c>
      <c r="AM694" s="3">
        <v>1313167</v>
      </c>
      <c r="AN694" s="1" t="s">
        <v>64</v>
      </c>
    </row>
    <row r="695" spans="1:40" x14ac:dyDescent="0.3">
      <c r="A695" s="2">
        <v>30188</v>
      </c>
      <c r="B695" s="3">
        <v>765823.7</v>
      </c>
      <c r="C695" s="3">
        <v>0</v>
      </c>
      <c r="D695" s="3">
        <v>516960</v>
      </c>
      <c r="E695" s="3">
        <v>94935.39</v>
      </c>
      <c r="F695" s="3">
        <v>0</v>
      </c>
      <c r="G695" s="3">
        <v>-288321.59999999998</v>
      </c>
      <c r="H695" s="3">
        <v>0</v>
      </c>
      <c r="I695" s="3">
        <v>19914660</v>
      </c>
      <c r="J695" s="3">
        <v>0</v>
      </c>
      <c r="K695" s="3">
        <v>0</v>
      </c>
      <c r="L695" s="3">
        <v>52189570</v>
      </c>
      <c r="M695" s="3">
        <v>2692815</v>
      </c>
      <c r="N695" s="3">
        <v>37553270</v>
      </c>
      <c r="O695" s="3">
        <v>9125020000</v>
      </c>
      <c r="P695" s="3">
        <v>23011.98</v>
      </c>
      <c r="Q695" s="3">
        <v>156277600000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1757413</v>
      </c>
      <c r="AB695" s="3">
        <v>0</v>
      </c>
      <c r="AC695" s="3">
        <v>90500.03</v>
      </c>
      <c r="AD695" s="3">
        <v>79917.58</v>
      </c>
      <c r="AE695" s="3">
        <v>2435987</v>
      </c>
      <c r="AF695" s="3">
        <v>13311.6</v>
      </c>
      <c r="AG695" s="3">
        <v>0</v>
      </c>
      <c r="AH695" s="3">
        <v>0</v>
      </c>
      <c r="AI695" s="3">
        <v>-26563.35</v>
      </c>
      <c r="AJ695" s="3">
        <v>78028.5</v>
      </c>
      <c r="AK695" s="3">
        <v>46229.15</v>
      </c>
      <c r="AL695" s="3">
        <v>151678.20000000001</v>
      </c>
      <c r="AM695" s="3">
        <v>1245483</v>
      </c>
      <c r="AN695" s="1" t="s">
        <v>65</v>
      </c>
    </row>
    <row r="696" spans="1:40" x14ac:dyDescent="0.3">
      <c r="A696" s="2">
        <v>30189</v>
      </c>
      <c r="B696" s="3">
        <v>765819.2</v>
      </c>
      <c r="C696" s="3">
        <v>0</v>
      </c>
      <c r="D696" s="3">
        <v>522541.2</v>
      </c>
      <c r="E696" s="3">
        <v>89795.47</v>
      </c>
      <c r="F696" s="3">
        <v>0</v>
      </c>
      <c r="G696" s="3">
        <v>-270310.09999999998</v>
      </c>
      <c r="H696" s="3">
        <v>0</v>
      </c>
      <c r="I696" s="3">
        <v>18679340</v>
      </c>
      <c r="J696" s="3">
        <v>0</v>
      </c>
      <c r="K696" s="3">
        <v>0</v>
      </c>
      <c r="L696" s="3">
        <v>51120060</v>
      </c>
      <c r="M696" s="3">
        <v>2553458</v>
      </c>
      <c r="N696" s="3">
        <v>37380630</v>
      </c>
      <c r="O696" s="3">
        <v>9124743000</v>
      </c>
      <c r="P696" s="3">
        <v>22791.83</v>
      </c>
      <c r="Q696" s="3">
        <v>156275200000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1789887</v>
      </c>
      <c r="AB696" s="3">
        <v>0</v>
      </c>
      <c r="AC696" s="3">
        <v>100178.9</v>
      </c>
      <c r="AD696" s="3">
        <v>82890.69</v>
      </c>
      <c r="AE696" s="3">
        <v>2571219</v>
      </c>
      <c r="AF696" s="3">
        <v>12995.1</v>
      </c>
      <c r="AG696" s="3">
        <v>0</v>
      </c>
      <c r="AH696" s="3">
        <v>0</v>
      </c>
      <c r="AI696" s="3">
        <v>-26269.1</v>
      </c>
      <c r="AJ696" s="3">
        <v>74561.23</v>
      </c>
      <c r="AK696" s="3">
        <v>44680.49</v>
      </c>
      <c r="AL696" s="3">
        <v>147098.5</v>
      </c>
      <c r="AM696" s="3">
        <v>1235325</v>
      </c>
      <c r="AN696" s="1" t="s">
        <v>53</v>
      </c>
    </row>
    <row r="697" spans="1:40" x14ac:dyDescent="0.3">
      <c r="A697" s="2">
        <v>30190</v>
      </c>
      <c r="B697" s="3">
        <v>765815.2</v>
      </c>
      <c r="C697" s="3">
        <v>0</v>
      </c>
      <c r="D697" s="3">
        <v>353589.7</v>
      </c>
      <c r="E697" s="3">
        <v>78614.19</v>
      </c>
      <c r="F697" s="3">
        <v>0</v>
      </c>
      <c r="G697" s="3">
        <v>-294777.8</v>
      </c>
      <c r="H697" s="3">
        <v>0</v>
      </c>
      <c r="I697" s="3">
        <v>17685420</v>
      </c>
      <c r="J697" s="3">
        <v>0</v>
      </c>
      <c r="K697" s="3">
        <v>0</v>
      </c>
      <c r="L697" s="3">
        <v>50317810</v>
      </c>
      <c r="M697" s="3">
        <v>2381947</v>
      </c>
      <c r="N697" s="3">
        <v>37236060</v>
      </c>
      <c r="O697" s="3">
        <v>9124432000</v>
      </c>
      <c r="P697" s="3">
        <v>20754.669999999998</v>
      </c>
      <c r="Q697" s="3">
        <v>156273000000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1501245</v>
      </c>
      <c r="AB697" s="3">
        <v>0</v>
      </c>
      <c r="AC697" s="3">
        <v>89966.41</v>
      </c>
      <c r="AD697" s="3">
        <v>70677.710000000006</v>
      </c>
      <c r="AE697" s="3">
        <v>2164151</v>
      </c>
      <c r="AF697" s="3">
        <v>8656.8130000000001</v>
      </c>
      <c r="AG697" s="3">
        <v>0</v>
      </c>
      <c r="AH697" s="3">
        <v>0</v>
      </c>
      <c r="AI697" s="3">
        <v>-26308.9</v>
      </c>
      <c r="AJ697" s="3">
        <v>69811.350000000006</v>
      </c>
      <c r="AK697" s="3">
        <v>43344.83</v>
      </c>
      <c r="AL697" s="3">
        <v>124494</v>
      </c>
      <c r="AM697" s="3">
        <v>993919.7</v>
      </c>
      <c r="AN697" s="1" t="s">
        <v>53</v>
      </c>
    </row>
    <row r="698" spans="1:40" x14ac:dyDescent="0.3">
      <c r="A698" s="2">
        <v>30191</v>
      </c>
      <c r="B698" s="3">
        <v>765811.9</v>
      </c>
      <c r="C698" s="3">
        <v>0</v>
      </c>
      <c r="D698" s="3">
        <v>398230.2</v>
      </c>
      <c r="E698" s="3">
        <v>75958.41</v>
      </c>
      <c r="F698" s="3">
        <v>0</v>
      </c>
      <c r="G698" s="3">
        <v>-271971.40000000002</v>
      </c>
      <c r="H698" s="3">
        <v>0</v>
      </c>
      <c r="I698" s="3">
        <v>16698100</v>
      </c>
      <c r="J698" s="3">
        <v>0</v>
      </c>
      <c r="K698" s="3">
        <v>0</v>
      </c>
      <c r="L698" s="3">
        <v>49354120</v>
      </c>
      <c r="M698" s="3">
        <v>2272738</v>
      </c>
      <c r="N698" s="3">
        <v>37069260</v>
      </c>
      <c r="O698" s="3">
        <v>9124146000</v>
      </c>
      <c r="P698" s="3">
        <v>21000.84</v>
      </c>
      <c r="Q698" s="3">
        <v>156270500000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1551725</v>
      </c>
      <c r="AB698" s="3">
        <v>0</v>
      </c>
      <c r="AC698" s="3">
        <v>98265.81</v>
      </c>
      <c r="AD698" s="3">
        <v>81500.41</v>
      </c>
      <c r="AE698" s="3">
        <v>2505303</v>
      </c>
      <c r="AF698" s="3">
        <v>9707.3619999999992</v>
      </c>
      <c r="AG698" s="3">
        <v>0</v>
      </c>
      <c r="AH698" s="3">
        <v>0</v>
      </c>
      <c r="AI698" s="3">
        <v>-26563.93</v>
      </c>
      <c r="AJ698" s="3">
        <v>67814.98</v>
      </c>
      <c r="AK698" s="3">
        <v>42343.57</v>
      </c>
      <c r="AL698" s="3">
        <v>136433.29999999999</v>
      </c>
      <c r="AM698" s="3">
        <v>987317.7</v>
      </c>
      <c r="AN698" s="1" t="s">
        <v>64</v>
      </c>
    </row>
    <row r="699" spans="1:40" x14ac:dyDescent="0.3">
      <c r="A699" s="2">
        <v>30192</v>
      </c>
      <c r="B699" s="3">
        <v>765808.9</v>
      </c>
      <c r="C699" s="3">
        <v>0</v>
      </c>
      <c r="D699" s="3">
        <v>166433.60000000001</v>
      </c>
      <c r="E699" s="3">
        <v>61122.57</v>
      </c>
      <c r="F699" s="3">
        <v>0</v>
      </c>
      <c r="G699" s="3">
        <v>-315538.2</v>
      </c>
      <c r="H699" s="3">
        <v>0</v>
      </c>
      <c r="I699" s="3">
        <v>16069950</v>
      </c>
      <c r="J699" s="3">
        <v>0</v>
      </c>
      <c r="K699" s="3">
        <v>0</v>
      </c>
      <c r="L699" s="3">
        <v>48853980</v>
      </c>
      <c r="M699" s="3">
        <v>2083373</v>
      </c>
      <c r="N699" s="3">
        <v>36923300</v>
      </c>
      <c r="O699" s="3">
        <v>9123838000</v>
      </c>
      <c r="P699" s="3">
        <v>18008.28</v>
      </c>
      <c r="Q699" s="3">
        <v>156268600000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1065031</v>
      </c>
      <c r="AB699" s="3">
        <v>0</v>
      </c>
      <c r="AC699" s="3">
        <v>72493.78</v>
      </c>
      <c r="AD699" s="3">
        <v>59674.75</v>
      </c>
      <c r="AE699" s="3">
        <v>1771566</v>
      </c>
      <c r="AF699" s="3">
        <v>4159.1909999999998</v>
      </c>
      <c r="AG699" s="3">
        <v>0</v>
      </c>
      <c r="AH699" s="3">
        <v>0</v>
      </c>
      <c r="AI699" s="3">
        <v>-26722.47</v>
      </c>
      <c r="AJ699" s="3">
        <v>63099.87</v>
      </c>
      <c r="AK699" s="3">
        <v>41336.25</v>
      </c>
      <c r="AL699" s="3">
        <v>136647.1</v>
      </c>
      <c r="AM699" s="3">
        <v>628145.4</v>
      </c>
      <c r="AN699" s="1" t="s">
        <v>61</v>
      </c>
    </row>
    <row r="700" spans="1:40" x14ac:dyDescent="0.3">
      <c r="A700" s="2">
        <v>30193</v>
      </c>
      <c r="B700" s="3">
        <v>763359.6</v>
      </c>
      <c r="C700" s="3">
        <v>0</v>
      </c>
      <c r="D700" s="3">
        <v>299912.3</v>
      </c>
      <c r="E700" s="3">
        <v>64462.48</v>
      </c>
      <c r="F700" s="3">
        <v>0</v>
      </c>
      <c r="G700" s="3">
        <v>-260340</v>
      </c>
      <c r="H700" s="3">
        <v>0</v>
      </c>
      <c r="I700" s="3">
        <v>15328690</v>
      </c>
      <c r="J700" s="3">
        <v>0</v>
      </c>
      <c r="K700" s="3">
        <v>0</v>
      </c>
      <c r="L700" s="3">
        <v>48083960</v>
      </c>
      <c r="M700" s="3">
        <v>2036457</v>
      </c>
      <c r="N700" s="3">
        <v>36775320</v>
      </c>
      <c r="O700" s="3">
        <v>9123584000</v>
      </c>
      <c r="P700" s="3">
        <v>18570.87</v>
      </c>
      <c r="Q700" s="3">
        <v>156266900000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1166025</v>
      </c>
      <c r="AB700" s="3">
        <v>0</v>
      </c>
      <c r="AC700" s="3">
        <v>76339.25</v>
      </c>
      <c r="AD700" s="3">
        <v>54371.24</v>
      </c>
      <c r="AE700" s="3">
        <v>1523359</v>
      </c>
      <c r="AF700" s="3">
        <v>6975.4750000000004</v>
      </c>
      <c r="AG700" s="3">
        <v>0</v>
      </c>
      <c r="AH700" s="3">
        <v>0</v>
      </c>
      <c r="AI700" s="3">
        <v>-26709.31</v>
      </c>
      <c r="AJ700" s="3">
        <v>62322.18</v>
      </c>
      <c r="AK700" s="3">
        <v>40652.720000000001</v>
      </c>
      <c r="AL700" s="3">
        <v>134035</v>
      </c>
      <c r="AM700" s="3">
        <v>741264.2</v>
      </c>
      <c r="AN700" s="1" t="s">
        <v>66</v>
      </c>
    </row>
    <row r="701" spans="1:40" x14ac:dyDescent="0.3">
      <c r="A701" s="2">
        <v>30194</v>
      </c>
      <c r="B701" s="3">
        <v>758464.1</v>
      </c>
      <c r="C701" s="3">
        <v>0</v>
      </c>
      <c r="D701" s="3">
        <v>304558</v>
      </c>
      <c r="E701" s="3">
        <v>63287.56</v>
      </c>
      <c r="F701" s="3">
        <v>0</v>
      </c>
      <c r="G701" s="3">
        <v>-246400.8</v>
      </c>
      <c r="H701" s="3">
        <v>0</v>
      </c>
      <c r="I701" s="3">
        <v>14551950</v>
      </c>
      <c r="J701" s="3">
        <v>0</v>
      </c>
      <c r="K701" s="3">
        <v>0</v>
      </c>
      <c r="L701" s="3">
        <v>47281000</v>
      </c>
      <c r="M701" s="3">
        <v>1964261</v>
      </c>
      <c r="N701" s="3">
        <v>36635320</v>
      </c>
      <c r="O701" s="3">
        <v>9123320000</v>
      </c>
      <c r="P701" s="3">
        <v>19022.22</v>
      </c>
      <c r="Q701" s="3">
        <v>156264900000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1256666</v>
      </c>
      <c r="AB701" s="3">
        <v>0</v>
      </c>
      <c r="AC701" s="3">
        <v>84678.06</v>
      </c>
      <c r="AD701" s="3">
        <v>65463.81</v>
      </c>
      <c r="AE701" s="3">
        <v>1879715</v>
      </c>
      <c r="AF701" s="3">
        <v>7244.6629999999996</v>
      </c>
      <c r="AG701" s="3">
        <v>0</v>
      </c>
      <c r="AH701" s="3">
        <v>0</v>
      </c>
      <c r="AI701" s="3">
        <v>-26755.95</v>
      </c>
      <c r="AJ701" s="3">
        <v>60698.07</v>
      </c>
      <c r="AK701" s="3">
        <v>39735.800000000003</v>
      </c>
      <c r="AL701" s="3">
        <v>116088.6</v>
      </c>
      <c r="AM701" s="3">
        <v>776733.3</v>
      </c>
      <c r="AN701" s="1" t="s">
        <v>68</v>
      </c>
    </row>
    <row r="702" spans="1:40" x14ac:dyDescent="0.3">
      <c r="A702" s="2">
        <v>30195</v>
      </c>
      <c r="B702" s="3">
        <v>760908.6</v>
      </c>
      <c r="C702" s="3">
        <v>0</v>
      </c>
      <c r="D702" s="3">
        <v>296380.09999999998</v>
      </c>
      <c r="E702" s="3">
        <v>60563.73</v>
      </c>
      <c r="F702" s="3">
        <v>0</v>
      </c>
      <c r="G702" s="3">
        <v>-239473.4</v>
      </c>
      <c r="H702" s="3">
        <v>0</v>
      </c>
      <c r="I702" s="3">
        <v>13777040</v>
      </c>
      <c r="J702" s="3">
        <v>0</v>
      </c>
      <c r="K702" s="3">
        <v>0</v>
      </c>
      <c r="L702" s="3">
        <v>46618350</v>
      </c>
      <c r="M702" s="3">
        <v>1882787</v>
      </c>
      <c r="N702" s="3">
        <v>36499630</v>
      </c>
      <c r="O702" s="3">
        <v>9123067000</v>
      </c>
      <c r="P702" s="3">
        <v>18695.29</v>
      </c>
      <c r="Q702" s="3">
        <v>156263000000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1136090</v>
      </c>
      <c r="AB702" s="3">
        <v>0</v>
      </c>
      <c r="AC702" s="3">
        <v>79846.37</v>
      </c>
      <c r="AD702" s="3">
        <v>63568.55</v>
      </c>
      <c r="AE702" s="3">
        <v>1791659</v>
      </c>
      <c r="AF702" s="3">
        <v>7005.4160000000002</v>
      </c>
      <c r="AG702" s="3">
        <v>0</v>
      </c>
      <c r="AH702" s="3">
        <v>0</v>
      </c>
      <c r="AI702" s="3">
        <v>-26789.32</v>
      </c>
      <c r="AJ702" s="3">
        <v>58628.91</v>
      </c>
      <c r="AK702" s="3">
        <v>38850.160000000003</v>
      </c>
      <c r="AL702" s="3">
        <v>114544.7</v>
      </c>
      <c r="AM702" s="3">
        <v>774912.8</v>
      </c>
      <c r="AN702" s="1" t="s">
        <v>53</v>
      </c>
    </row>
    <row r="703" spans="1:40" x14ac:dyDescent="0.3">
      <c r="A703" s="2">
        <v>30196</v>
      </c>
      <c r="B703" s="3">
        <v>760906.9</v>
      </c>
      <c r="C703" s="3">
        <v>0</v>
      </c>
      <c r="D703" s="3">
        <v>331445.3</v>
      </c>
      <c r="E703" s="3">
        <v>59651.199999999997</v>
      </c>
      <c r="F703" s="3">
        <v>0</v>
      </c>
      <c r="G703" s="3">
        <v>-222938.7</v>
      </c>
      <c r="H703" s="3">
        <v>0</v>
      </c>
      <c r="I703" s="3">
        <v>12983350</v>
      </c>
      <c r="J703" s="3">
        <v>0</v>
      </c>
      <c r="K703" s="3">
        <v>0</v>
      </c>
      <c r="L703" s="3">
        <v>45863680</v>
      </c>
      <c r="M703" s="3">
        <v>1824054</v>
      </c>
      <c r="N703" s="3">
        <v>36359800</v>
      </c>
      <c r="O703" s="3">
        <v>9122825000</v>
      </c>
      <c r="P703" s="3">
        <v>18824.95</v>
      </c>
      <c r="Q703" s="3">
        <v>156261000000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1189779</v>
      </c>
      <c r="AB703" s="3">
        <v>0</v>
      </c>
      <c r="AC703" s="3">
        <v>84961.66</v>
      </c>
      <c r="AD703" s="3">
        <v>68657.56</v>
      </c>
      <c r="AE703" s="3">
        <v>1887367</v>
      </c>
      <c r="AF703" s="3">
        <v>7633.0940000000001</v>
      </c>
      <c r="AG703" s="3">
        <v>0</v>
      </c>
      <c r="AH703" s="3">
        <v>0</v>
      </c>
      <c r="AI703" s="3">
        <v>-26816.71</v>
      </c>
      <c r="AJ703" s="3">
        <v>57552.19</v>
      </c>
      <c r="AK703" s="3">
        <v>38181.81</v>
      </c>
      <c r="AL703" s="3">
        <v>112498.2</v>
      </c>
      <c r="AM703" s="3">
        <v>793691.1</v>
      </c>
      <c r="AN703" s="1" t="s">
        <v>63</v>
      </c>
    </row>
    <row r="704" spans="1:40" x14ac:dyDescent="0.3">
      <c r="A704" s="2">
        <v>30197</v>
      </c>
      <c r="B704" s="3">
        <v>760905.2</v>
      </c>
      <c r="C704" s="3">
        <v>0</v>
      </c>
      <c r="D704" s="3">
        <v>307656.59999999998</v>
      </c>
      <c r="E704" s="3">
        <v>56912.69</v>
      </c>
      <c r="F704" s="3">
        <v>0</v>
      </c>
      <c r="G704" s="3">
        <v>-224301.6</v>
      </c>
      <c r="H704" s="3">
        <v>0</v>
      </c>
      <c r="I704" s="3">
        <v>12217030</v>
      </c>
      <c r="J704" s="3">
        <v>0</v>
      </c>
      <c r="K704" s="3">
        <v>0</v>
      </c>
      <c r="L704" s="3">
        <v>45120810</v>
      </c>
      <c r="M704" s="3">
        <v>1752801</v>
      </c>
      <c r="N704" s="3">
        <v>36218740</v>
      </c>
      <c r="O704" s="3">
        <v>9122575000</v>
      </c>
      <c r="P704" s="3">
        <v>18378.23</v>
      </c>
      <c r="Q704" s="3">
        <v>156258900000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1191121</v>
      </c>
      <c r="AB704" s="3">
        <v>0</v>
      </c>
      <c r="AC704" s="3">
        <v>87366.18</v>
      </c>
      <c r="AD704" s="3">
        <v>71270.47</v>
      </c>
      <c r="AE704" s="3">
        <v>1972874</v>
      </c>
      <c r="AF704" s="3">
        <v>6921.5169999999998</v>
      </c>
      <c r="AG704" s="3">
        <v>0</v>
      </c>
      <c r="AH704" s="3">
        <v>0</v>
      </c>
      <c r="AI704" s="3">
        <v>-26850.3</v>
      </c>
      <c r="AJ704" s="3">
        <v>55835.4</v>
      </c>
      <c r="AK704" s="3">
        <v>37226.86</v>
      </c>
      <c r="AL704" s="3">
        <v>109611.2</v>
      </c>
      <c r="AM704" s="3">
        <v>766323.8</v>
      </c>
      <c r="AN704" s="1" t="s">
        <v>85</v>
      </c>
    </row>
    <row r="705" spans="1:40" x14ac:dyDescent="0.3">
      <c r="A705" s="2">
        <v>30198</v>
      </c>
      <c r="B705" s="3">
        <v>760903.7</v>
      </c>
      <c r="C705" s="3">
        <v>0</v>
      </c>
      <c r="D705" s="3">
        <v>245746.8</v>
      </c>
      <c r="E705" s="3">
        <v>52142.78</v>
      </c>
      <c r="F705" s="3">
        <v>0</v>
      </c>
      <c r="G705" s="3">
        <v>-234915.6</v>
      </c>
      <c r="H705" s="3">
        <v>0</v>
      </c>
      <c r="I705" s="3">
        <v>11547370</v>
      </c>
      <c r="J705" s="3">
        <v>0</v>
      </c>
      <c r="K705" s="3">
        <v>0</v>
      </c>
      <c r="L705" s="3">
        <v>44484180</v>
      </c>
      <c r="M705" s="3">
        <v>1665530</v>
      </c>
      <c r="N705" s="3">
        <v>36086640</v>
      </c>
      <c r="O705" s="3">
        <v>9122317000</v>
      </c>
      <c r="P705" s="3">
        <v>17404.61</v>
      </c>
      <c r="Q705" s="3">
        <v>156256900000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1073428</v>
      </c>
      <c r="AB705" s="3">
        <v>0</v>
      </c>
      <c r="AC705" s="3">
        <v>79760.160000000003</v>
      </c>
      <c r="AD705" s="3">
        <v>65194.58</v>
      </c>
      <c r="AE705" s="3">
        <v>1796037</v>
      </c>
      <c r="AF705" s="3">
        <v>5801.7870000000003</v>
      </c>
      <c r="AG705" s="3">
        <v>0</v>
      </c>
      <c r="AH705" s="3">
        <v>0</v>
      </c>
      <c r="AI705" s="3">
        <v>-26874.11</v>
      </c>
      <c r="AJ705" s="3">
        <v>53409.06</v>
      </c>
      <c r="AK705" s="3">
        <v>36244.44</v>
      </c>
      <c r="AL705" s="3">
        <v>105814.39999999999</v>
      </c>
      <c r="AM705" s="3">
        <v>669660.30000000005</v>
      </c>
      <c r="AN705" s="1" t="s">
        <v>77</v>
      </c>
    </row>
    <row r="706" spans="1:40" x14ac:dyDescent="0.3">
      <c r="A706" s="2">
        <v>30199</v>
      </c>
      <c r="B706" s="3">
        <v>763348.9</v>
      </c>
      <c r="C706" s="3">
        <v>0</v>
      </c>
      <c r="D706" s="3">
        <v>255780.9</v>
      </c>
      <c r="E706" s="3">
        <v>50771.43</v>
      </c>
      <c r="F706" s="3">
        <v>0</v>
      </c>
      <c r="G706" s="3">
        <v>-224895.2</v>
      </c>
      <c r="H706" s="3">
        <v>0</v>
      </c>
      <c r="I706" s="3">
        <v>10891350</v>
      </c>
      <c r="J706" s="3">
        <v>0</v>
      </c>
      <c r="K706" s="3">
        <v>0</v>
      </c>
      <c r="L706" s="3">
        <v>43805370</v>
      </c>
      <c r="M706" s="3">
        <v>1600211</v>
      </c>
      <c r="N706" s="3">
        <v>35936560</v>
      </c>
      <c r="O706" s="3">
        <v>9122085000</v>
      </c>
      <c r="P706" s="3">
        <v>17062.57</v>
      </c>
      <c r="Q706" s="3">
        <v>156254800000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1072150</v>
      </c>
      <c r="AB706" s="3">
        <v>0</v>
      </c>
      <c r="AC706" s="3">
        <v>80368.22</v>
      </c>
      <c r="AD706" s="3">
        <v>65032.22</v>
      </c>
      <c r="AE706" s="3">
        <v>1807646</v>
      </c>
      <c r="AF706" s="3">
        <v>5955.6040000000003</v>
      </c>
      <c r="AG706" s="3">
        <v>0</v>
      </c>
      <c r="AH706" s="3">
        <v>0</v>
      </c>
      <c r="AI706" s="3">
        <v>-26895.86</v>
      </c>
      <c r="AJ706" s="3">
        <v>51462.54</v>
      </c>
      <c r="AK706" s="3">
        <v>35258.800000000003</v>
      </c>
      <c r="AL706" s="3">
        <v>121239.8</v>
      </c>
      <c r="AM706" s="3">
        <v>656018.19999999995</v>
      </c>
      <c r="AN706" s="1" t="s">
        <v>71</v>
      </c>
    </row>
    <row r="707" spans="1:40" x14ac:dyDescent="0.3">
      <c r="A707" s="2">
        <v>30200</v>
      </c>
      <c r="B707" s="3">
        <v>760901.1</v>
      </c>
      <c r="C707" s="3">
        <v>0</v>
      </c>
      <c r="D707" s="3">
        <v>245946.4</v>
      </c>
      <c r="E707" s="3">
        <v>48621.55</v>
      </c>
      <c r="F707" s="3">
        <v>0</v>
      </c>
      <c r="G707" s="3">
        <v>-223087.8</v>
      </c>
      <c r="H707" s="3">
        <v>0</v>
      </c>
      <c r="I707" s="3">
        <v>10254470</v>
      </c>
      <c r="J707" s="3">
        <v>0</v>
      </c>
      <c r="K707" s="3">
        <v>0</v>
      </c>
      <c r="L707" s="3">
        <v>43099730</v>
      </c>
      <c r="M707" s="3">
        <v>1533792</v>
      </c>
      <c r="N707" s="3">
        <v>35796800</v>
      </c>
      <c r="O707" s="3">
        <v>9121829000</v>
      </c>
      <c r="P707" s="3">
        <v>16766.18</v>
      </c>
      <c r="Q707" s="3">
        <v>156252600000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1094210</v>
      </c>
      <c r="AB707" s="3">
        <v>0</v>
      </c>
      <c r="AC707" s="3">
        <v>87137.73</v>
      </c>
      <c r="AD707" s="3">
        <v>71925.73</v>
      </c>
      <c r="AE707" s="3">
        <v>2044290</v>
      </c>
      <c r="AF707" s="3">
        <v>5707.9769999999999</v>
      </c>
      <c r="AG707" s="3">
        <v>0</v>
      </c>
      <c r="AH707" s="3">
        <v>0</v>
      </c>
      <c r="AI707" s="3">
        <v>-26932.11</v>
      </c>
      <c r="AJ707" s="3">
        <v>49365.09</v>
      </c>
      <c r="AK707" s="3">
        <v>34223.71</v>
      </c>
      <c r="AL707" s="3">
        <v>102048.3</v>
      </c>
      <c r="AM707" s="3">
        <v>636879.19999999995</v>
      </c>
      <c r="AN707" s="1" t="s">
        <v>82</v>
      </c>
    </row>
    <row r="708" spans="1:40" x14ac:dyDescent="0.3">
      <c r="A708" s="2">
        <v>30201</v>
      </c>
      <c r="B708" s="3">
        <v>760900.1</v>
      </c>
      <c r="C708" s="3">
        <v>0</v>
      </c>
      <c r="D708" s="3">
        <v>198816.1</v>
      </c>
      <c r="E708" s="3">
        <v>44285.73</v>
      </c>
      <c r="F708" s="3">
        <v>0</v>
      </c>
      <c r="G708" s="3">
        <v>-228473.2</v>
      </c>
      <c r="H708" s="3">
        <v>0</v>
      </c>
      <c r="I708" s="3">
        <v>9693513</v>
      </c>
      <c r="J708" s="3">
        <v>0</v>
      </c>
      <c r="K708" s="3">
        <v>0</v>
      </c>
      <c r="L708" s="3">
        <v>42502020</v>
      </c>
      <c r="M708" s="3">
        <v>1457809</v>
      </c>
      <c r="N708" s="3">
        <v>35658320</v>
      </c>
      <c r="O708" s="3">
        <v>9121584000</v>
      </c>
      <c r="P708" s="3">
        <v>16037.46</v>
      </c>
      <c r="Q708" s="3">
        <v>156250600000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973742.5</v>
      </c>
      <c r="AB708" s="3">
        <v>0</v>
      </c>
      <c r="AC708" s="3">
        <v>76130.789999999994</v>
      </c>
      <c r="AD708" s="3">
        <v>64826.25</v>
      </c>
      <c r="AE708" s="3">
        <v>1762026</v>
      </c>
      <c r="AF708" s="3">
        <v>4869.9939999999997</v>
      </c>
      <c r="AG708" s="3">
        <v>0</v>
      </c>
      <c r="AH708" s="3">
        <v>0</v>
      </c>
      <c r="AI708" s="3">
        <v>-26952.07</v>
      </c>
      <c r="AJ708" s="3">
        <v>46926.03</v>
      </c>
      <c r="AK708" s="3">
        <v>33329.769999999997</v>
      </c>
      <c r="AL708" s="3">
        <v>109341.2</v>
      </c>
      <c r="AM708" s="3">
        <v>560956.19999999995</v>
      </c>
      <c r="AN708" s="1" t="s">
        <v>71</v>
      </c>
    </row>
    <row r="709" spans="1:40" x14ac:dyDescent="0.3">
      <c r="A709" s="2">
        <v>30202</v>
      </c>
      <c r="B709" s="3">
        <v>760899</v>
      </c>
      <c r="C709" s="3">
        <v>0</v>
      </c>
      <c r="D709" s="3">
        <v>213003.1</v>
      </c>
      <c r="E709" s="3">
        <v>43681.4</v>
      </c>
      <c r="F709" s="3">
        <v>0</v>
      </c>
      <c r="G709" s="3">
        <v>-218159.9</v>
      </c>
      <c r="H709" s="3">
        <v>0</v>
      </c>
      <c r="I709" s="3">
        <v>9134527</v>
      </c>
      <c r="J709" s="3">
        <v>0</v>
      </c>
      <c r="K709" s="3">
        <v>0</v>
      </c>
      <c r="L709" s="3">
        <v>41837430</v>
      </c>
      <c r="M709" s="3">
        <v>1403042</v>
      </c>
      <c r="N709" s="3">
        <v>35506150</v>
      </c>
      <c r="O709" s="3">
        <v>9121356000</v>
      </c>
      <c r="P709" s="3">
        <v>15688.16</v>
      </c>
      <c r="Q709" s="3">
        <v>156248400000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1004259</v>
      </c>
      <c r="AB709" s="3">
        <v>0</v>
      </c>
      <c r="AC709" s="3">
        <v>78146.87</v>
      </c>
      <c r="AD709" s="3">
        <v>70796.66</v>
      </c>
      <c r="AE709" s="3">
        <v>1899162</v>
      </c>
      <c r="AF709" s="3">
        <v>5166.7560000000003</v>
      </c>
      <c r="AG709" s="3">
        <v>0</v>
      </c>
      <c r="AH709" s="3">
        <v>0</v>
      </c>
      <c r="AI709" s="3">
        <v>-26975.16</v>
      </c>
      <c r="AJ709" s="3">
        <v>45206.16</v>
      </c>
      <c r="AK709" s="3">
        <v>32319.46</v>
      </c>
      <c r="AL709" s="3">
        <v>119281.7</v>
      </c>
      <c r="AM709" s="3">
        <v>558985.6</v>
      </c>
      <c r="AN709" s="1" t="s">
        <v>69</v>
      </c>
    </row>
    <row r="710" spans="1:40" x14ac:dyDescent="0.3">
      <c r="A710" s="2">
        <v>30203</v>
      </c>
      <c r="B710" s="3">
        <v>758451.5</v>
      </c>
      <c r="C710" s="3">
        <v>0</v>
      </c>
      <c r="D710" s="3">
        <v>191190.39999999999</v>
      </c>
      <c r="E710" s="3">
        <v>40870.58</v>
      </c>
      <c r="F710" s="3">
        <v>0</v>
      </c>
      <c r="G710" s="3">
        <v>-218680.8</v>
      </c>
      <c r="H710" s="3">
        <v>0</v>
      </c>
      <c r="I710" s="3">
        <v>8609312</v>
      </c>
      <c r="J710" s="3">
        <v>0</v>
      </c>
      <c r="K710" s="3">
        <v>0</v>
      </c>
      <c r="L710" s="3">
        <v>41194360</v>
      </c>
      <c r="M710" s="3">
        <v>1340576</v>
      </c>
      <c r="N710" s="3">
        <v>35374220</v>
      </c>
      <c r="O710" s="3">
        <v>9121105000</v>
      </c>
      <c r="P710" s="3">
        <v>15215.93</v>
      </c>
      <c r="Q710" s="3">
        <v>156246200000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983087.4</v>
      </c>
      <c r="AB710" s="3">
        <v>0</v>
      </c>
      <c r="AC710" s="3">
        <v>76524.800000000003</v>
      </c>
      <c r="AD710" s="3">
        <v>73108.820000000007</v>
      </c>
      <c r="AE710" s="3">
        <v>1964209</v>
      </c>
      <c r="AF710" s="3">
        <v>4812.1490000000003</v>
      </c>
      <c r="AG710" s="3">
        <v>0</v>
      </c>
      <c r="AH710" s="3">
        <v>0</v>
      </c>
      <c r="AI710" s="3">
        <v>-27008.13</v>
      </c>
      <c r="AJ710" s="3">
        <v>42388.05</v>
      </c>
      <c r="AK710" s="3">
        <v>30971.27</v>
      </c>
      <c r="AL710" s="3">
        <v>97855.32</v>
      </c>
      <c r="AM710" s="3">
        <v>525215.30000000005</v>
      </c>
      <c r="AN710" s="1" t="s">
        <v>52</v>
      </c>
    </row>
    <row r="711" spans="1:40" x14ac:dyDescent="0.3">
      <c r="A711" s="2">
        <v>30204</v>
      </c>
      <c r="B711" s="3">
        <v>756004.2</v>
      </c>
      <c r="C711" s="3">
        <v>0</v>
      </c>
      <c r="D711" s="3">
        <v>149277.9</v>
      </c>
      <c r="E711" s="3">
        <v>37117.040000000001</v>
      </c>
      <c r="F711" s="3">
        <v>0</v>
      </c>
      <c r="G711" s="3">
        <v>-224691.9</v>
      </c>
      <c r="H711" s="3">
        <v>0</v>
      </c>
      <c r="I711" s="3">
        <v>8159890</v>
      </c>
      <c r="J711" s="3">
        <v>0</v>
      </c>
      <c r="K711" s="3">
        <v>0</v>
      </c>
      <c r="L711" s="3">
        <v>40638550</v>
      </c>
      <c r="M711" s="3">
        <v>1269612</v>
      </c>
      <c r="N711" s="3">
        <v>35254860</v>
      </c>
      <c r="O711" s="3">
        <v>9120846000</v>
      </c>
      <c r="P711" s="3">
        <v>14556.67</v>
      </c>
      <c r="Q711" s="3">
        <v>156244000000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875962.9</v>
      </c>
      <c r="AB711" s="3">
        <v>0</v>
      </c>
      <c r="AC711" s="3">
        <v>69706.16</v>
      </c>
      <c r="AD711" s="3">
        <v>67644.350000000006</v>
      </c>
      <c r="AE711" s="3">
        <v>1807115</v>
      </c>
      <c r="AF711" s="3">
        <v>4007.2170000000001</v>
      </c>
      <c r="AG711" s="3">
        <v>0</v>
      </c>
      <c r="AH711" s="3">
        <v>0</v>
      </c>
      <c r="AI711" s="3">
        <v>-27027.51</v>
      </c>
      <c r="AJ711" s="3">
        <v>40424</v>
      </c>
      <c r="AK711" s="3">
        <v>29972.32</v>
      </c>
      <c r="AL711" s="3">
        <v>90135.64</v>
      </c>
      <c r="AM711" s="3">
        <v>449421.8</v>
      </c>
      <c r="AN711" s="1" t="s">
        <v>68</v>
      </c>
    </row>
    <row r="712" spans="1:40" x14ac:dyDescent="0.3">
      <c r="A712" s="2">
        <v>30205</v>
      </c>
      <c r="B712" s="3">
        <v>751110.2</v>
      </c>
      <c r="C712" s="3">
        <v>0</v>
      </c>
      <c r="D712" s="3">
        <v>109716.6</v>
      </c>
      <c r="E712" s="3">
        <v>32991.35</v>
      </c>
      <c r="F712" s="3">
        <v>0</v>
      </c>
      <c r="G712" s="3">
        <v>-227964.6</v>
      </c>
      <c r="H712" s="3">
        <v>0</v>
      </c>
      <c r="I712" s="3">
        <v>7797171</v>
      </c>
      <c r="J712" s="3">
        <v>0</v>
      </c>
      <c r="K712" s="3">
        <v>0</v>
      </c>
      <c r="L712" s="3">
        <v>40209040</v>
      </c>
      <c r="M712" s="3">
        <v>1201093</v>
      </c>
      <c r="N712" s="3">
        <v>35139390</v>
      </c>
      <c r="O712" s="3">
        <v>9120603000</v>
      </c>
      <c r="P712" s="3">
        <v>13842.26</v>
      </c>
      <c r="Q712" s="3">
        <v>156242200000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706374.6</v>
      </c>
      <c r="AB712" s="3">
        <v>0</v>
      </c>
      <c r="AC712" s="3">
        <v>57340.84</v>
      </c>
      <c r="AD712" s="3">
        <v>57775.76</v>
      </c>
      <c r="AE712" s="3">
        <v>1499368</v>
      </c>
      <c r="AF712" s="3">
        <v>3115.703</v>
      </c>
      <c r="AG712" s="3">
        <v>0</v>
      </c>
      <c r="AH712" s="3">
        <v>0</v>
      </c>
      <c r="AI712" s="3">
        <v>-26140.28</v>
      </c>
      <c r="AJ712" s="3">
        <v>38346.01</v>
      </c>
      <c r="AK712" s="3">
        <v>29211.84</v>
      </c>
      <c r="AL712" s="3">
        <v>96531.520000000004</v>
      </c>
      <c r="AM712" s="3">
        <v>362719.7</v>
      </c>
      <c r="AN712" s="1" t="s">
        <v>66</v>
      </c>
    </row>
    <row r="713" spans="1:40" x14ac:dyDescent="0.3">
      <c r="A713" s="2">
        <v>30206</v>
      </c>
      <c r="B713" s="3">
        <v>761073.9</v>
      </c>
      <c r="C713" s="3">
        <v>5164.0200000000004</v>
      </c>
      <c r="D713" s="3">
        <v>418242.3</v>
      </c>
      <c r="E713" s="3">
        <v>113908.8</v>
      </c>
      <c r="F713" s="3">
        <v>0</v>
      </c>
      <c r="G713" s="3">
        <v>-145267.29999999999</v>
      </c>
      <c r="H713" s="3">
        <v>360359.7</v>
      </c>
      <c r="I713" s="3">
        <v>7258876</v>
      </c>
      <c r="J713" s="3">
        <v>0</v>
      </c>
      <c r="K713" s="3">
        <v>0</v>
      </c>
      <c r="L713" s="3">
        <v>41731750</v>
      </c>
      <c r="M713" s="3">
        <v>1527386</v>
      </c>
      <c r="N713" s="3">
        <v>35069540</v>
      </c>
      <c r="O713" s="3">
        <v>9120467000</v>
      </c>
      <c r="P713" s="3">
        <v>18951.48</v>
      </c>
      <c r="Q713" s="3">
        <v>156242300000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406803.1</v>
      </c>
      <c r="AB713" s="3">
        <v>0</v>
      </c>
      <c r="AC713" s="3">
        <v>16841.330000000002</v>
      </c>
      <c r="AD713" s="3">
        <v>27044.94</v>
      </c>
      <c r="AE713" s="3">
        <v>685797.7</v>
      </c>
      <c r="AF713" s="3">
        <v>13998.92</v>
      </c>
      <c r="AG713" s="3">
        <v>385.01960000000003</v>
      </c>
      <c r="AH713" s="3">
        <v>0</v>
      </c>
      <c r="AI713" s="3">
        <v>-26925.02</v>
      </c>
      <c r="AJ713" s="3">
        <v>41125.31</v>
      </c>
      <c r="AK713" s="3">
        <v>29009.3</v>
      </c>
      <c r="AL713" s="3">
        <v>94192.14</v>
      </c>
      <c r="AM713" s="3">
        <v>2813484</v>
      </c>
      <c r="AN713" s="1" t="s">
        <v>48</v>
      </c>
    </row>
    <row r="714" spans="1:40" x14ac:dyDescent="0.3">
      <c r="A714" s="2">
        <v>30207</v>
      </c>
      <c r="B714" s="3">
        <v>768259.6</v>
      </c>
      <c r="C714" s="3">
        <v>0</v>
      </c>
      <c r="D714" s="3">
        <v>141676.5</v>
      </c>
      <c r="E714" s="3">
        <v>60064.31</v>
      </c>
      <c r="F714" s="3">
        <v>0</v>
      </c>
      <c r="G714" s="3">
        <v>-192748.5</v>
      </c>
      <c r="H714" s="3">
        <v>0</v>
      </c>
      <c r="I714" s="3">
        <v>6946579</v>
      </c>
      <c r="J714" s="3">
        <v>0</v>
      </c>
      <c r="K714" s="3">
        <v>0</v>
      </c>
      <c r="L714" s="3">
        <v>41237390</v>
      </c>
      <c r="M714" s="3">
        <v>1466065</v>
      </c>
      <c r="N714" s="3">
        <v>34978390</v>
      </c>
      <c r="O714" s="3">
        <v>9120273000</v>
      </c>
      <c r="P714" s="3">
        <v>17403.990000000002</v>
      </c>
      <c r="Q714" s="3">
        <v>156240500000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650035</v>
      </c>
      <c r="AB714" s="3">
        <v>0</v>
      </c>
      <c r="AC714" s="3">
        <v>34749.230000000003</v>
      </c>
      <c r="AD714" s="3">
        <v>48918.15</v>
      </c>
      <c r="AE714" s="3">
        <v>1482612</v>
      </c>
      <c r="AF714" s="3">
        <v>5010.2389999999996</v>
      </c>
      <c r="AG714" s="3">
        <v>0</v>
      </c>
      <c r="AH714" s="3">
        <v>0</v>
      </c>
      <c r="AI714" s="3">
        <v>-26993.37</v>
      </c>
      <c r="AJ714" s="3">
        <v>40605.65</v>
      </c>
      <c r="AK714" s="3">
        <v>28829.7</v>
      </c>
      <c r="AL714" s="3">
        <v>97062.25</v>
      </c>
      <c r="AM714" s="3">
        <v>312296.40000000002</v>
      </c>
      <c r="AN714" s="1" t="s">
        <v>52</v>
      </c>
    </row>
    <row r="715" spans="1:40" x14ac:dyDescent="0.3">
      <c r="A715" s="2">
        <v>30208</v>
      </c>
      <c r="B715" s="3">
        <v>763363</v>
      </c>
      <c r="C715" s="3">
        <v>0</v>
      </c>
      <c r="D715" s="3">
        <v>96455.23</v>
      </c>
      <c r="E715" s="3">
        <v>48628.58</v>
      </c>
      <c r="F715" s="3">
        <v>0</v>
      </c>
      <c r="G715" s="3">
        <v>-215023.3</v>
      </c>
      <c r="H715" s="3">
        <v>0</v>
      </c>
      <c r="I715" s="3">
        <v>6667197</v>
      </c>
      <c r="J715" s="3">
        <v>0</v>
      </c>
      <c r="K715" s="3">
        <v>0</v>
      </c>
      <c r="L715" s="3">
        <v>40786690</v>
      </c>
      <c r="M715" s="3">
        <v>1382165</v>
      </c>
      <c r="N715" s="3">
        <v>34884470</v>
      </c>
      <c r="O715" s="3">
        <v>9120046000</v>
      </c>
      <c r="P715" s="3">
        <v>15991.17</v>
      </c>
      <c r="Q715" s="3">
        <v>156238900000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654848.5</v>
      </c>
      <c r="AB715" s="3">
        <v>0</v>
      </c>
      <c r="AC715" s="3">
        <v>42553.99</v>
      </c>
      <c r="AD715" s="3">
        <v>47294.68</v>
      </c>
      <c r="AE715" s="3">
        <v>1223875</v>
      </c>
      <c r="AF715" s="3">
        <v>3804.4110000000001</v>
      </c>
      <c r="AG715" s="3">
        <v>0</v>
      </c>
      <c r="AH715" s="3">
        <v>0</v>
      </c>
      <c r="AI715" s="3">
        <v>-27020.17</v>
      </c>
      <c r="AJ715" s="3">
        <v>39264.86</v>
      </c>
      <c r="AK715" s="3">
        <v>28443.97</v>
      </c>
      <c r="AL715" s="3">
        <v>90686.37</v>
      </c>
      <c r="AM715" s="3">
        <v>279382.09999999998</v>
      </c>
      <c r="AN715" s="1" t="s">
        <v>53</v>
      </c>
    </row>
    <row r="716" spans="1:40" x14ac:dyDescent="0.3">
      <c r="A716" s="2">
        <v>30209</v>
      </c>
      <c r="B716" s="3">
        <v>766551.1</v>
      </c>
      <c r="C716" s="3">
        <v>157648.70000000001</v>
      </c>
      <c r="D716" s="3">
        <v>5642056</v>
      </c>
      <c r="E716" s="3">
        <v>729275.2</v>
      </c>
      <c r="F716" s="3">
        <v>0</v>
      </c>
      <c r="G716" s="3">
        <v>847710.2</v>
      </c>
      <c r="H716" s="3">
        <v>360707.5</v>
      </c>
      <c r="I716" s="3">
        <v>6173924</v>
      </c>
      <c r="J716" s="3">
        <v>0</v>
      </c>
      <c r="K716" s="3">
        <v>0</v>
      </c>
      <c r="L716" s="3">
        <v>59857890</v>
      </c>
      <c r="M716" s="3">
        <v>3586836</v>
      </c>
      <c r="N716" s="3">
        <v>34853340</v>
      </c>
      <c r="O716" s="3">
        <v>9120935000</v>
      </c>
      <c r="P716" s="3">
        <v>34425.760000000002</v>
      </c>
      <c r="Q716" s="3">
        <v>156253800000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1061998</v>
      </c>
      <c r="AB716" s="3">
        <v>0</v>
      </c>
      <c r="AC716" s="3">
        <v>7.6236930000000003</v>
      </c>
      <c r="AD716" s="3">
        <v>451.863</v>
      </c>
      <c r="AE716" s="3">
        <v>645627</v>
      </c>
      <c r="AF716" s="3">
        <v>255536.2</v>
      </c>
      <c r="AG716" s="3">
        <v>4377.2849999999999</v>
      </c>
      <c r="AH716" s="3">
        <v>0</v>
      </c>
      <c r="AI716" s="3">
        <v>-25773.7</v>
      </c>
      <c r="AJ716" s="3">
        <v>89848.8</v>
      </c>
      <c r="AK716" s="3">
        <v>35059.230000000003</v>
      </c>
      <c r="AL716" s="3">
        <v>121010.3</v>
      </c>
      <c r="AM716" s="3">
        <v>29022620</v>
      </c>
      <c r="AN716" s="1" t="s">
        <v>67</v>
      </c>
    </row>
    <row r="717" spans="1:40" x14ac:dyDescent="0.3">
      <c r="A717" s="2">
        <v>30210</v>
      </c>
      <c r="B717" s="3">
        <v>774438.2</v>
      </c>
      <c r="C717" s="3">
        <v>18313.66</v>
      </c>
      <c r="D717" s="3">
        <v>2370510</v>
      </c>
      <c r="E717" s="3">
        <v>443835.3</v>
      </c>
      <c r="F717" s="3">
        <v>0</v>
      </c>
      <c r="G717" s="3">
        <v>381628.2</v>
      </c>
      <c r="H717" s="3">
        <v>392306</v>
      </c>
      <c r="I717" s="3">
        <v>5949782</v>
      </c>
      <c r="J717" s="3">
        <v>0</v>
      </c>
      <c r="K717" s="3">
        <v>0</v>
      </c>
      <c r="L717" s="3">
        <v>63806410</v>
      </c>
      <c r="M717" s="3">
        <v>4153282</v>
      </c>
      <c r="N717" s="3">
        <v>34853150</v>
      </c>
      <c r="O717" s="3">
        <v>9121368000</v>
      </c>
      <c r="P717" s="3">
        <v>35680.79</v>
      </c>
      <c r="Q717" s="3">
        <v>156259300000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581902.6</v>
      </c>
      <c r="AB717" s="3">
        <v>0</v>
      </c>
      <c r="AC717" s="3">
        <v>9.4800079999999998</v>
      </c>
      <c r="AD717" s="3">
        <v>252.65610000000001</v>
      </c>
      <c r="AE717" s="3">
        <v>327803.2</v>
      </c>
      <c r="AF717" s="3">
        <v>112554.6</v>
      </c>
      <c r="AG717" s="3">
        <v>1203.7270000000001</v>
      </c>
      <c r="AH717" s="3">
        <v>0</v>
      </c>
      <c r="AI717" s="3">
        <v>-25958.49</v>
      </c>
      <c r="AJ717" s="3">
        <v>106481</v>
      </c>
      <c r="AK717" s="3">
        <v>38246.33</v>
      </c>
      <c r="AL717" s="3">
        <v>106711.4</v>
      </c>
      <c r="AM717" s="3">
        <v>8096321</v>
      </c>
      <c r="AN717" s="1" t="s">
        <v>50</v>
      </c>
    </row>
    <row r="718" spans="1:40" x14ac:dyDescent="0.3">
      <c r="A718" s="2">
        <v>30211</v>
      </c>
      <c r="B718" s="3">
        <v>769295.7</v>
      </c>
      <c r="C718" s="3">
        <v>12510.56</v>
      </c>
      <c r="D718" s="3">
        <v>1937586</v>
      </c>
      <c r="E718" s="3">
        <v>395145.3</v>
      </c>
      <c r="F718" s="3">
        <v>0</v>
      </c>
      <c r="G718" s="3">
        <v>-6383.625</v>
      </c>
      <c r="H718" s="3">
        <v>360439.6</v>
      </c>
      <c r="I718" s="3">
        <v>5633540</v>
      </c>
      <c r="J718" s="3">
        <v>0</v>
      </c>
      <c r="K718" s="3">
        <v>0</v>
      </c>
      <c r="L718" s="3">
        <v>65849380</v>
      </c>
      <c r="M718" s="3">
        <v>4410060</v>
      </c>
      <c r="N718" s="3">
        <v>34863780</v>
      </c>
      <c r="O718" s="3">
        <v>9121426000</v>
      </c>
      <c r="P718" s="3">
        <v>33199.46</v>
      </c>
      <c r="Q718" s="3">
        <v>156262700000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807949.3</v>
      </c>
      <c r="AB718" s="3">
        <v>0</v>
      </c>
      <c r="AC718" s="3">
        <v>17.42868</v>
      </c>
      <c r="AD718" s="3">
        <v>276.8811</v>
      </c>
      <c r="AE718" s="3">
        <v>383257.8</v>
      </c>
      <c r="AF718" s="3">
        <v>96520.05</v>
      </c>
      <c r="AG718" s="3">
        <v>796.09249999999997</v>
      </c>
      <c r="AH718" s="3">
        <v>0</v>
      </c>
      <c r="AI718" s="3">
        <v>-26210.85</v>
      </c>
      <c r="AJ718" s="3">
        <v>115379.8</v>
      </c>
      <c r="AK718" s="3">
        <v>40718.03</v>
      </c>
      <c r="AL718" s="3">
        <v>104767.1</v>
      </c>
      <c r="AM718" s="3">
        <v>5616998</v>
      </c>
      <c r="AN718" s="1" t="s">
        <v>54</v>
      </c>
    </row>
    <row r="719" spans="1:40" x14ac:dyDescent="0.3">
      <c r="A719" s="2">
        <v>30212</v>
      </c>
      <c r="B719" s="3">
        <v>769597.9</v>
      </c>
      <c r="C719" s="3">
        <v>18959.95</v>
      </c>
      <c r="D719" s="3">
        <v>3107962</v>
      </c>
      <c r="E719" s="3">
        <v>439359.8</v>
      </c>
      <c r="F719" s="3">
        <v>0</v>
      </c>
      <c r="G719" s="3">
        <v>68679.92</v>
      </c>
      <c r="H719" s="3">
        <v>361583.2</v>
      </c>
      <c r="I719" s="3">
        <v>5332461</v>
      </c>
      <c r="J719" s="3">
        <v>0</v>
      </c>
      <c r="K719" s="3">
        <v>0</v>
      </c>
      <c r="L719" s="3">
        <v>68873940</v>
      </c>
      <c r="M719" s="3">
        <v>4862515</v>
      </c>
      <c r="N719" s="3">
        <v>34893640</v>
      </c>
      <c r="O719" s="3">
        <v>9121530000</v>
      </c>
      <c r="P719" s="3">
        <v>35107.89</v>
      </c>
      <c r="Q719" s="3">
        <v>156267700000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894795.5</v>
      </c>
      <c r="AB719" s="3">
        <v>0</v>
      </c>
      <c r="AC719" s="3">
        <v>33.91827</v>
      </c>
      <c r="AD719" s="3">
        <v>362.6549</v>
      </c>
      <c r="AE719" s="3">
        <v>551370.9</v>
      </c>
      <c r="AF719" s="3">
        <v>179916.5</v>
      </c>
      <c r="AG719" s="3">
        <v>1194.213</v>
      </c>
      <c r="AH719" s="3">
        <v>0</v>
      </c>
      <c r="AI719" s="3">
        <v>-25821.93</v>
      </c>
      <c r="AJ719" s="3">
        <v>139143</v>
      </c>
      <c r="AK719" s="3">
        <v>43077.36</v>
      </c>
      <c r="AL719" s="3">
        <v>109285.5</v>
      </c>
      <c r="AM719" s="3">
        <v>8203075</v>
      </c>
      <c r="AN719" s="1" t="s">
        <v>59</v>
      </c>
    </row>
    <row r="720" spans="1:40" x14ac:dyDescent="0.3">
      <c r="A720" s="2">
        <v>30213</v>
      </c>
      <c r="B720" s="3">
        <v>766580.8</v>
      </c>
      <c r="C720" s="3">
        <v>6386.7049999999999</v>
      </c>
      <c r="D720" s="3">
        <v>937483.5</v>
      </c>
      <c r="E720" s="3">
        <v>330634.3</v>
      </c>
      <c r="F720" s="3">
        <v>0</v>
      </c>
      <c r="G720" s="3">
        <v>-124483.9</v>
      </c>
      <c r="H720" s="3">
        <v>361583.2</v>
      </c>
      <c r="I720" s="3">
        <v>5069993</v>
      </c>
      <c r="J720" s="3">
        <v>0</v>
      </c>
      <c r="K720" s="3">
        <v>0</v>
      </c>
      <c r="L720" s="3">
        <v>69553580</v>
      </c>
      <c r="M720" s="3">
        <v>4833236</v>
      </c>
      <c r="N720" s="3">
        <v>34925090</v>
      </c>
      <c r="O720" s="3">
        <v>9121443000</v>
      </c>
      <c r="P720" s="3">
        <v>31419.71</v>
      </c>
      <c r="Q720" s="3">
        <v>156269400000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829516.7</v>
      </c>
      <c r="AB720" s="3">
        <v>0</v>
      </c>
      <c r="AC720" s="3">
        <v>41.123460000000001</v>
      </c>
      <c r="AD720" s="3">
        <v>244.09020000000001</v>
      </c>
      <c r="AE720" s="3">
        <v>486587</v>
      </c>
      <c r="AF720" s="3">
        <v>55938.44</v>
      </c>
      <c r="AG720" s="3">
        <v>400.05759999999998</v>
      </c>
      <c r="AH720" s="3">
        <v>0</v>
      </c>
      <c r="AI720" s="3">
        <v>-25985.22</v>
      </c>
      <c r="AJ720" s="3">
        <v>131186.70000000001</v>
      </c>
      <c r="AK720" s="3">
        <v>43970.18</v>
      </c>
      <c r="AL720" s="3">
        <v>99722.38</v>
      </c>
      <c r="AM720" s="3">
        <v>2896780</v>
      </c>
      <c r="AN720" s="1" t="s">
        <v>48</v>
      </c>
    </row>
    <row r="721" spans="1:40" x14ac:dyDescent="0.3">
      <c r="A721" s="2">
        <v>30214</v>
      </c>
      <c r="B721" s="3">
        <v>649375.4</v>
      </c>
      <c r="C721" s="3">
        <v>13157.94</v>
      </c>
      <c r="D721" s="3">
        <v>2148554</v>
      </c>
      <c r="E721" s="3">
        <v>379307.9</v>
      </c>
      <c r="F721" s="3">
        <v>0</v>
      </c>
      <c r="G721" s="3">
        <v>-98323.839999999997</v>
      </c>
      <c r="H721" s="3">
        <v>382922.1</v>
      </c>
      <c r="I721" s="3">
        <v>4771815</v>
      </c>
      <c r="J721" s="3">
        <v>0</v>
      </c>
      <c r="K721" s="3">
        <v>0</v>
      </c>
      <c r="L721" s="3">
        <v>71186350</v>
      </c>
      <c r="M721" s="3">
        <v>5105453</v>
      </c>
      <c r="N721" s="3">
        <v>34961080</v>
      </c>
      <c r="O721" s="3">
        <v>9121388000</v>
      </c>
      <c r="P721" s="3">
        <v>34290.85</v>
      </c>
      <c r="Q721" s="3">
        <v>156272900000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859987</v>
      </c>
      <c r="AB721" s="3">
        <v>0</v>
      </c>
      <c r="AC721" s="3">
        <v>44.287619999999997</v>
      </c>
      <c r="AD721" s="3">
        <v>291.14339999999999</v>
      </c>
      <c r="AE721" s="3">
        <v>408820.4</v>
      </c>
      <c r="AF721" s="3">
        <v>139623.9</v>
      </c>
      <c r="AG721" s="3">
        <v>809.15</v>
      </c>
      <c r="AH721" s="3">
        <v>0</v>
      </c>
      <c r="AI721" s="3">
        <v>-25999.88</v>
      </c>
      <c r="AJ721" s="3">
        <v>152125.70000000001</v>
      </c>
      <c r="AK721" s="3">
        <v>46840.71</v>
      </c>
      <c r="AL721" s="3">
        <v>116124.6</v>
      </c>
      <c r="AM721" s="3">
        <v>5545069</v>
      </c>
      <c r="AN721" s="1" t="s">
        <v>59</v>
      </c>
    </row>
    <row r="722" spans="1:40" x14ac:dyDescent="0.3">
      <c r="A722" s="2">
        <v>30215</v>
      </c>
      <c r="B722" s="3">
        <v>333178.8</v>
      </c>
      <c r="C722" s="3">
        <v>0</v>
      </c>
      <c r="D722" s="3">
        <v>98942.59</v>
      </c>
      <c r="E722" s="3">
        <v>186415.1</v>
      </c>
      <c r="F722" s="3">
        <v>0</v>
      </c>
      <c r="G722" s="3">
        <v>-318445.40000000002</v>
      </c>
      <c r="H722" s="3">
        <v>221.7433</v>
      </c>
      <c r="I722" s="3">
        <v>4562742</v>
      </c>
      <c r="J722" s="3">
        <v>0</v>
      </c>
      <c r="K722" s="3">
        <v>0</v>
      </c>
      <c r="L722" s="3">
        <v>69751490</v>
      </c>
      <c r="M722" s="3">
        <v>4496688</v>
      </c>
      <c r="N722" s="3">
        <v>34984800</v>
      </c>
      <c r="O722" s="3">
        <v>9121106000</v>
      </c>
      <c r="P722" s="3">
        <v>23471.61</v>
      </c>
      <c r="Q722" s="3">
        <v>156272600000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382700.3</v>
      </c>
      <c r="X722" s="3">
        <v>0</v>
      </c>
      <c r="Y722" s="3">
        <v>0</v>
      </c>
      <c r="Z722" s="3">
        <v>0</v>
      </c>
      <c r="AA722" s="3">
        <v>1877264</v>
      </c>
      <c r="AB722" s="3">
        <v>0</v>
      </c>
      <c r="AC722" s="3">
        <v>139.9905</v>
      </c>
      <c r="AD722" s="3">
        <v>440.63400000000001</v>
      </c>
      <c r="AE722" s="3">
        <v>1161974</v>
      </c>
      <c r="AF722" s="3">
        <v>9866.2260000000006</v>
      </c>
      <c r="AG722" s="3">
        <v>0</v>
      </c>
      <c r="AH722" s="3">
        <v>0</v>
      </c>
      <c r="AI722" s="3">
        <v>-26112.79</v>
      </c>
      <c r="AJ722" s="3">
        <v>124044.7</v>
      </c>
      <c r="AK722" s="3">
        <v>47732.19</v>
      </c>
      <c r="AL722" s="3">
        <v>100238.1</v>
      </c>
      <c r="AM722" s="3">
        <v>209072.4</v>
      </c>
      <c r="AN722" s="1" t="s">
        <v>48</v>
      </c>
    </row>
    <row r="723" spans="1:40" x14ac:dyDescent="0.3">
      <c r="A723" s="2">
        <v>30216</v>
      </c>
      <c r="B723" s="3">
        <v>325738</v>
      </c>
      <c r="C723" s="3">
        <v>0</v>
      </c>
      <c r="D723" s="3">
        <v>70896.34</v>
      </c>
      <c r="E723" s="3">
        <v>137782.6</v>
      </c>
      <c r="F723" s="3">
        <v>0</v>
      </c>
      <c r="G723" s="3">
        <v>-450692.9</v>
      </c>
      <c r="H723" s="3">
        <v>0</v>
      </c>
      <c r="I723" s="3">
        <v>4355115</v>
      </c>
      <c r="J723" s="3">
        <v>0</v>
      </c>
      <c r="K723" s="3">
        <v>0</v>
      </c>
      <c r="L723" s="3">
        <v>68144450</v>
      </c>
      <c r="M723" s="3">
        <v>3615317</v>
      </c>
      <c r="N723" s="3">
        <v>34979230</v>
      </c>
      <c r="O723" s="3">
        <v>9120683000</v>
      </c>
      <c r="P723" s="3">
        <v>21181.13</v>
      </c>
      <c r="Q723" s="3">
        <v>156271700000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221.7433</v>
      </c>
      <c r="X723" s="3">
        <v>0</v>
      </c>
      <c r="Y723" s="3">
        <v>0</v>
      </c>
      <c r="Z723" s="3">
        <v>0</v>
      </c>
      <c r="AA723" s="3">
        <v>2429020</v>
      </c>
      <c r="AB723" s="3">
        <v>0</v>
      </c>
      <c r="AC723" s="3">
        <v>196.8948</v>
      </c>
      <c r="AD723" s="3">
        <v>677.05589999999995</v>
      </c>
      <c r="AE723" s="3">
        <v>1333722</v>
      </c>
      <c r="AF723" s="3">
        <v>7614.558</v>
      </c>
      <c r="AG723" s="3">
        <v>0</v>
      </c>
      <c r="AH723" s="3">
        <v>0</v>
      </c>
      <c r="AI723" s="3">
        <v>-26243.48</v>
      </c>
      <c r="AJ723" s="3">
        <v>96231.71</v>
      </c>
      <c r="AK723" s="3">
        <v>46170.96</v>
      </c>
      <c r="AL723" s="3">
        <v>101669.3</v>
      </c>
      <c r="AM723" s="3">
        <v>207627.1</v>
      </c>
      <c r="AN723" s="1" t="s">
        <v>59</v>
      </c>
    </row>
    <row r="724" spans="1:40" x14ac:dyDescent="0.3">
      <c r="A724" s="2">
        <v>30217</v>
      </c>
      <c r="B724" s="3">
        <v>331498.7</v>
      </c>
      <c r="C724" s="3">
        <v>112984.7</v>
      </c>
      <c r="D724" s="3">
        <v>11653960</v>
      </c>
      <c r="E724" s="3">
        <v>737116.3</v>
      </c>
      <c r="F724" s="3">
        <v>0</v>
      </c>
      <c r="G724" s="3">
        <v>1174767</v>
      </c>
      <c r="H724" s="3">
        <v>361583.2</v>
      </c>
      <c r="I724" s="3">
        <v>3902158</v>
      </c>
      <c r="J724" s="3">
        <v>0</v>
      </c>
      <c r="K724" s="3">
        <v>0</v>
      </c>
      <c r="L724" s="3">
        <v>77029480</v>
      </c>
      <c r="M724" s="3">
        <v>6305133</v>
      </c>
      <c r="N724" s="3">
        <v>35102000</v>
      </c>
      <c r="O724" s="3">
        <v>9121908000</v>
      </c>
      <c r="P724" s="3">
        <v>36731.440000000002</v>
      </c>
      <c r="Q724" s="3">
        <v>156292300000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1451570</v>
      </c>
      <c r="AB724" s="3">
        <v>0</v>
      </c>
      <c r="AC724" s="3">
        <v>183.70959999999999</v>
      </c>
      <c r="AD724" s="3">
        <v>443.78370000000001</v>
      </c>
      <c r="AE724" s="3">
        <v>745122.4</v>
      </c>
      <c r="AF724" s="3">
        <v>745709.2</v>
      </c>
      <c r="AG724" s="3">
        <v>3997.096</v>
      </c>
      <c r="AH724" s="3">
        <v>0</v>
      </c>
      <c r="AI724" s="3">
        <v>-25671.279999999999</v>
      </c>
      <c r="AJ724" s="3">
        <v>273276</v>
      </c>
      <c r="AK724" s="3">
        <v>65515.45</v>
      </c>
      <c r="AL724" s="3">
        <v>150356.70000000001</v>
      </c>
      <c r="AM724" s="3">
        <v>26385370</v>
      </c>
      <c r="AN724" s="1" t="s">
        <v>74</v>
      </c>
    </row>
    <row r="725" spans="1:40" x14ac:dyDescent="0.3">
      <c r="A725" s="2">
        <v>30218</v>
      </c>
      <c r="B725" s="3">
        <v>334691.09999999998</v>
      </c>
      <c r="C725" s="3">
        <v>27974.99</v>
      </c>
      <c r="D725" s="3">
        <v>5241781</v>
      </c>
      <c r="E725" s="3">
        <v>543526.30000000005</v>
      </c>
      <c r="F725" s="3">
        <v>0</v>
      </c>
      <c r="G725" s="3">
        <v>219327.2</v>
      </c>
      <c r="H725" s="3">
        <v>361583.2</v>
      </c>
      <c r="I725" s="3">
        <v>3584984</v>
      </c>
      <c r="J725" s="3">
        <v>0</v>
      </c>
      <c r="K725" s="3">
        <v>0</v>
      </c>
      <c r="L725" s="3">
        <v>79668750</v>
      </c>
      <c r="M725" s="3">
        <v>6869548</v>
      </c>
      <c r="N725" s="3">
        <v>35269660</v>
      </c>
      <c r="O725" s="3">
        <v>9122197000</v>
      </c>
      <c r="P725" s="3">
        <v>35814.83</v>
      </c>
      <c r="Q725" s="3">
        <v>156301100000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1226062</v>
      </c>
      <c r="AB725" s="3">
        <v>0</v>
      </c>
      <c r="AC725" s="3">
        <v>125.8716</v>
      </c>
      <c r="AD725" s="3">
        <v>325.24130000000002</v>
      </c>
      <c r="AE725" s="3">
        <v>737895</v>
      </c>
      <c r="AF725" s="3">
        <v>379099.7</v>
      </c>
      <c r="AG725" s="3">
        <v>1604.8489999999999</v>
      </c>
      <c r="AH725" s="3">
        <v>0</v>
      </c>
      <c r="AI725" s="3">
        <v>-26069.96</v>
      </c>
      <c r="AJ725" s="3">
        <v>302507.59999999998</v>
      </c>
      <c r="AK725" s="3">
        <v>59620.76</v>
      </c>
      <c r="AL725" s="3">
        <v>134740.5</v>
      </c>
      <c r="AM725" s="3">
        <v>10851990</v>
      </c>
      <c r="AN725" s="1" t="s">
        <v>69</v>
      </c>
    </row>
    <row r="726" spans="1:40" x14ac:dyDescent="0.3">
      <c r="A726" s="2">
        <v>30219</v>
      </c>
      <c r="B726" s="3">
        <v>338853.8</v>
      </c>
      <c r="C726" s="3">
        <v>59232.39</v>
      </c>
      <c r="D726" s="3">
        <v>12083400</v>
      </c>
      <c r="E726" s="3">
        <v>717591.9</v>
      </c>
      <c r="F726" s="3">
        <v>0</v>
      </c>
      <c r="G726" s="3">
        <v>800990.8</v>
      </c>
      <c r="H726" s="3">
        <v>361583.2</v>
      </c>
      <c r="I726" s="3">
        <v>3271657</v>
      </c>
      <c r="J726" s="3">
        <v>0</v>
      </c>
      <c r="K726" s="3">
        <v>0</v>
      </c>
      <c r="L726" s="3">
        <v>84366860</v>
      </c>
      <c r="M726" s="3">
        <v>8213198</v>
      </c>
      <c r="N726" s="3">
        <v>35589080</v>
      </c>
      <c r="O726" s="3">
        <v>9123061000</v>
      </c>
      <c r="P726" s="3">
        <v>38263.26</v>
      </c>
      <c r="Q726" s="3">
        <v>156320400000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1161609</v>
      </c>
      <c r="AB726" s="3">
        <v>0</v>
      </c>
      <c r="AC726" s="3">
        <v>144.70359999999999</v>
      </c>
      <c r="AD726" s="3">
        <v>332.36340000000001</v>
      </c>
      <c r="AE726" s="3">
        <v>712848.8</v>
      </c>
      <c r="AF726" s="3">
        <v>938592.3</v>
      </c>
      <c r="AG726" s="3">
        <v>3217.5859999999998</v>
      </c>
      <c r="AH726" s="3">
        <v>0</v>
      </c>
      <c r="AI726" s="3">
        <v>-29480.99</v>
      </c>
      <c r="AJ726" s="3">
        <v>490117.2</v>
      </c>
      <c r="AK726" s="3">
        <v>76859.92</v>
      </c>
      <c r="AL726" s="3">
        <v>170568.6</v>
      </c>
      <c r="AM726" s="3">
        <v>21379660</v>
      </c>
      <c r="AN726" s="1" t="s">
        <v>75</v>
      </c>
    </row>
    <row r="727" spans="1:40" x14ac:dyDescent="0.3">
      <c r="A727" s="2">
        <v>30220</v>
      </c>
      <c r="B727" s="3">
        <v>331097.5</v>
      </c>
      <c r="C727" s="3">
        <v>0</v>
      </c>
      <c r="D727" s="3">
        <v>25624.35</v>
      </c>
      <c r="E727" s="3">
        <v>248872.6</v>
      </c>
      <c r="F727" s="3">
        <v>0</v>
      </c>
      <c r="G727" s="3">
        <v>-828375.7</v>
      </c>
      <c r="H727" s="3">
        <v>428.49689999999998</v>
      </c>
      <c r="I727" s="3">
        <v>3180840</v>
      </c>
      <c r="J727" s="3">
        <v>0</v>
      </c>
      <c r="K727" s="3">
        <v>0</v>
      </c>
      <c r="L727" s="3">
        <v>83702550</v>
      </c>
      <c r="M727" s="3">
        <v>7012040</v>
      </c>
      <c r="N727" s="3">
        <v>35706910</v>
      </c>
      <c r="O727" s="3">
        <v>9122296000</v>
      </c>
      <c r="P727" s="3">
        <v>23725.89</v>
      </c>
      <c r="Q727" s="3">
        <v>156320100000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361154.7</v>
      </c>
      <c r="X727" s="3">
        <v>0</v>
      </c>
      <c r="Y727" s="3">
        <v>0</v>
      </c>
      <c r="Z727" s="3">
        <v>0</v>
      </c>
      <c r="AA727" s="3">
        <v>1471054</v>
      </c>
      <c r="AB727" s="3">
        <v>0</v>
      </c>
      <c r="AC727" s="3">
        <v>268.9624</v>
      </c>
      <c r="AD727" s="3">
        <v>328.15910000000002</v>
      </c>
      <c r="AE727" s="3">
        <v>1084724</v>
      </c>
      <c r="AF727" s="3">
        <v>8793.9549999999999</v>
      </c>
      <c r="AG727" s="3">
        <v>0</v>
      </c>
      <c r="AH727" s="3">
        <v>0</v>
      </c>
      <c r="AI727" s="3">
        <v>-25440.84</v>
      </c>
      <c r="AJ727" s="3">
        <v>263893.90000000002</v>
      </c>
      <c r="AK727" s="3">
        <v>73211.89</v>
      </c>
      <c r="AL727" s="3">
        <v>146008.4</v>
      </c>
      <c r="AM727" s="3">
        <v>90816.72</v>
      </c>
      <c r="AN727" s="1" t="s">
        <v>74</v>
      </c>
    </row>
    <row r="728" spans="1:40" x14ac:dyDescent="0.3">
      <c r="A728" s="2">
        <v>30221</v>
      </c>
      <c r="B728" s="3">
        <v>328419.09999999998</v>
      </c>
      <c r="C728" s="3">
        <v>0</v>
      </c>
      <c r="D728" s="3">
        <v>13828.07</v>
      </c>
      <c r="E728" s="3">
        <v>177584.4</v>
      </c>
      <c r="F728" s="3">
        <v>0</v>
      </c>
      <c r="G728" s="3">
        <v>-698125.2</v>
      </c>
      <c r="H728" s="3">
        <v>4.7858720000000003</v>
      </c>
      <c r="I728" s="3">
        <v>3107931</v>
      </c>
      <c r="J728" s="3">
        <v>0</v>
      </c>
      <c r="K728" s="3">
        <v>0</v>
      </c>
      <c r="L728" s="3">
        <v>83048050</v>
      </c>
      <c r="M728" s="3">
        <v>5820374</v>
      </c>
      <c r="N728" s="3">
        <v>35768540</v>
      </c>
      <c r="O728" s="3">
        <v>9121633000</v>
      </c>
      <c r="P728" s="3">
        <v>21467.3</v>
      </c>
      <c r="Q728" s="3">
        <v>156319800000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423.71109999999999</v>
      </c>
      <c r="X728" s="3">
        <v>0</v>
      </c>
      <c r="Y728" s="3">
        <v>0</v>
      </c>
      <c r="Z728" s="3">
        <v>0</v>
      </c>
      <c r="AA728" s="3">
        <v>1595733</v>
      </c>
      <c r="AB728" s="3">
        <v>0</v>
      </c>
      <c r="AC728" s="3">
        <v>277.15249999999997</v>
      </c>
      <c r="AD728" s="3">
        <v>399.93009999999998</v>
      </c>
      <c r="AE728" s="3">
        <v>925506</v>
      </c>
      <c r="AF728" s="3">
        <v>6270.9970000000003</v>
      </c>
      <c r="AG728" s="3">
        <v>0</v>
      </c>
      <c r="AH728" s="3">
        <v>0</v>
      </c>
      <c r="AI728" s="3">
        <v>-25860.46</v>
      </c>
      <c r="AJ728" s="3">
        <v>195325.6</v>
      </c>
      <c r="AK728" s="3">
        <v>74868.490000000005</v>
      </c>
      <c r="AL728" s="3">
        <v>133513.79999999999</v>
      </c>
      <c r="AM728" s="3">
        <v>72909.89</v>
      </c>
      <c r="AN728" s="1" t="s">
        <v>49</v>
      </c>
    </row>
    <row r="729" spans="1:40" x14ac:dyDescent="0.3">
      <c r="A729" s="2">
        <v>30222</v>
      </c>
      <c r="B729" s="3">
        <v>223643.8</v>
      </c>
      <c r="C729" s="3">
        <v>13771.43</v>
      </c>
      <c r="D729" s="3">
        <v>1029402</v>
      </c>
      <c r="E729" s="3">
        <v>355627</v>
      </c>
      <c r="F729" s="3">
        <v>0</v>
      </c>
      <c r="G729" s="3">
        <v>-374895</v>
      </c>
      <c r="H729" s="3">
        <v>465224.5</v>
      </c>
      <c r="I729" s="3">
        <v>2906679</v>
      </c>
      <c r="J729" s="3">
        <v>0</v>
      </c>
      <c r="K729" s="3">
        <v>0</v>
      </c>
      <c r="L729" s="3">
        <v>84434000</v>
      </c>
      <c r="M729" s="3">
        <v>7195939</v>
      </c>
      <c r="N729" s="3">
        <v>35882270</v>
      </c>
      <c r="O729" s="3">
        <v>9121288000</v>
      </c>
      <c r="P729" s="3">
        <v>28559.43</v>
      </c>
      <c r="Q729" s="3">
        <v>156322800000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621061.69999999995</v>
      </c>
      <c r="AB729" s="3">
        <v>0</v>
      </c>
      <c r="AC729" s="3">
        <v>100.45569999999999</v>
      </c>
      <c r="AD729" s="3">
        <v>154.1455</v>
      </c>
      <c r="AE729" s="3">
        <v>296136.3</v>
      </c>
      <c r="AF729" s="3">
        <v>52230.68</v>
      </c>
      <c r="AG729" s="3">
        <v>798.07650000000001</v>
      </c>
      <c r="AH729" s="3">
        <v>0</v>
      </c>
      <c r="AI729" s="3">
        <v>-25858.43</v>
      </c>
      <c r="AJ729" s="3">
        <v>252173</v>
      </c>
      <c r="AK729" s="3">
        <v>76978.61</v>
      </c>
      <c r="AL729" s="3">
        <v>138397.6</v>
      </c>
      <c r="AM729" s="3">
        <v>5003659</v>
      </c>
      <c r="AN729" s="1" t="s">
        <v>49</v>
      </c>
    </row>
    <row r="730" spans="1:40" x14ac:dyDescent="0.3">
      <c r="A730" s="2">
        <v>30223</v>
      </c>
      <c r="B730" s="3">
        <v>169534</v>
      </c>
      <c r="C730" s="3">
        <v>7656.0330000000004</v>
      </c>
      <c r="D730" s="3">
        <v>995122.7</v>
      </c>
      <c r="E730" s="3">
        <v>325822.2</v>
      </c>
      <c r="F730" s="3">
        <v>0</v>
      </c>
      <c r="G730" s="3">
        <v>-238948.2</v>
      </c>
      <c r="H730" s="3">
        <v>418074.3</v>
      </c>
      <c r="I730" s="3">
        <v>2761169</v>
      </c>
      <c r="J730" s="3">
        <v>0</v>
      </c>
      <c r="K730" s="3">
        <v>0</v>
      </c>
      <c r="L730" s="3">
        <v>84754390</v>
      </c>
      <c r="M730" s="3">
        <v>7456076</v>
      </c>
      <c r="N730" s="3">
        <v>36009830</v>
      </c>
      <c r="O730" s="3">
        <v>9121090000</v>
      </c>
      <c r="P730" s="3">
        <v>30757.17</v>
      </c>
      <c r="Q730" s="3">
        <v>156324900000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664668.4</v>
      </c>
      <c r="AB730" s="3">
        <v>0</v>
      </c>
      <c r="AC730" s="3">
        <v>126.8258</v>
      </c>
      <c r="AD730" s="3">
        <v>187.8338</v>
      </c>
      <c r="AE730" s="3">
        <v>371025.1</v>
      </c>
      <c r="AF730" s="3">
        <v>55981.78</v>
      </c>
      <c r="AG730" s="3">
        <v>401.66699999999997</v>
      </c>
      <c r="AH730" s="3">
        <v>0</v>
      </c>
      <c r="AI730" s="3">
        <v>-26079.26</v>
      </c>
      <c r="AJ730" s="3">
        <v>271836</v>
      </c>
      <c r="AK730" s="3">
        <v>79365.350000000006</v>
      </c>
      <c r="AL730" s="3">
        <v>144188.1</v>
      </c>
      <c r="AM730" s="3">
        <v>2825701</v>
      </c>
      <c r="AN730" s="1" t="s">
        <v>60</v>
      </c>
    </row>
    <row r="731" spans="1:40" x14ac:dyDescent="0.3">
      <c r="A731" s="2">
        <v>30224</v>
      </c>
      <c r="B731" s="3">
        <v>166755.70000000001</v>
      </c>
      <c r="C731" s="3">
        <v>0</v>
      </c>
      <c r="D731" s="3">
        <v>6051.7979999999998</v>
      </c>
      <c r="E731" s="3">
        <v>160680.6</v>
      </c>
      <c r="F731" s="3">
        <v>0</v>
      </c>
      <c r="G731" s="3">
        <v>-389999.2</v>
      </c>
      <c r="H731" s="3">
        <v>88666.3</v>
      </c>
      <c r="I731" s="3">
        <v>2729249</v>
      </c>
      <c r="J731" s="3">
        <v>0</v>
      </c>
      <c r="K731" s="3">
        <v>0</v>
      </c>
      <c r="L731" s="3">
        <v>84574880</v>
      </c>
      <c r="M731" s="3">
        <v>6713217</v>
      </c>
      <c r="N731" s="3">
        <v>36093310</v>
      </c>
      <c r="O731" s="3">
        <v>9120739000</v>
      </c>
      <c r="P731" s="3">
        <v>22705.87</v>
      </c>
      <c r="Q731" s="3">
        <v>156325300000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329408</v>
      </c>
      <c r="X731" s="3">
        <v>0</v>
      </c>
      <c r="Y731" s="3">
        <v>0</v>
      </c>
      <c r="Z731" s="3">
        <v>0</v>
      </c>
      <c r="AA731" s="3">
        <v>629541.9</v>
      </c>
      <c r="AB731" s="3">
        <v>0</v>
      </c>
      <c r="AC731" s="3">
        <v>172.76249999999999</v>
      </c>
      <c r="AD731" s="3">
        <v>212.0386</v>
      </c>
      <c r="AE731" s="3">
        <v>354768.9</v>
      </c>
      <c r="AF731" s="3">
        <v>6595.8190000000004</v>
      </c>
      <c r="AG731" s="3">
        <v>0</v>
      </c>
      <c r="AH731" s="3">
        <v>0</v>
      </c>
      <c r="AI731" s="3">
        <v>-26345.99</v>
      </c>
      <c r="AJ731" s="3">
        <v>223141.6</v>
      </c>
      <c r="AK731" s="3">
        <v>79598.94</v>
      </c>
      <c r="AL731" s="3">
        <v>139559</v>
      </c>
      <c r="AM731" s="3">
        <v>31919.83</v>
      </c>
      <c r="AN731" s="1" t="s">
        <v>57</v>
      </c>
    </row>
    <row r="732" spans="1:40" x14ac:dyDescent="0.3">
      <c r="A732" s="2">
        <v>30225</v>
      </c>
      <c r="B732" s="3">
        <v>164225.20000000001</v>
      </c>
      <c r="C732" s="3">
        <v>9.438212</v>
      </c>
      <c r="D732" s="3">
        <v>7294.5720000000001</v>
      </c>
      <c r="E732" s="3">
        <v>123306.4</v>
      </c>
      <c r="F732" s="3">
        <v>0</v>
      </c>
      <c r="G732" s="3">
        <v>-461282.4</v>
      </c>
      <c r="H732" s="3">
        <v>7991.9589999999998</v>
      </c>
      <c r="I732" s="3">
        <v>2689830</v>
      </c>
      <c r="J732" s="3">
        <v>0</v>
      </c>
      <c r="K732" s="3">
        <v>0</v>
      </c>
      <c r="L732" s="3">
        <v>84160910</v>
      </c>
      <c r="M732" s="3">
        <v>6057173</v>
      </c>
      <c r="N732" s="3">
        <v>36138390</v>
      </c>
      <c r="O732" s="3">
        <v>9120324000</v>
      </c>
      <c r="P732" s="3">
        <v>20164.61</v>
      </c>
      <c r="Q732" s="3">
        <v>156325400000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77140.570000000007</v>
      </c>
      <c r="X732" s="3">
        <v>3869.6109999999999</v>
      </c>
      <c r="Y732" s="3">
        <v>0</v>
      </c>
      <c r="Z732" s="3">
        <v>0</v>
      </c>
      <c r="AA732" s="3">
        <v>850894.7</v>
      </c>
      <c r="AB732" s="3">
        <v>0</v>
      </c>
      <c r="AC732" s="3">
        <v>622.90470000000005</v>
      </c>
      <c r="AD732" s="3">
        <v>445.94880000000001</v>
      </c>
      <c r="AE732" s="3">
        <v>312974</v>
      </c>
      <c r="AF732" s="3">
        <v>5195.085</v>
      </c>
      <c r="AG732" s="3">
        <v>9.6829080000000005E-3</v>
      </c>
      <c r="AH732" s="3">
        <v>0</v>
      </c>
      <c r="AI732" s="3">
        <v>-26451.19</v>
      </c>
      <c r="AJ732" s="3">
        <v>195598.7</v>
      </c>
      <c r="AK732" s="3">
        <v>78990.63</v>
      </c>
      <c r="AL732" s="3">
        <v>149936</v>
      </c>
      <c r="AM732" s="3">
        <v>39073.699999999997</v>
      </c>
      <c r="AN732" s="1" t="s">
        <v>51</v>
      </c>
    </row>
    <row r="733" spans="1:40" x14ac:dyDescent="0.3">
      <c r="A733" s="2">
        <v>30226</v>
      </c>
      <c r="B733" s="3">
        <v>169058.4</v>
      </c>
      <c r="C733" s="3">
        <v>0</v>
      </c>
      <c r="D733" s="3">
        <v>16604.099999999999</v>
      </c>
      <c r="E733" s="3">
        <v>99153.66</v>
      </c>
      <c r="F733" s="3">
        <v>0</v>
      </c>
      <c r="G733" s="3">
        <v>-403542.2</v>
      </c>
      <c r="H733" s="3">
        <v>165.18129999999999</v>
      </c>
      <c r="I733" s="3">
        <v>2620277</v>
      </c>
      <c r="J733" s="3">
        <v>0</v>
      </c>
      <c r="K733" s="3">
        <v>0</v>
      </c>
      <c r="L733" s="3">
        <v>83269410</v>
      </c>
      <c r="M733" s="3">
        <v>5356044</v>
      </c>
      <c r="N733" s="3">
        <v>36178190</v>
      </c>
      <c r="O733" s="3">
        <v>9119946000</v>
      </c>
      <c r="P733" s="3">
        <v>18838.75</v>
      </c>
      <c r="Q733" s="3">
        <v>156325200000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7826.7780000000002</v>
      </c>
      <c r="X733" s="3">
        <v>8293.2980000000007</v>
      </c>
      <c r="Y733" s="3">
        <v>0</v>
      </c>
      <c r="Z733" s="3">
        <v>0</v>
      </c>
      <c r="AA733" s="3">
        <v>1437010</v>
      </c>
      <c r="AB733" s="3">
        <v>0</v>
      </c>
      <c r="AC733" s="3">
        <v>1040.979</v>
      </c>
      <c r="AD733" s="3">
        <v>739.64409999999998</v>
      </c>
      <c r="AE733" s="3">
        <v>712334.6</v>
      </c>
      <c r="AF733" s="3">
        <v>4606.7910000000002</v>
      </c>
      <c r="AG733" s="3">
        <v>0</v>
      </c>
      <c r="AH733" s="3">
        <v>0</v>
      </c>
      <c r="AI733" s="3">
        <v>-26547.439999999999</v>
      </c>
      <c r="AJ733" s="3">
        <v>170966.8</v>
      </c>
      <c r="AK733" s="3">
        <v>78289.820000000007</v>
      </c>
      <c r="AL733" s="3">
        <v>130168.8</v>
      </c>
      <c r="AM733" s="3">
        <v>61260.06</v>
      </c>
      <c r="AN733" s="1" t="s">
        <v>50</v>
      </c>
    </row>
    <row r="734" spans="1:40" x14ac:dyDescent="0.3">
      <c r="A734" s="2">
        <v>30227</v>
      </c>
      <c r="B734" s="3">
        <v>178800.4</v>
      </c>
      <c r="C734" s="3">
        <v>0</v>
      </c>
      <c r="D734" s="3">
        <v>13443.8</v>
      </c>
      <c r="E734" s="3">
        <v>79560.52</v>
      </c>
      <c r="F734" s="3">
        <v>0</v>
      </c>
      <c r="G734" s="3">
        <v>-365160</v>
      </c>
      <c r="H734" s="3">
        <v>0</v>
      </c>
      <c r="I734" s="3">
        <v>2549833</v>
      </c>
      <c r="J734" s="3">
        <v>0</v>
      </c>
      <c r="K734" s="3">
        <v>0</v>
      </c>
      <c r="L734" s="3">
        <v>82401580</v>
      </c>
      <c r="M734" s="3">
        <v>4434983</v>
      </c>
      <c r="N734" s="3">
        <v>36190230</v>
      </c>
      <c r="O734" s="3">
        <v>9119601000</v>
      </c>
      <c r="P734" s="3">
        <v>17642.98</v>
      </c>
      <c r="Q734" s="3">
        <v>156324400000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165.18129999999999</v>
      </c>
      <c r="X734" s="3">
        <v>8854.7029999999995</v>
      </c>
      <c r="Y734" s="3">
        <v>0</v>
      </c>
      <c r="Z734" s="3">
        <v>0</v>
      </c>
      <c r="AA734" s="3">
        <v>1693360</v>
      </c>
      <c r="AB734" s="3">
        <v>0</v>
      </c>
      <c r="AC734" s="3">
        <v>1235.4870000000001</v>
      </c>
      <c r="AD734" s="3">
        <v>893.99440000000004</v>
      </c>
      <c r="AE734" s="3">
        <v>1037406</v>
      </c>
      <c r="AF734" s="3">
        <v>3765.6289999999999</v>
      </c>
      <c r="AG734" s="3">
        <v>0</v>
      </c>
      <c r="AH734" s="3">
        <v>0</v>
      </c>
      <c r="AI734" s="3">
        <v>-26684.77</v>
      </c>
      <c r="AJ734" s="3">
        <v>135097.1</v>
      </c>
      <c r="AK734" s="3">
        <v>76118.55</v>
      </c>
      <c r="AL734" s="3">
        <v>121874.6</v>
      </c>
      <c r="AM734" s="3">
        <v>61589.39</v>
      </c>
      <c r="AN734" s="1" t="s">
        <v>50</v>
      </c>
    </row>
    <row r="735" spans="1:40" x14ac:dyDescent="0.3">
      <c r="A735" s="2">
        <v>30228</v>
      </c>
      <c r="B735" s="3">
        <v>181213.5</v>
      </c>
      <c r="C735" s="3">
        <v>0</v>
      </c>
      <c r="D735" s="3">
        <v>10916.17</v>
      </c>
      <c r="E735" s="3">
        <v>64993.41</v>
      </c>
      <c r="F735" s="3">
        <v>0</v>
      </c>
      <c r="G735" s="3">
        <v>-335356.2</v>
      </c>
      <c r="H735" s="3">
        <v>0</v>
      </c>
      <c r="I735" s="3">
        <v>2483761</v>
      </c>
      <c r="J735" s="3">
        <v>0</v>
      </c>
      <c r="K735" s="3">
        <v>0</v>
      </c>
      <c r="L735" s="3">
        <v>81537870</v>
      </c>
      <c r="M735" s="3">
        <v>3594395</v>
      </c>
      <c r="N735" s="3">
        <v>36178890</v>
      </c>
      <c r="O735" s="3">
        <v>9119282000</v>
      </c>
      <c r="P735" s="3">
        <v>16745.07</v>
      </c>
      <c r="Q735" s="3">
        <v>156323800000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8680.6640000000007</v>
      </c>
      <c r="Y735" s="3">
        <v>0</v>
      </c>
      <c r="Z735" s="3">
        <v>0</v>
      </c>
      <c r="AA735" s="3">
        <v>1649793</v>
      </c>
      <c r="AB735" s="3">
        <v>0</v>
      </c>
      <c r="AC735" s="3">
        <v>1355.5930000000001</v>
      </c>
      <c r="AD735" s="3">
        <v>858.92340000000002</v>
      </c>
      <c r="AE735" s="3">
        <v>965098.2</v>
      </c>
      <c r="AF735" s="3">
        <v>3042.5390000000002</v>
      </c>
      <c r="AG735" s="3">
        <v>0</v>
      </c>
      <c r="AH735" s="3">
        <v>0</v>
      </c>
      <c r="AI735" s="3">
        <v>-26952.74</v>
      </c>
      <c r="AJ735" s="3">
        <v>107827.7</v>
      </c>
      <c r="AK735" s="3">
        <v>74509.91</v>
      </c>
      <c r="AL735" s="3">
        <v>117913.4</v>
      </c>
      <c r="AM735" s="3">
        <v>57390.84</v>
      </c>
      <c r="AN735" s="1" t="s">
        <v>50</v>
      </c>
    </row>
    <row r="736" spans="1:40" x14ac:dyDescent="0.3">
      <c r="A736" s="2">
        <v>30229</v>
      </c>
      <c r="B736" s="3">
        <v>181415.3</v>
      </c>
      <c r="C736" s="3">
        <v>5685.1639999999998</v>
      </c>
      <c r="D736" s="3">
        <v>100637.7</v>
      </c>
      <c r="E736" s="3">
        <v>134605.9</v>
      </c>
      <c r="F736" s="3">
        <v>0</v>
      </c>
      <c r="G736" s="3">
        <v>-275917.2</v>
      </c>
      <c r="H736" s="3">
        <v>515106</v>
      </c>
      <c r="I736" s="3">
        <v>2377007</v>
      </c>
      <c r="J736" s="3">
        <v>0</v>
      </c>
      <c r="K736" s="3">
        <v>0</v>
      </c>
      <c r="L736" s="3">
        <v>82334320</v>
      </c>
      <c r="M736" s="3">
        <v>4024152</v>
      </c>
      <c r="N736" s="3">
        <v>36175750</v>
      </c>
      <c r="O736" s="3">
        <v>9119020000</v>
      </c>
      <c r="P736" s="3">
        <v>18136.23</v>
      </c>
      <c r="Q736" s="3">
        <v>156324500000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8658.8269999999993</v>
      </c>
      <c r="Y736" s="3">
        <v>0</v>
      </c>
      <c r="Z736" s="3">
        <v>0</v>
      </c>
      <c r="AA736" s="3">
        <v>605557.19999999995</v>
      </c>
      <c r="AB736" s="3">
        <v>0</v>
      </c>
      <c r="AC736" s="3">
        <v>1037.0730000000001</v>
      </c>
      <c r="AD736" s="3">
        <v>430.65690000000001</v>
      </c>
      <c r="AE736" s="3">
        <v>368786.3</v>
      </c>
      <c r="AF736" s="3">
        <v>10142.450000000001</v>
      </c>
      <c r="AG736" s="3">
        <v>366.608</v>
      </c>
      <c r="AH736" s="3">
        <v>0</v>
      </c>
      <c r="AI736" s="3">
        <v>-26918.45</v>
      </c>
      <c r="AJ736" s="3">
        <v>113247.7</v>
      </c>
      <c r="AK736" s="3">
        <v>72732.100000000006</v>
      </c>
      <c r="AL736" s="3">
        <v>115449.3</v>
      </c>
      <c r="AM736" s="3">
        <v>2117222</v>
      </c>
      <c r="AN736" s="1" t="s">
        <v>56</v>
      </c>
    </row>
    <row r="737" spans="1:40" x14ac:dyDescent="0.3">
      <c r="A737" s="2">
        <v>30230</v>
      </c>
      <c r="B737" s="3">
        <v>181207.9</v>
      </c>
      <c r="C737" s="3">
        <v>0</v>
      </c>
      <c r="D737" s="3">
        <v>2628.453</v>
      </c>
      <c r="E737" s="3">
        <v>70571.460000000006</v>
      </c>
      <c r="F737" s="3">
        <v>0</v>
      </c>
      <c r="G737" s="3">
        <v>-279792</v>
      </c>
      <c r="H737" s="3">
        <v>102986.1</v>
      </c>
      <c r="I737" s="3">
        <v>2370372</v>
      </c>
      <c r="J737" s="3">
        <v>0</v>
      </c>
      <c r="K737" s="3">
        <v>0</v>
      </c>
      <c r="L737" s="3">
        <v>81710160</v>
      </c>
      <c r="M737" s="3">
        <v>3662637</v>
      </c>
      <c r="N737" s="3">
        <v>36108870</v>
      </c>
      <c r="O737" s="3">
        <v>9118811000</v>
      </c>
      <c r="P737" s="3">
        <v>16900.22</v>
      </c>
      <c r="Q737" s="3">
        <v>156324000000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412119.9</v>
      </c>
      <c r="X737" s="3">
        <v>667.67470000000003</v>
      </c>
      <c r="Y737" s="3">
        <v>0</v>
      </c>
      <c r="Z737" s="3">
        <v>0</v>
      </c>
      <c r="AA737" s="3">
        <v>883697.1</v>
      </c>
      <c r="AB737" s="3">
        <v>0</v>
      </c>
      <c r="AC737" s="3">
        <v>701.00710000000004</v>
      </c>
      <c r="AD737" s="3">
        <v>465.73680000000002</v>
      </c>
      <c r="AE737" s="3">
        <v>686500.3</v>
      </c>
      <c r="AF737" s="3">
        <v>3327.3989999999999</v>
      </c>
      <c r="AG737" s="3">
        <v>0</v>
      </c>
      <c r="AH737" s="3">
        <v>0</v>
      </c>
      <c r="AI737" s="3">
        <v>-26963.46</v>
      </c>
      <c r="AJ737" s="3">
        <v>104955.1</v>
      </c>
      <c r="AK737" s="3">
        <v>72740.06</v>
      </c>
      <c r="AL737" s="3">
        <v>171227.5</v>
      </c>
      <c r="AM737" s="3">
        <v>5967.0510000000004</v>
      </c>
      <c r="AN737" s="1" t="s">
        <v>57</v>
      </c>
    </row>
    <row r="738" spans="1:40" x14ac:dyDescent="0.3">
      <c r="A738" s="2">
        <v>30231</v>
      </c>
      <c r="B738" s="3">
        <v>181183</v>
      </c>
      <c r="C738" s="3">
        <v>0</v>
      </c>
      <c r="D738" s="3">
        <v>2094.0709999999999</v>
      </c>
      <c r="E738" s="3">
        <v>55916.99</v>
      </c>
      <c r="F738" s="3">
        <v>0</v>
      </c>
      <c r="G738" s="3">
        <v>-273667.8</v>
      </c>
      <c r="H738" s="3">
        <v>19969.62</v>
      </c>
      <c r="I738" s="3">
        <v>2369023</v>
      </c>
      <c r="J738" s="3">
        <v>0</v>
      </c>
      <c r="K738" s="3">
        <v>0</v>
      </c>
      <c r="L738" s="3">
        <v>81053660</v>
      </c>
      <c r="M738" s="3">
        <v>3266130</v>
      </c>
      <c r="N738" s="3">
        <v>36063380</v>
      </c>
      <c r="O738" s="3">
        <v>9118578000</v>
      </c>
      <c r="P738" s="3">
        <v>16149.32</v>
      </c>
      <c r="Q738" s="3">
        <v>156323400000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83016.5</v>
      </c>
      <c r="X738" s="3">
        <v>359.25479999999999</v>
      </c>
      <c r="Y738" s="3">
        <v>0</v>
      </c>
      <c r="Z738" s="3">
        <v>0</v>
      </c>
      <c r="AA738" s="3">
        <v>972338.8</v>
      </c>
      <c r="AB738" s="3">
        <v>0</v>
      </c>
      <c r="AC738" s="3">
        <v>848.31190000000004</v>
      </c>
      <c r="AD738" s="3">
        <v>862.03959999999995</v>
      </c>
      <c r="AE738" s="3">
        <v>770818.5</v>
      </c>
      <c r="AF738" s="3">
        <v>2658.9380000000001</v>
      </c>
      <c r="AG738" s="3">
        <v>0</v>
      </c>
      <c r="AH738" s="3">
        <v>0</v>
      </c>
      <c r="AI738" s="3">
        <v>-27030.18</v>
      </c>
      <c r="AJ738" s="3">
        <v>93138.15</v>
      </c>
      <c r="AK738" s="3">
        <v>71124.72</v>
      </c>
      <c r="AL738" s="3">
        <v>137881.70000000001</v>
      </c>
      <c r="AM738" s="3">
        <v>989.67219999999998</v>
      </c>
      <c r="AN738" s="1" t="s">
        <v>54</v>
      </c>
    </row>
    <row r="739" spans="1:40" x14ac:dyDescent="0.3">
      <c r="A739" s="2">
        <v>30232</v>
      </c>
      <c r="B739" s="3">
        <v>178939</v>
      </c>
      <c r="C739" s="3">
        <v>5704.5770000000002</v>
      </c>
      <c r="D739" s="3">
        <v>98843.72</v>
      </c>
      <c r="E739" s="3">
        <v>133573.20000000001</v>
      </c>
      <c r="F739" s="3">
        <v>0</v>
      </c>
      <c r="G739" s="3">
        <v>-214261</v>
      </c>
      <c r="H739" s="3">
        <v>516693.5</v>
      </c>
      <c r="I739" s="3">
        <v>2358397</v>
      </c>
      <c r="J739" s="3">
        <v>0</v>
      </c>
      <c r="K739" s="3">
        <v>0</v>
      </c>
      <c r="L739" s="3">
        <v>81704020</v>
      </c>
      <c r="M739" s="3">
        <v>3965157</v>
      </c>
      <c r="N739" s="3">
        <v>36059890</v>
      </c>
      <c r="O739" s="3">
        <v>9118378000</v>
      </c>
      <c r="P739" s="3">
        <v>18255.900000000001</v>
      </c>
      <c r="Q739" s="3">
        <v>156324300000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8283.4410000000007</v>
      </c>
      <c r="Y739" s="3">
        <v>0</v>
      </c>
      <c r="Z739" s="3">
        <v>0</v>
      </c>
      <c r="AA739" s="3">
        <v>408207.2</v>
      </c>
      <c r="AB739" s="3">
        <v>0</v>
      </c>
      <c r="AC739" s="3">
        <v>924.66970000000003</v>
      </c>
      <c r="AD739" s="3">
        <v>420.84</v>
      </c>
      <c r="AE739" s="3">
        <v>215988.1</v>
      </c>
      <c r="AF739" s="3">
        <v>10927.3</v>
      </c>
      <c r="AG739" s="3">
        <v>366.49509999999998</v>
      </c>
      <c r="AH739" s="3">
        <v>0</v>
      </c>
      <c r="AI739" s="3">
        <v>-26839.51</v>
      </c>
      <c r="AJ739" s="3">
        <v>111923.9</v>
      </c>
      <c r="AK739" s="3">
        <v>72173.78</v>
      </c>
      <c r="AL739" s="3">
        <v>114587.2</v>
      </c>
      <c r="AM739" s="3">
        <v>2039832</v>
      </c>
      <c r="AN739" s="1" t="s">
        <v>48</v>
      </c>
    </row>
    <row r="740" spans="1:40" x14ac:dyDescent="0.3">
      <c r="A740" s="2">
        <v>30233</v>
      </c>
      <c r="B740" s="3">
        <v>176293.8</v>
      </c>
      <c r="C740" s="3">
        <v>0</v>
      </c>
      <c r="D740" s="3">
        <v>3141.4169999999999</v>
      </c>
      <c r="E740" s="3">
        <v>66823.16</v>
      </c>
      <c r="F740" s="3">
        <v>0</v>
      </c>
      <c r="G740" s="3">
        <v>-228737.4</v>
      </c>
      <c r="H740" s="3">
        <v>131630.9</v>
      </c>
      <c r="I740" s="3">
        <v>2355202</v>
      </c>
      <c r="J740" s="3">
        <v>0</v>
      </c>
      <c r="K740" s="3">
        <v>0</v>
      </c>
      <c r="L740" s="3">
        <v>81055880</v>
      </c>
      <c r="M740" s="3">
        <v>3686840</v>
      </c>
      <c r="N740" s="3">
        <v>36050900</v>
      </c>
      <c r="O740" s="3">
        <v>9118161000</v>
      </c>
      <c r="P740" s="3">
        <v>17088.22</v>
      </c>
      <c r="Q740" s="3">
        <v>156323700000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385062.6</v>
      </c>
      <c r="X740" s="3">
        <v>666.88419999999996</v>
      </c>
      <c r="Y740" s="3">
        <v>0</v>
      </c>
      <c r="Z740" s="3">
        <v>0</v>
      </c>
      <c r="AA740" s="3">
        <v>824789.3</v>
      </c>
      <c r="AB740" s="3">
        <v>0</v>
      </c>
      <c r="AC740" s="3">
        <v>901.44410000000005</v>
      </c>
      <c r="AD740" s="3">
        <v>927.35609999999997</v>
      </c>
      <c r="AE740" s="3">
        <v>761778.8</v>
      </c>
      <c r="AF740" s="3">
        <v>3558.7379999999998</v>
      </c>
      <c r="AG740" s="3">
        <v>0</v>
      </c>
      <c r="AH740" s="3">
        <v>0</v>
      </c>
      <c r="AI740" s="3">
        <v>-26788.73</v>
      </c>
      <c r="AJ740" s="3">
        <v>102512.7</v>
      </c>
      <c r="AK740" s="3">
        <v>70856.87</v>
      </c>
      <c r="AL740" s="3">
        <v>110686.2</v>
      </c>
      <c r="AM740" s="3">
        <v>2528.7020000000002</v>
      </c>
      <c r="AN740" s="1" t="s">
        <v>50</v>
      </c>
    </row>
    <row r="741" spans="1:40" x14ac:dyDescent="0.3">
      <c r="A741" s="2">
        <v>30234</v>
      </c>
      <c r="B741" s="3">
        <v>176273.2</v>
      </c>
      <c r="C741" s="3">
        <v>0</v>
      </c>
      <c r="D741" s="3">
        <v>2008.828</v>
      </c>
      <c r="E741" s="3">
        <v>53536.54</v>
      </c>
      <c r="F741" s="3">
        <v>0</v>
      </c>
      <c r="G741" s="3">
        <v>-228653.6</v>
      </c>
      <c r="H741" s="3">
        <v>20670.91</v>
      </c>
      <c r="I741" s="3">
        <v>2351622</v>
      </c>
      <c r="J741" s="3">
        <v>0</v>
      </c>
      <c r="K741" s="3">
        <v>0</v>
      </c>
      <c r="L741" s="3">
        <v>80317790</v>
      </c>
      <c r="M741" s="3">
        <v>3332001</v>
      </c>
      <c r="N741" s="3">
        <v>36034640</v>
      </c>
      <c r="O741" s="3">
        <v>9117944000</v>
      </c>
      <c r="P741" s="3">
        <v>16400.04</v>
      </c>
      <c r="Q741" s="3">
        <v>156323300000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110960</v>
      </c>
      <c r="X741" s="3">
        <v>674.35580000000004</v>
      </c>
      <c r="Y741" s="3">
        <v>0</v>
      </c>
      <c r="Z741" s="3">
        <v>0</v>
      </c>
      <c r="AA741" s="3">
        <v>1015572</v>
      </c>
      <c r="AB741" s="3">
        <v>0</v>
      </c>
      <c r="AC741" s="3">
        <v>1328.836</v>
      </c>
      <c r="AD741" s="3">
        <v>740.26660000000004</v>
      </c>
      <c r="AE741" s="3">
        <v>651811.9</v>
      </c>
      <c r="AF741" s="3">
        <v>2635.12</v>
      </c>
      <c r="AG741" s="3">
        <v>0</v>
      </c>
      <c r="AH741" s="3">
        <v>0</v>
      </c>
      <c r="AI741" s="3">
        <v>-27062.51</v>
      </c>
      <c r="AJ741" s="3">
        <v>93282.44</v>
      </c>
      <c r="AK741" s="3">
        <v>70079.73</v>
      </c>
      <c r="AL741" s="3">
        <v>108303.3</v>
      </c>
      <c r="AM741" s="3">
        <v>2904.8319999999999</v>
      </c>
      <c r="AN741" s="1" t="s">
        <v>50</v>
      </c>
    </row>
    <row r="742" spans="1:40" x14ac:dyDescent="0.3">
      <c r="A742" s="2">
        <v>30235</v>
      </c>
      <c r="B742" s="3">
        <v>176475.5</v>
      </c>
      <c r="C742" s="3">
        <v>5697.7489999999998</v>
      </c>
      <c r="D742" s="3">
        <v>207087.4</v>
      </c>
      <c r="E742" s="3">
        <v>137282.4</v>
      </c>
      <c r="F742" s="3">
        <v>0</v>
      </c>
      <c r="G742" s="3">
        <v>-169672.3</v>
      </c>
      <c r="H742" s="3">
        <v>517078.1</v>
      </c>
      <c r="I742" s="3">
        <v>2253282</v>
      </c>
      <c r="J742" s="3">
        <v>0</v>
      </c>
      <c r="K742" s="3">
        <v>0</v>
      </c>
      <c r="L742" s="3">
        <v>80777030</v>
      </c>
      <c r="M742" s="3">
        <v>3995279</v>
      </c>
      <c r="N742" s="3">
        <v>36031510</v>
      </c>
      <c r="O742" s="3">
        <v>9117787000</v>
      </c>
      <c r="P742" s="3">
        <v>19415.330000000002</v>
      </c>
      <c r="Q742" s="3">
        <v>156324000000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7911.884</v>
      </c>
      <c r="Y742" s="3">
        <v>0</v>
      </c>
      <c r="Z742" s="3">
        <v>0</v>
      </c>
      <c r="AA742" s="3">
        <v>607510.9</v>
      </c>
      <c r="AB742" s="3">
        <v>0</v>
      </c>
      <c r="AC742" s="3">
        <v>1046.8779999999999</v>
      </c>
      <c r="AD742" s="3">
        <v>510.81580000000002</v>
      </c>
      <c r="AE742" s="3">
        <v>348816.1</v>
      </c>
      <c r="AF742" s="3">
        <v>13953.59</v>
      </c>
      <c r="AG742" s="3">
        <v>366.40230000000003</v>
      </c>
      <c r="AH742" s="3">
        <v>0</v>
      </c>
      <c r="AI742" s="3">
        <v>-27222.67</v>
      </c>
      <c r="AJ742" s="3">
        <v>111065.7</v>
      </c>
      <c r="AK742" s="3">
        <v>70123.37</v>
      </c>
      <c r="AL742" s="3">
        <v>113219.3</v>
      </c>
      <c r="AM742" s="3">
        <v>2128241</v>
      </c>
      <c r="AN742" s="1" t="s">
        <v>55</v>
      </c>
    </row>
    <row r="743" spans="1:40" x14ac:dyDescent="0.3">
      <c r="A743" s="2">
        <v>30236</v>
      </c>
      <c r="B743" s="3">
        <v>176281.8</v>
      </c>
      <c r="C743" s="3">
        <v>0</v>
      </c>
      <c r="D743" s="3">
        <v>2918.7440000000001</v>
      </c>
      <c r="E743" s="3">
        <v>65866.48</v>
      </c>
      <c r="F743" s="3">
        <v>0</v>
      </c>
      <c r="G743" s="3">
        <v>-202588</v>
      </c>
      <c r="H743" s="3">
        <v>96884.04</v>
      </c>
      <c r="I743" s="3">
        <v>2246264</v>
      </c>
      <c r="J743" s="3">
        <v>0</v>
      </c>
      <c r="K743" s="3">
        <v>0</v>
      </c>
      <c r="L743" s="3">
        <v>80083810</v>
      </c>
      <c r="M743" s="3">
        <v>3655502</v>
      </c>
      <c r="N743" s="3">
        <v>36008390</v>
      </c>
      <c r="O743" s="3">
        <v>9117609000</v>
      </c>
      <c r="P743" s="3">
        <v>18115.310000000001</v>
      </c>
      <c r="Q743" s="3">
        <v>156323300000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420194.1</v>
      </c>
      <c r="X743" s="3">
        <v>621.16980000000001</v>
      </c>
      <c r="Y743" s="3">
        <v>0</v>
      </c>
      <c r="Z743" s="3">
        <v>0</v>
      </c>
      <c r="AA743" s="3">
        <v>936957.1</v>
      </c>
      <c r="AB743" s="3">
        <v>0</v>
      </c>
      <c r="AC743" s="3">
        <v>1804.874</v>
      </c>
      <c r="AD743" s="3">
        <v>846.13409999999999</v>
      </c>
      <c r="AE743" s="3">
        <v>807143.6</v>
      </c>
      <c r="AF743" s="3">
        <v>3394.2869999999998</v>
      </c>
      <c r="AG743" s="3">
        <v>0</v>
      </c>
      <c r="AH743" s="3">
        <v>0</v>
      </c>
      <c r="AI743" s="3">
        <v>-27350.2</v>
      </c>
      <c r="AJ743" s="3">
        <v>101102.7</v>
      </c>
      <c r="AK743" s="3">
        <v>69705.06</v>
      </c>
      <c r="AL743" s="3">
        <v>122492.8</v>
      </c>
      <c r="AM743" s="3">
        <v>6397.5360000000001</v>
      </c>
      <c r="AN743" s="1" t="s">
        <v>59</v>
      </c>
    </row>
    <row r="744" spans="1:40" x14ac:dyDescent="0.3">
      <c r="A744" s="2">
        <v>30237</v>
      </c>
      <c r="B744" s="3">
        <v>173817</v>
      </c>
      <c r="C744" s="3">
        <v>0</v>
      </c>
      <c r="D744" s="3">
        <v>2191.6289999999999</v>
      </c>
      <c r="E744" s="3">
        <v>53388.99</v>
      </c>
      <c r="F744" s="3">
        <v>0</v>
      </c>
      <c r="G744" s="3">
        <v>-210877.5</v>
      </c>
      <c r="H744" s="3">
        <v>6848.1239999999998</v>
      </c>
      <c r="I744" s="3">
        <v>2232003</v>
      </c>
      <c r="J744" s="3">
        <v>0</v>
      </c>
      <c r="K744" s="3">
        <v>0</v>
      </c>
      <c r="L744" s="3">
        <v>79012290</v>
      </c>
      <c r="M744" s="3">
        <v>3277508</v>
      </c>
      <c r="N744" s="3">
        <v>35981940</v>
      </c>
      <c r="O744" s="3">
        <v>9117417000</v>
      </c>
      <c r="P744" s="3">
        <v>17128.86</v>
      </c>
      <c r="Q744" s="3">
        <v>156322600000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90035.92</v>
      </c>
      <c r="X744" s="3">
        <v>942.76220000000001</v>
      </c>
      <c r="Y744" s="3">
        <v>0</v>
      </c>
      <c r="Z744" s="3">
        <v>0</v>
      </c>
      <c r="AA744" s="3">
        <v>1383811</v>
      </c>
      <c r="AB744" s="3">
        <v>0</v>
      </c>
      <c r="AC744" s="3">
        <v>2720.9920000000002</v>
      </c>
      <c r="AD744" s="3">
        <v>1479.3630000000001</v>
      </c>
      <c r="AE744" s="3">
        <v>842584.1</v>
      </c>
      <c r="AF744" s="3">
        <v>2595.3879999999999</v>
      </c>
      <c r="AG744" s="3">
        <v>0</v>
      </c>
      <c r="AH744" s="3">
        <v>0</v>
      </c>
      <c r="AI744" s="3">
        <v>-27418.83</v>
      </c>
      <c r="AJ744" s="3">
        <v>91113.73</v>
      </c>
      <c r="AK744" s="3">
        <v>69086.460000000006</v>
      </c>
      <c r="AL744" s="3">
        <v>114903.9</v>
      </c>
      <c r="AM744" s="3">
        <v>13318.09</v>
      </c>
      <c r="AN744" s="1" t="s">
        <v>50</v>
      </c>
    </row>
    <row r="745" spans="1:40" x14ac:dyDescent="0.3">
      <c r="A745" s="2">
        <v>30238</v>
      </c>
      <c r="B745" s="3">
        <v>151783.1</v>
      </c>
      <c r="C745" s="3">
        <v>0</v>
      </c>
      <c r="D745" s="3">
        <v>1590.672</v>
      </c>
      <c r="E745" s="3">
        <v>44227.95</v>
      </c>
      <c r="F745" s="3">
        <v>0</v>
      </c>
      <c r="G745" s="3">
        <v>-214416.6</v>
      </c>
      <c r="H745" s="3">
        <v>855.38599999999997</v>
      </c>
      <c r="I745" s="3">
        <v>2209763</v>
      </c>
      <c r="J745" s="3">
        <v>0</v>
      </c>
      <c r="K745" s="3">
        <v>0</v>
      </c>
      <c r="L745" s="3">
        <v>77930770</v>
      </c>
      <c r="M745" s="3">
        <v>2845379</v>
      </c>
      <c r="N745" s="3">
        <v>35944600</v>
      </c>
      <c r="O745" s="3">
        <v>9117219000</v>
      </c>
      <c r="P745" s="3">
        <v>16121.25</v>
      </c>
      <c r="Q745" s="3">
        <v>156321900000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5992.7380000000003</v>
      </c>
      <c r="X745" s="3">
        <v>4808.46</v>
      </c>
      <c r="Y745" s="3">
        <v>0</v>
      </c>
      <c r="Z745" s="3">
        <v>0</v>
      </c>
      <c r="AA745" s="3">
        <v>1472428</v>
      </c>
      <c r="AB745" s="3">
        <v>0</v>
      </c>
      <c r="AC745" s="3">
        <v>3767.5189999999998</v>
      </c>
      <c r="AD745" s="3">
        <v>1780.702</v>
      </c>
      <c r="AE745" s="3">
        <v>820524.6</v>
      </c>
      <c r="AF745" s="3">
        <v>2125.9160000000002</v>
      </c>
      <c r="AG745" s="3">
        <v>0</v>
      </c>
      <c r="AH745" s="3">
        <v>0</v>
      </c>
      <c r="AI745" s="3">
        <v>-27452.52</v>
      </c>
      <c r="AJ745" s="3">
        <v>79612.05</v>
      </c>
      <c r="AK745" s="3">
        <v>67676.73</v>
      </c>
      <c r="AL745" s="3">
        <v>113260.2</v>
      </c>
      <c r="AM745" s="3">
        <v>17431.66</v>
      </c>
      <c r="AN745" s="1" t="s">
        <v>59</v>
      </c>
    </row>
    <row r="746" spans="1:40" x14ac:dyDescent="0.3">
      <c r="A746" s="2">
        <v>30239</v>
      </c>
      <c r="B746" s="3">
        <v>80820.23</v>
      </c>
      <c r="C746" s="3">
        <v>0</v>
      </c>
      <c r="D746" s="3">
        <v>1241.2180000000001</v>
      </c>
      <c r="E746" s="3">
        <v>36731.96</v>
      </c>
      <c r="F746" s="3">
        <v>0</v>
      </c>
      <c r="G746" s="3">
        <v>-209197.8</v>
      </c>
      <c r="H746" s="3">
        <v>309.32139999999998</v>
      </c>
      <c r="I746" s="3">
        <v>2192483</v>
      </c>
      <c r="J746" s="3">
        <v>0</v>
      </c>
      <c r="K746" s="3">
        <v>0</v>
      </c>
      <c r="L746" s="3">
        <v>76904710</v>
      </c>
      <c r="M746" s="3">
        <v>2444281</v>
      </c>
      <c r="N746" s="3">
        <v>35908150</v>
      </c>
      <c r="O746" s="3">
        <v>9117017000</v>
      </c>
      <c r="P746" s="3">
        <v>15294.45</v>
      </c>
      <c r="Q746" s="3">
        <v>156321200000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546.06460000000004</v>
      </c>
      <c r="X746" s="3">
        <v>5162.7209999999995</v>
      </c>
      <c r="Y746" s="3">
        <v>0</v>
      </c>
      <c r="Z746" s="3">
        <v>0</v>
      </c>
      <c r="AA746" s="3">
        <v>1396072</v>
      </c>
      <c r="AB746" s="3">
        <v>0</v>
      </c>
      <c r="AC746" s="3">
        <v>4913.6790000000001</v>
      </c>
      <c r="AD746" s="3">
        <v>2591.3420000000001</v>
      </c>
      <c r="AE746" s="3">
        <v>898303.6</v>
      </c>
      <c r="AF746" s="3">
        <v>1786.288</v>
      </c>
      <c r="AG746" s="3">
        <v>0</v>
      </c>
      <c r="AH746" s="3">
        <v>0</v>
      </c>
      <c r="AI746" s="3">
        <v>-26650.3</v>
      </c>
      <c r="AJ746" s="3">
        <v>70710.63</v>
      </c>
      <c r="AK746" s="3">
        <v>66028.81</v>
      </c>
      <c r="AL746" s="3">
        <v>102321.8</v>
      </c>
      <c r="AM746" s="3">
        <v>12116.42</v>
      </c>
      <c r="AN746" s="1" t="s">
        <v>57</v>
      </c>
    </row>
    <row r="747" spans="1:40" x14ac:dyDescent="0.3">
      <c r="A747" s="2">
        <v>30240</v>
      </c>
      <c r="B747" s="3">
        <v>78363.600000000006</v>
      </c>
      <c r="C747" s="3">
        <v>0</v>
      </c>
      <c r="D747" s="3">
        <v>1485.413</v>
      </c>
      <c r="E747" s="3">
        <v>31758.37</v>
      </c>
      <c r="F747" s="3">
        <v>0</v>
      </c>
      <c r="G747" s="3">
        <v>-204942.3</v>
      </c>
      <c r="H747" s="3">
        <v>131.07560000000001</v>
      </c>
      <c r="I747" s="3">
        <v>2169719</v>
      </c>
      <c r="J747" s="3">
        <v>0</v>
      </c>
      <c r="K747" s="3">
        <v>0</v>
      </c>
      <c r="L747" s="3">
        <v>75812000</v>
      </c>
      <c r="M747" s="3">
        <v>2161367</v>
      </c>
      <c r="N747" s="3">
        <v>35863520</v>
      </c>
      <c r="O747" s="3">
        <v>9116821000</v>
      </c>
      <c r="P747" s="3">
        <v>14601.92</v>
      </c>
      <c r="Q747" s="3">
        <v>156320600000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178.2458</v>
      </c>
      <c r="X747" s="3">
        <v>5713.6149999999998</v>
      </c>
      <c r="Y747" s="3">
        <v>0</v>
      </c>
      <c r="Z747" s="3">
        <v>0</v>
      </c>
      <c r="AA747" s="3">
        <v>1359631</v>
      </c>
      <c r="AB747" s="3">
        <v>0</v>
      </c>
      <c r="AC747" s="3">
        <v>6408.6229999999996</v>
      </c>
      <c r="AD747" s="3">
        <v>2538.616</v>
      </c>
      <c r="AE747" s="3">
        <v>790322.1</v>
      </c>
      <c r="AF747" s="3">
        <v>1533.0540000000001</v>
      </c>
      <c r="AG747" s="3">
        <v>0</v>
      </c>
      <c r="AH747" s="3">
        <v>0</v>
      </c>
      <c r="AI747" s="3">
        <v>-27450.83</v>
      </c>
      <c r="AJ747" s="3">
        <v>63751.19</v>
      </c>
      <c r="AK747" s="3">
        <v>64261.81</v>
      </c>
      <c r="AL747" s="3">
        <v>102050.7</v>
      </c>
      <c r="AM747" s="3">
        <v>17051.13</v>
      </c>
      <c r="AN747" s="1" t="s">
        <v>49</v>
      </c>
    </row>
    <row r="748" spans="1:40" x14ac:dyDescent="0.3">
      <c r="A748" s="2">
        <v>30241</v>
      </c>
      <c r="B748" s="3">
        <v>75908.59</v>
      </c>
      <c r="C748" s="3">
        <v>0</v>
      </c>
      <c r="D748" s="3">
        <v>1269.575</v>
      </c>
      <c r="E748" s="3">
        <v>27261.22</v>
      </c>
      <c r="F748" s="3">
        <v>0</v>
      </c>
      <c r="G748" s="3">
        <v>-199166.2</v>
      </c>
      <c r="H748" s="3">
        <v>68.987979999999993</v>
      </c>
      <c r="I748" s="3">
        <v>2153157</v>
      </c>
      <c r="J748" s="3">
        <v>0</v>
      </c>
      <c r="K748" s="3">
        <v>0</v>
      </c>
      <c r="L748" s="3">
        <v>74706750</v>
      </c>
      <c r="M748" s="3">
        <v>1924653</v>
      </c>
      <c r="N748" s="3">
        <v>35819340</v>
      </c>
      <c r="O748" s="3">
        <v>9116623000</v>
      </c>
      <c r="P748" s="3">
        <v>14017.23</v>
      </c>
      <c r="Q748" s="3">
        <v>156319900000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62.087600000000002</v>
      </c>
      <c r="X748" s="3">
        <v>4925.0349999999999</v>
      </c>
      <c r="Y748" s="3">
        <v>0</v>
      </c>
      <c r="Z748" s="3">
        <v>0</v>
      </c>
      <c r="AA748" s="3">
        <v>1327694</v>
      </c>
      <c r="AB748" s="3">
        <v>0</v>
      </c>
      <c r="AC748" s="3">
        <v>8533.8510000000006</v>
      </c>
      <c r="AD748" s="3">
        <v>2818.38</v>
      </c>
      <c r="AE748" s="3">
        <v>894330.8</v>
      </c>
      <c r="AF748" s="3">
        <v>1347.538</v>
      </c>
      <c r="AG748" s="3">
        <v>0</v>
      </c>
      <c r="AH748" s="3">
        <v>0</v>
      </c>
      <c r="AI748" s="3">
        <v>-27805.03</v>
      </c>
      <c r="AJ748" s="3">
        <v>59801.47</v>
      </c>
      <c r="AK748" s="3">
        <v>62547.62</v>
      </c>
      <c r="AL748" s="3">
        <v>95523.08</v>
      </c>
      <c r="AM748" s="3">
        <v>11636.4</v>
      </c>
      <c r="AN748" s="1" t="s">
        <v>50</v>
      </c>
    </row>
    <row r="749" spans="1:40" x14ac:dyDescent="0.3">
      <c r="A749" s="2">
        <v>30242</v>
      </c>
      <c r="B749" s="3">
        <v>66115.14</v>
      </c>
      <c r="C749" s="3">
        <v>0</v>
      </c>
      <c r="D749" s="3">
        <v>989.18870000000004</v>
      </c>
      <c r="E749" s="3">
        <v>23653.58</v>
      </c>
      <c r="F749" s="3">
        <v>0</v>
      </c>
      <c r="G749" s="3">
        <v>-196322</v>
      </c>
      <c r="H749" s="3">
        <v>58.000190000000003</v>
      </c>
      <c r="I749" s="3">
        <v>2140582</v>
      </c>
      <c r="J749" s="3">
        <v>0</v>
      </c>
      <c r="K749" s="3">
        <v>0</v>
      </c>
      <c r="L749" s="3">
        <v>73756730</v>
      </c>
      <c r="M749" s="3">
        <v>1746446</v>
      </c>
      <c r="N749" s="3">
        <v>35746970</v>
      </c>
      <c r="O749" s="3">
        <v>9116456000</v>
      </c>
      <c r="P749" s="3">
        <v>13484.53</v>
      </c>
      <c r="Q749" s="3">
        <v>156319400000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10.98779</v>
      </c>
      <c r="X749" s="3">
        <v>4259.0119999999997</v>
      </c>
      <c r="Y749" s="3">
        <v>0</v>
      </c>
      <c r="Z749" s="3">
        <v>0</v>
      </c>
      <c r="AA749" s="3">
        <v>1116946</v>
      </c>
      <c r="AB749" s="3">
        <v>0</v>
      </c>
      <c r="AC749" s="3">
        <v>8231.6139999999996</v>
      </c>
      <c r="AD749" s="3">
        <v>2760.9450000000002</v>
      </c>
      <c r="AE749" s="3">
        <v>732230.3</v>
      </c>
      <c r="AF749" s="3">
        <v>1162.981</v>
      </c>
      <c r="AG749" s="3">
        <v>0</v>
      </c>
      <c r="AH749" s="3">
        <v>0</v>
      </c>
      <c r="AI749" s="3">
        <v>-28360.95</v>
      </c>
      <c r="AJ749" s="3">
        <v>56193.78</v>
      </c>
      <c r="AK749" s="3">
        <v>61421.65</v>
      </c>
      <c r="AL749" s="3">
        <v>120418</v>
      </c>
      <c r="AM749" s="3">
        <v>8316.2369999999992</v>
      </c>
      <c r="AN749" s="1" t="s">
        <v>60</v>
      </c>
    </row>
    <row r="750" spans="1:40" x14ac:dyDescent="0.3">
      <c r="A750" s="2">
        <v>30243</v>
      </c>
      <c r="B750" s="3">
        <v>61215.9</v>
      </c>
      <c r="C750" s="3">
        <v>0</v>
      </c>
      <c r="D750" s="3">
        <v>1137.2639999999999</v>
      </c>
      <c r="E750" s="3">
        <v>20532.02</v>
      </c>
      <c r="F750" s="3">
        <v>0</v>
      </c>
      <c r="G750" s="3">
        <v>-191294.3</v>
      </c>
      <c r="H750" s="3">
        <v>51.071629999999999</v>
      </c>
      <c r="I750" s="3">
        <v>2133351</v>
      </c>
      <c r="J750" s="3">
        <v>0</v>
      </c>
      <c r="K750" s="3">
        <v>0</v>
      </c>
      <c r="L750" s="3">
        <v>72933710</v>
      </c>
      <c r="M750" s="3">
        <v>1612128</v>
      </c>
      <c r="N750" s="3">
        <v>35700180</v>
      </c>
      <c r="O750" s="3">
        <v>9116264000</v>
      </c>
      <c r="P750" s="3">
        <v>13055.73</v>
      </c>
      <c r="Q750" s="3">
        <v>156318900000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6.9285629999999996</v>
      </c>
      <c r="X750" s="3">
        <v>3366.8240000000001</v>
      </c>
      <c r="Y750" s="3">
        <v>0</v>
      </c>
      <c r="Z750" s="3">
        <v>0</v>
      </c>
      <c r="AA750" s="3">
        <v>946250.8</v>
      </c>
      <c r="AB750" s="3">
        <v>0</v>
      </c>
      <c r="AC750" s="3">
        <v>8479.1460000000006</v>
      </c>
      <c r="AD750" s="3">
        <v>2772.527</v>
      </c>
      <c r="AE750" s="3">
        <v>644063.69999999995</v>
      </c>
      <c r="AF750" s="3">
        <v>1077.2380000000001</v>
      </c>
      <c r="AG750" s="3">
        <v>0</v>
      </c>
      <c r="AH750" s="3">
        <v>0</v>
      </c>
      <c r="AI750" s="3">
        <v>-28467.09</v>
      </c>
      <c r="AJ750" s="3">
        <v>53136.66</v>
      </c>
      <c r="AK750" s="3">
        <v>59708.2</v>
      </c>
      <c r="AL750" s="3">
        <v>91523.13</v>
      </c>
      <c r="AM750" s="3">
        <v>3864.5819999999999</v>
      </c>
      <c r="AN750" s="1" t="s">
        <v>57</v>
      </c>
    </row>
    <row r="751" spans="1:40" x14ac:dyDescent="0.3">
      <c r="A751" s="2">
        <v>30244</v>
      </c>
      <c r="B751" s="3">
        <v>48977.8</v>
      </c>
      <c r="C751" s="3">
        <v>0</v>
      </c>
      <c r="D751" s="3">
        <v>1274.54</v>
      </c>
      <c r="E751" s="3">
        <v>18126.400000000001</v>
      </c>
      <c r="F751" s="3">
        <v>0</v>
      </c>
      <c r="G751" s="3">
        <v>-186786.1</v>
      </c>
      <c r="H751" s="3">
        <v>46.235039999999998</v>
      </c>
      <c r="I751" s="3">
        <v>2130539</v>
      </c>
      <c r="J751" s="3">
        <v>0</v>
      </c>
      <c r="K751" s="3">
        <v>0</v>
      </c>
      <c r="L751" s="3">
        <v>72276340</v>
      </c>
      <c r="M751" s="3">
        <v>1507521</v>
      </c>
      <c r="N751" s="3">
        <v>35655560</v>
      </c>
      <c r="O751" s="3">
        <v>9116074000</v>
      </c>
      <c r="P751" s="3">
        <v>12623.36</v>
      </c>
      <c r="Q751" s="3">
        <v>156318500000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4.8365939999999998</v>
      </c>
      <c r="X751" s="3">
        <v>2056.08</v>
      </c>
      <c r="Y751" s="3">
        <v>0</v>
      </c>
      <c r="Z751" s="3">
        <v>0</v>
      </c>
      <c r="AA751" s="3">
        <v>750571</v>
      </c>
      <c r="AB751" s="3">
        <v>0</v>
      </c>
      <c r="AC751" s="3">
        <v>8091.24</v>
      </c>
      <c r="AD751" s="3">
        <v>2843.8690000000001</v>
      </c>
      <c r="AE751" s="3">
        <v>572724.69999999995</v>
      </c>
      <c r="AF751" s="3">
        <v>999.65840000000003</v>
      </c>
      <c r="AG751" s="3">
        <v>0</v>
      </c>
      <c r="AH751" s="3">
        <v>0</v>
      </c>
      <c r="AI751" s="3">
        <v>-28548.83</v>
      </c>
      <c r="AJ751" s="3">
        <v>50856.53</v>
      </c>
      <c r="AK751" s="3">
        <v>57877.91</v>
      </c>
      <c r="AL751" s="3">
        <v>87463.71</v>
      </c>
      <c r="AM751" s="3">
        <v>755.40089999999998</v>
      </c>
      <c r="AN751" s="1" t="s">
        <v>55</v>
      </c>
    </row>
    <row r="752" spans="1:40" x14ac:dyDescent="0.3">
      <c r="A752" s="2">
        <v>30245</v>
      </c>
      <c r="B752" s="3">
        <v>46952.24</v>
      </c>
      <c r="C752" s="3">
        <v>12522.6</v>
      </c>
      <c r="D752" s="3">
        <v>176526.2</v>
      </c>
      <c r="E752" s="3">
        <v>191586.2</v>
      </c>
      <c r="F752" s="3">
        <v>0</v>
      </c>
      <c r="G752" s="3">
        <v>-83815.64</v>
      </c>
      <c r="H752" s="3">
        <v>341291.4</v>
      </c>
      <c r="I752" s="3">
        <v>2061986</v>
      </c>
      <c r="J752" s="3">
        <v>0</v>
      </c>
      <c r="K752" s="3">
        <v>0</v>
      </c>
      <c r="L752" s="3">
        <v>74846650</v>
      </c>
      <c r="M752" s="3">
        <v>2770978</v>
      </c>
      <c r="N752" s="3">
        <v>35611990</v>
      </c>
      <c r="O752" s="3">
        <v>9116014000</v>
      </c>
      <c r="P752" s="3">
        <v>18314.46</v>
      </c>
      <c r="Q752" s="3">
        <v>156320200000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2312.694</v>
      </c>
      <c r="Y752" s="3">
        <v>0</v>
      </c>
      <c r="Z752" s="3">
        <v>0</v>
      </c>
      <c r="AA752" s="3">
        <v>560645</v>
      </c>
      <c r="AB752" s="3">
        <v>0</v>
      </c>
      <c r="AC752" s="3">
        <v>833.34429999999998</v>
      </c>
      <c r="AD752" s="3">
        <v>366.68040000000002</v>
      </c>
      <c r="AE752" s="3">
        <v>353683.6</v>
      </c>
      <c r="AF752" s="3">
        <v>20456.349999999999</v>
      </c>
      <c r="AG752" s="3">
        <v>728.05920000000003</v>
      </c>
      <c r="AH752" s="3">
        <v>0</v>
      </c>
      <c r="AI752" s="3">
        <v>-28530.22</v>
      </c>
      <c r="AJ752" s="3">
        <v>70528.639999999999</v>
      </c>
      <c r="AK752" s="3">
        <v>60078.94</v>
      </c>
      <c r="AL752" s="3">
        <v>113330.2</v>
      </c>
      <c r="AM752" s="3">
        <v>4792313</v>
      </c>
      <c r="AN752" s="1" t="s">
        <v>54</v>
      </c>
    </row>
    <row r="753" spans="1:40" x14ac:dyDescent="0.3">
      <c r="A753" s="2">
        <v>30246</v>
      </c>
      <c r="B753" s="3">
        <v>30793.9</v>
      </c>
      <c r="C753" s="3">
        <v>33905.86</v>
      </c>
      <c r="D753" s="3">
        <v>3815349</v>
      </c>
      <c r="E753" s="3">
        <v>433723.4</v>
      </c>
      <c r="F753" s="3">
        <v>0</v>
      </c>
      <c r="G753" s="3">
        <v>482066.8</v>
      </c>
      <c r="H753" s="3">
        <v>338385.7</v>
      </c>
      <c r="I753" s="3">
        <v>1977589</v>
      </c>
      <c r="J753" s="3">
        <v>0</v>
      </c>
      <c r="K753" s="3">
        <v>0</v>
      </c>
      <c r="L753" s="3">
        <v>79512270</v>
      </c>
      <c r="M753" s="3">
        <v>5784310</v>
      </c>
      <c r="N753" s="3">
        <v>35682480</v>
      </c>
      <c r="O753" s="3">
        <v>9116483000</v>
      </c>
      <c r="P753" s="3">
        <v>31418.22</v>
      </c>
      <c r="Q753" s="3">
        <v>156327100000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1852.6659999999999</v>
      </c>
      <c r="Y753" s="3">
        <v>0</v>
      </c>
      <c r="Z753" s="3">
        <v>0</v>
      </c>
      <c r="AA753" s="3">
        <v>548294.30000000005</v>
      </c>
      <c r="AB753" s="3">
        <v>0</v>
      </c>
      <c r="AC753" s="3">
        <v>311.91559999999998</v>
      </c>
      <c r="AD753" s="3">
        <v>224.6551</v>
      </c>
      <c r="AE753" s="3">
        <v>331610.5</v>
      </c>
      <c r="AF753" s="3">
        <v>157957</v>
      </c>
      <c r="AG753" s="3">
        <v>1845.7380000000001</v>
      </c>
      <c r="AH753" s="3">
        <v>0</v>
      </c>
      <c r="AI753" s="3">
        <v>-27727.99</v>
      </c>
      <c r="AJ753" s="3">
        <v>182186.8</v>
      </c>
      <c r="AK753" s="3">
        <v>66261.98</v>
      </c>
      <c r="AL753" s="3">
        <v>111432.5</v>
      </c>
      <c r="AM753" s="3">
        <v>12751120</v>
      </c>
      <c r="AN753" s="1" t="s">
        <v>49</v>
      </c>
    </row>
    <row r="754" spans="1:40" x14ac:dyDescent="0.3">
      <c r="A754" s="2">
        <v>30247</v>
      </c>
      <c r="B754" s="3">
        <v>45191.75</v>
      </c>
      <c r="C754" s="3">
        <v>20638.72</v>
      </c>
      <c r="D754" s="3">
        <v>3691314</v>
      </c>
      <c r="E754" s="3">
        <v>405654.8</v>
      </c>
      <c r="F754" s="3">
        <v>0</v>
      </c>
      <c r="G754" s="3">
        <v>549022.19999999995</v>
      </c>
      <c r="H754" s="3">
        <v>338385.7</v>
      </c>
      <c r="I754" s="3">
        <v>1904506</v>
      </c>
      <c r="J754" s="3">
        <v>0</v>
      </c>
      <c r="K754" s="3">
        <v>0</v>
      </c>
      <c r="L754" s="3">
        <v>81223490</v>
      </c>
      <c r="M754" s="3">
        <v>6747631</v>
      </c>
      <c r="N754" s="3">
        <v>35782010</v>
      </c>
      <c r="O754" s="3">
        <v>9117072000</v>
      </c>
      <c r="P754" s="3">
        <v>36127.18</v>
      </c>
      <c r="Q754" s="3">
        <v>156332900000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1746.923</v>
      </c>
      <c r="Y754" s="3">
        <v>0</v>
      </c>
      <c r="Z754" s="3">
        <v>0</v>
      </c>
      <c r="AA754" s="3">
        <v>558379</v>
      </c>
      <c r="AB754" s="3">
        <v>0</v>
      </c>
      <c r="AC754" s="3">
        <v>310.14749999999998</v>
      </c>
      <c r="AD754" s="3">
        <v>260.44299999999998</v>
      </c>
      <c r="AE754" s="3">
        <v>346736.4</v>
      </c>
      <c r="AF754" s="3">
        <v>169756</v>
      </c>
      <c r="AG754" s="3">
        <v>1108.9390000000001</v>
      </c>
      <c r="AH754" s="3">
        <v>0</v>
      </c>
      <c r="AI754" s="3">
        <v>-27740.82</v>
      </c>
      <c r="AJ754" s="3">
        <v>237692.7</v>
      </c>
      <c r="AK754" s="3">
        <v>71150.14</v>
      </c>
      <c r="AL754" s="3">
        <v>137882</v>
      </c>
      <c r="AM754" s="3">
        <v>7670439</v>
      </c>
      <c r="AN754" s="1" t="s">
        <v>49</v>
      </c>
    </row>
    <row r="755" spans="1:40" x14ac:dyDescent="0.3">
      <c r="A755" s="2">
        <v>30248</v>
      </c>
      <c r="B755" s="3">
        <v>77791.210000000006</v>
      </c>
      <c r="C755" s="3">
        <v>35194.660000000003</v>
      </c>
      <c r="D755" s="3">
        <v>7326053</v>
      </c>
      <c r="E755" s="3">
        <v>515410.9</v>
      </c>
      <c r="F755" s="3">
        <v>0</v>
      </c>
      <c r="G755" s="3">
        <v>794157.5</v>
      </c>
      <c r="H755" s="3">
        <v>338948.5</v>
      </c>
      <c r="I755" s="3">
        <v>1924048</v>
      </c>
      <c r="J755" s="3">
        <v>0</v>
      </c>
      <c r="K755" s="3">
        <v>0</v>
      </c>
      <c r="L755" s="3">
        <v>83787400</v>
      </c>
      <c r="M755" s="3">
        <v>7802600</v>
      </c>
      <c r="N755" s="3">
        <v>35971430</v>
      </c>
      <c r="O755" s="3">
        <v>9117871000</v>
      </c>
      <c r="P755" s="3">
        <v>38046.230000000003</v>
      </c>
      <c r="Q755" s="3">
        <v>156343800000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4045.1239999999998</v>
      </c>
      <c r="Y755" s="3">
        <v>0</v>
      </c>
      <c r="Z755" s="3">
        <v>0</v>
      </c>
      <c r="AA755" s="3">
        <v>482046</v>
      </c>
      <c r="AB755" s="3">
        <v>0</v>
      </c>
      <c r="AC755" s="3">
        <v>395.1506</v>
      </c>
      <c r="AD755" s="3">
        <v>463.0829</v>
      </c>
      <c r="AE755" s="3">
        <v>311200.7</v>
      </c>
      <c r="AF755" s="3">
        <v>440326.7</v>
      </c>
      <c r="AG755" s="3">
        <v>1851.203</v>
      </c>
      <c r="AH755" s="3">
        <v>0</v>
      </c>
      <c r="AI755" s="3">
        <v>-27018.1</v>
      </c>
      <c r="AJ755" s="3">
        <v>320058.3</v>
      </c>
      <c r="AK755" s="3">
        <v>76919.759999999995</v>
      </c>
      <c r="AL755" s="3">
        <v>130262.7</v>
      </c>
      <c r="AM755" s="3">
        <v>12640220</v>
      </c>
      <c r="AN755" s="1" t="s">
        <v>66</v>
      </c>
    </row>
    <row r="756" spans="1:40" x14ac:dyDescent="0.3">
      <c r="A756" s="2">
        <v>30249</v>
      </c>
      <c r="B756" s="3">
        <v>136164.5</v>
      </c>
      <c r="C756" s="3">
        <v>545425.80000000005</v>
      </c>
      <c r="D756" s="3">
        <v>38492140</v>
      </c>
      <c r="E756" s="3">
        <v>1060226</v>
      </c>
      <c r="F756" s="3">
        <v>0</v>
      </c>
      <c r="G756" s="3">
        <v>2632711</v>
      </c>
      <c r="H756" s="3">
        <v>340260.9</v>
      </c>
      <c r="I756" s="3">
        <v>2786079</v>
      </c>
      <c r="J756" s="3">
        <v>0</v>
      </c>
      <c r="K756" s="3">
        <v>0</v>
      </c>
      <c r="L756" s="3">
        <v>91778800</v>
      </c>
      <c r="M756" s="3">
        <v>10264820</v>
      </c>
      <c r="N756" s="3">
        <v>36532930</v>
      </c>
      <c r="O756" s="3">
        <v>9120509000</v>
      </c>
      <c r="P756" s="3">
        <v>42106.7</v>
      </c>
      <c r="Q756" s="3">
        <v>156401800000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6644.8280000000004</v>
      </c>
      <c r="Y756" s="3">
        <v>0</v>
      </c>
      <c r="Z756" s="3">
        <v>0</v>
      </c>
      <c r="AA756" s="3">
        <v>482441.3</v>
      </c>
      <c r="AB756" s="3">
        <v>0</v>
      </c>
      <c r="AC756" s="3">
        <v>570.7414</v>
      </c>
      <c r="AD756" s="3">
        <v>662.22630000000004</v>
      </c>
      <c r="AE756" s="3">
        <v>321129</v>
      </c>
      <c r="AF756" s="3">
        <v>3325977</v>
      </c>
      <c r="AG756" s="3">
        <v>8252.82</v>
      </c>
      <c r="AH756" s="3">
        <v>0</v>
      </c>
      <c r="AI756" s="3">
        <v>-44727.65</v>
      </c>
      <c r="AJ756" s="3">
        <v>753635.2</v>
      </c>
      <c r="AK756" s="3">
        <v>143767.9</v>
      </c>
      <c r="AL756" s="3">
        <v>191576.3</v>
      </c>
      <c r="AM756" s="3">
        <v>54462580</v>
      </c>
      <c r="AN756" s="1" t="s">
        <v>70</v>
      </c>
    </row>
    <row r="757" spans="1:40" x14ac:dyDescent="0.3">
      <c r="A757" s="2">
        <v>30250</v>
      </c>
      <c r="B757" s="3">
        <v>152985.29999999999</v>
      </c>
      <c r="C757" s="3">
        <v>7061.4610000000002</v>
      </c>
      <c r="D757" s="3">
        <v>913057.5</v>
      </c>
      <c r="E757" s="3">
        <v>427617.6</v>
      </c>
      <c r="F757" s="3">
        <v>0</v>
      </c>
      <c r="G757" s="3">
        <v>-724988.4</v>
      </c>
      <c r="H757" s="3">
        <v>532971.5</v>
      </c>
      <c r="I757" s="3">
        <v>2882357</v>
      </c>
      <c r="J757" s="3">
        <v>0</v>
      </c>
      <c r="K757" s="3">
        <v>0</v>
      </c>
      <c r="L757" s="3">
        <v>92097710</v>
      </c>
      <c r="M757" s="3">
        <v>10040380</v>
      </c>
      <c r="N757" s="3">
        <v>36779320</v>
      </c>
      <c r="O757" s="3">
        <v>9119867000</v>
      </c>
      <c r="P757" s="3">
        <v>32826.85</v>
      </c>
      <c r="Q757" s="3">
        <v>156404500000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23936.42</v>
      </c>
      <c r="Y757" s="3">
        <v>0</v>
      </c>
      <c r="Z757" s="3">
        <v>0</v>
      </c>
      <c r="AA757" s="3">
        <v>321182.90000000002</v>
      </c>
      <c r="AB757" s="3">
        <v>0</v>
      </c>
      <c r="AC757" s="3">
        <v>1796.0930000000001</v>
      </c>
      <c r="AD757" s="3">
        <v>1010.601</v>
      </c>
      <c r="AE757" s="3">
        <v>188750.9</v>
      </c>
      <c r="AF757" s="3">
        <v>88345.07</v>
      </c>
      <c r="AG757" s="3">
        <v>380.16860000000003</v>
      </c>
      <c r="AH757" s="3">
        <v>0</v>
      </c>
      <c r="AI757" s="3">
        <v>-25559.83</v>
      </c>
      <c r="AJ757" s="3">
        <v>440591</v>
      </c>
      <c r="AK757" s="3">
        <v>95426.36</v>
      </c>
      <c r="AL757" s="3">
        <v>192402.5</v>
      </c>
      <c r="AM757" s="3">
        <v>2219918</v>
      </c>
      <c r="AN757" s="1" t="s">
        <v>73</v>
      </c>
    </row>
    <row r="758" spans="1:40" x14ac:dyDescent="0.3">
      <c r="A758" s="2">
        <v>30251</v>
      </c>
      <c r="B758" s="3">
        <v>125874.4</v>
      </c>
      <c r="C758" s="3">
        <v>4994.3209999999999</v>
      </c>
      <c r="D758" s="3">
        <v>677353.3</v>
      </c>
      <c r="E758" s="3">
        <v>388191.3</v>
      </c>
      <c r="F758" s="3">
        <v>0</v>
      </c>
      <c r="G758" s="3">
        <v>-625702.9</v>
      </c>
      <c r="H758" s="3">
        <v>536733.9</v>
      </c>
      <c r="I758" s="3">
        <v>3370645</v>
      </c>
      <c r="J758" s="3">
        <v>0</v>
      </c>
      <c r="K758" s="3">
        <v>0</v>
      </c>
      <c r="L758" s="3">
        <v>92484090</v>
      </c>
      <c r="M758" s="3">
        <v>9964213</v>
      </c>
      <c r="N758" s="3">
        <v>37018810</v>
      </c>
      <c r="O758" s="3">
        <v>9119283000</v>
      </c>
      <c r="P758" s="3">
        <v>32297.66</v>
      </c>
      <c r="Q758" s="3">
        <v>156407000000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104860.4</v>
      </c>
      <c r="Y758" s="3">
        <v>0</v>
      </c>
      <c r="Z758" s="3">
        <v>0</v>
      </c>
      <c r="AA758" s="3">
        <v>140513</v>
      </c>
      <c r="AB758" s="3">
        <v>0</v>
      </c>
      <c r="AC758" s="3">
        <v>7878.2640000000001</v>
      </c>
      <c r="AD758" s="3">
        <v>3456.8620000000001</v>
      </c>
      <c r="AE758" s="3">
        <v>119744.1</v>
      </c>
      <c r="AF758" s="3">
        <v>89842.16</v>
      </c>
      <c r="AG758" s="3">
        <v>368.86559999999997</v>
      </c>
      <c r="AH758" s="3">
        <v>0</v>
      </c>
      <c r="AI758" s="3">
        <v>-26858.62</v>
      </c>
      <c r="AJ758" s="3">
        <v>399518</v>
      </c>
      <c r="AK758" s="3">
        <v>97407.34</v>
      </c>
      <c r="AL758" s="3">
        <v>152145.70000000001</v>
      </c>
      <c r="AM758" s="3">
        <v>1938010</v>
      </c>
      <c r="AN758" s="1" t="s">
        <v>59</v>
      </c>
    </row>
    <row r="759" spans="1:40" x14ac:dyDescent="0.3">
      <c r="A759" s="2">
        <v>30252</v>
      </c>
      <c r="B759" s="3">
        <v>185077.9</v>
      </c>
      <c r="C759" s="3">
        <v>8610.8989999999994</v>
      </c>
      <c r="D759" s="3">
        <v>2171895</v>
      </c>
      <c r="E759" s="3">
        <v>463895.1</v>
      </c>
      <c r="F759" s="3">
        <v>0</v>
      </c>
      <c r="G759" s="3">
        <v>-278913.8</v>
      </c>
      <c r="H759" s="3">
        <v>537819.5</v>
      </c>
      <c r="I759" s="3">
        <v>6464887</v>
      </c>
      <c r="J759" s="3">
        <v>0</v>
      </c>
      <c r="K759" s="3">
        <v>0</v>
      </c>
      <c r="L759" s="3">
        <v>93154040</v>
      </c>
      <c r="M759" s="3">
        <v>10191610</v>
      </c>
      <c r="N759" s="3">
        <v>37339010</v>
      </c>
      <c r="O759" s="3">
        <v>9119016000</v>
      </c>
      <c r="P759" s="3">
        <v>37856.9</v>
      </c>
      <c r="Q759" s="3">
        <v>156412100000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200389.6</v>
      </c>
      <c r="Y759" s="3">
        <v>0</v>
      </c>
      <c r="Z759" s="3">
        <v>0</v>
      </c>
      <c r="AA759" s="3">
        <v>57423.71</v>
      </c>
      <c r="AB759" s="3">
        <v>0</v>
      </c>
      <c r="AC759" s="3">
        <v>12011.75</v>
      </c>
      <c r="AD759" s="3">
        <v>7859.6980000000003</v>
      </c>
      <c r="AE759" s="3">
        <v>151669.4</v>
      </c>
      <c r="AF759" s="3">
        <v>304196.90000000002</v>
      </c>
      <c r="AG759" s="3">
        <v>979.87480000000005</v>
      </c>
      <c r="AH759" s="3">
        <v>0</v>
      </c>
      <c r="AI759" s="3">
        <v>-26848.38</v>
      </c>
      <c r="AJ759" s="3">
        <v>484040</v>
      </c>
      <c r="AK759" s="3">
        <v>98704.02</v>
      </c>
      <c r="AL759" s="3">
        <v>151834.4</v>
      </c>
      <c r="AM759" s="3">
        <v>4315544</v>
      </c>
      <c r="AN759" s="1" t="s">
        <v>49</v>
      </c>
    </row>
    <row r="760" spans="1:40" x14ac:dyDescent="0.3">
      <c r="A760" s="2">
        <v>30253</v>
      </c>
      <c r="B760" s="3">
        <v>499302.9</v>
      </c>
      <c r="C760" s="3">
        <v>17833.47</v>
      </c>
      <c r="D760" s="3">
        <v>9192109</v>
      </c>
      <c r="E760" s="3">
        <v>592252.6</v>
      </c>
      <c r="F760" s="3">
        <v>0</v>
      </c>
      <c r="G760" s="3">
        <v>727783.4</v>
      </c>
      <c r="H760" s="3">
        <v>456568.3</v>
      </c>
      <c r="I760" s="3">
        <v>8473977</v>
      </c>
      <c r="J760" s="3">
        <v>0</v>
      </c>
      <c r="K760" s="3">
        <v>0</v>
      </c>
      <c r="L760" s="3">
        <v>94259820</v>
      </c>
      <c r="M760" s="3">
        <v>10820890</v>
      </c>
      <c r="N760" s="3">
        <v>37812630</v>
      </c>
      <c r="O760" s="3">
        <v>9119775000</v>
      </c>
      <c r="P760" s="3">
        <v>38686.65</v>
      </c>
      <c r="Q760" s="3">
        <v>156426000000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198340.1</v>
      </c>
      <c r="Y760" s="3">
        <v>0</v>
      </c>
      <c r="Z760" s="3">
        <v>0</v>
      </c>
      <c r="AA760" s="3">
        <v>152515.1</v>
      </c>
      <c r="AB760" s="3">
        <v>0</v>
      </c>
      <c r="AC760" s="3">
        <v>12407.38</v>
      </c>
      <c r="AD760" s="3">
        <v>7288.2240000000002</v>
      </c>
      <c r="AE760" s="3">
        <v>207842.4</v>
      </c>
      <c r="AF760" s="3">
        <v>824692</v>
      </c>
      <c r="AG760" s="3">
        <v>1906.7950000000001</v>
      </c>
      <c r="AH760" s="3">
        <v>0</v>
      </c>
      <c r="AI760" s="3">
        <v>-27156.89</v>
      </c>
      <c r="AJ760" s="3">
        <v>657410.30000000005</v>
      </c>
      <c r="AK760" s="3">
        <v>101084.3</v>
      </c>
      <c r="AL760" s="3">
        <v>171397.4</v>
      </c>
      <c r="AM760" s="3">
        <v>13095780</v>
      </c>
      <c r="AN760" s="1" t="s">
        <v>67</v>
      </c>
    </row>
    <row r="761" spans="1:40" x14ac:dyDescent="0.3">
      <c r="A761" s="2">
        <v>30254</v>
      </c>
      <c r="B761" s="3">
        <v>998402.6</v>
      </c>
      <c r="C761" s="3">
        <v>43105.1</v>
      </c>
      <c r="D761" s="3">
        <v>14856910</v>
      </c>
      <c r="E761" s="3">
        <v>721102.6</v>
      </c>
      <c r="F761" s="3">
        <v>0</v>
      </c>
      <c r="G761" s="3">
        <v>867335.8</v>
      </c>
      <c r="H761" s="3">
        <v>361426</v>
      </c>
      <c r="I761" s="3">
        <v>5976625</v>
      </c>
      <c r="J761" s="3">
        <v>0</v>
      </c>
      <c r="K761" s="3">
        <v>0</v>
      </c>
      <c r="L761" s="3">
        <v>95745870</v>
      </c>
      <c r="M761" s="3">
        <v>11547020</v>
      </c>
      <c r="N761" s="3">
        <v>38404000</v>
      </c>
      <c r="O761" s="3">
        <v>9120684000</v>
      </c>
      <c r="P761" s="3">
        <v>39344.589999999997</v>
      </c>
      <c r="Q761" s="3">
        <v>156446100000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99772.7</v>
      </c>
      <c r="Y761" s="3">
        <v>0</v>
      </c>
      <c r="Z761" s="3">
        <v>0</v>
      </c>
      <c r="AA761" s="3">
        <v>311429.59999999998</v>
      </c>
      <c r="AB761" s="3">
        <v>0</v>
      </c>
      <c r="AC761" s="3">
        <v>8668.9750000000004</v>
      </c>
      <c r="AD761" s="3">
        <v>4786.1610000000001</v>
      </c>
      <c r="AE761" s="3">
        <v>274374.8</v>
      </c>
      <c r="AF761" s="3">
        <v>1401531</v>
      </c>
      <c r="AG761" s="3">
        <v>2843.4380000000001</v>
      </c>
      <c r="AH761" s="3">
        <v>0</v>
      </c>
      <c r="AI761" s="3">
        <v>-30561.040000000001</v>
      </c>
      <c r="AJ761" s="3">
        <v>786665.2</v>
      </c>
      <c r="AK761" s="3">
        <v>107883.5</v>
      </c>
      <c r="AL761" s="3">
        <v>186629.7</v>
      </c>
      <c r="AM761" s="3">
        <v>20228760</v>
      </c>
      <c r="AN761" s="1" t="s">
        <v>59</v>
      </c>
    </row>
    <row r="762" spans="1:40" x14ac:dyDescent="0.3">
      <c r="A762" s="2">
        <v>30255</v>
      </c>
      <c r="B762" s="3">
        <v>1654725</v>
      </c>
      <c r="C762" s="3">
        <v>0</v>
      </c>
      <c r="D762" s="3">
        <v>6593.1620000000003</v>
      </c>
      <c r="E762" s="3">
        <v>265232</v>
      </c>
      <c r="F762" s="3">
        <v>0</v>
      </c>
      <c r="G762" s="3">
        <v>-912748.1</v>
      </c>
      <c r="H762" s="3">
        <v>249104.9</v>
      </c>
      <c r="I762" s="3">
        <v>5963110</v>
      </c>
      <c r="J762" s="3">
        <v>0</v>
      </c>
      <c r="K762" s="3">
        <v>0</v>
      </c>
      <c r="L762" s="3">
        <v>95826780</v>
      </c>
      <c r="M762" s="3">
        <v>10661730</v>
      </c>
      <c r="N762" s="3">
        <v>38632650</v>
      </c>
      <c r="O762" s="3">
        <v>9119836000</v>
      </c>
      <c r="P762" s="3">
        <v>25333.34</v>
      </c>
      <c r="Q762" s="3">
        <v>156445600000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112321.1</v>
      </c>
      <c r="X762" s="3">
        <v>13483.76</v>
      </c>
      <c r="Y762" s="3">
        <v>0</v>
      </c>
      <c r="Z762" s="3">
        <v>0</v>
      </c>
      <c r="AA762" s="3">
        <v>181575.1</v>
      </c>
      <c r="AB762" s="3">
        <v>0</v>
      </c>
      <c r="AC762" s="3">
        <v>3451.2890000000002</v>
      </c>
      <c r="AD762" s="3">
        <v>1954.6969999999999</v>
      </c>
      <c r="AE762" s="3">
        <v>147005</v>
      </c>
      <c r="AF762" s="3">
        <v>9415.5750000000007</v>
      </c>
      <c r="AG762" s="3">
        <v>0</v>
      </c>
      <c r="AH762" s="3">
        <v>0</v>
      </c>
      <c r="AI762" s="3">
        <v>-25609.15</v>
      </c>
      <c r="AJ762" s="3">
        <v>418661.1</v>
      </c>
      <c r="AK762" s="3">
        <v>107627.8</v>
      </c>
      <c r="AL762" s="3">
        <v>186817.1</v>
      </c>
      <c r="AM762" s="3">
        <v>31.80077</v>
      </c>
      <c r="AN762" s="1" t="s">
        <v>74</v>
      </c>
    </row>
    <row r="763" spans="1:40" x14ac:dyDescent="0.3">
      <c r="A763" s="2">
        <v>30256</v>
      </c>
      <c r="B763" s="3">
        <v>2496110</v>
      </c>
      <c r="C763" s="3">
        <v>8.7806499999999996</v>
      </c>
      <c r="D763" s="3">
        <v>62044.09</v>
      </c>
      <c r="E763" s="3">
        <v>235169.4</v>
      </c>
      <c r="F763" s="3">
        <v>0</v>
      </c>
      <c r="G763" s="3">
        <v>-735597.5</v>
      </c>
      <c r="H763" s="3">
        <v>12003.47</v>
      </c>
      <c r="I763" s="3">
        <v>5493192</v>
      </c>
      <c r="J763" s="3">
        <v>0</v>
      </c>
      <c r="K763" s="3">
        <v>0</v>
      </c>
      <c r="L763" s="3">
        <v>94722950</v>
      </c>
      <c r="M763" s="3">
        <v>10235210</v>
      </c>
      <c r="N763" s="3">
        <v>38800080</v>
      </c>
      <c r="O763" s="3">
        <v>9119131000</v>
      </c>
      <c r="P763" s="3">
        <v>23372.32</v>
      </c>
      <c r="Q763" s="3">
        <v>156443400000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237101.5</v>
      </c>
      <c r="X763" s="3">
        <v>140558.5</v>
      </c>
      <c r="Y763" s="3">
        <v>0</v>
      </c>
      <c r="Z763" s="3">
        <v>0</v>
      </c>
      <c r="AA763" s="3">
        <v>1270887</v>
      </c>
      <c r="AB763" s="3">
        <v>0</v>
      </c>
      <c r="AC763" s="3">
        <v>22274</v>
      </c>
      <c r="AD763" s="3">
        <v>11254</v>
      </c>
      <c r="AE763" s="3">
        <v>701474.4</v>
      </c>
      <c r="AF763" s="3">
        <v>8239.8629999999994</v>
      </c>
      <c r="AG763" s="3">
        <v>5.2099280000000003E-5</v>
      </c>
      <c r="AH763" s="3">
        <v>0</v>
      </c>
      <c r="AI763" s="3">
        <v>-26918.18</v>
      </c>
      <c r="AJ763" s="3">
        <v>364984.7</v>
      </c>
      <c r="AK763" s="3">
        <v>107393.60000000001</v>
      </c>
      <c r="AL763" s="3">
        <v>175431.5</v>
      </c>
      <c r="AM763" s="3">
        <v>329350.8</v>
      </c>
      <c r="AN763" s="1" t="s">
        <v>51</v>
      </c>
    </row>
    <row r="764" spans="1:40" x14ac:dyDescent="0.3">
      <c r="A764" s="2">
        <v>30257</v>
      </c>
      <c r="B764" s="3">
        <v>2691702</v>
      </c>
      <c r="C764" s="3">
        <v>29.114979999999999</v>
      </c>
      <c r="D764" s="3">
        <v>9361.66</v>
      </c>
      <c r="E764" s="3">
        <v>166000.4</v>
      </c>
      <c r="F764" s="3">
        <v>0</v>
      </c>
      <c r="G764" s="3">
        <v>-641151.19999999995</v>
      </c>
      <c r="H764" s="3">
        <v>4064.3919999999998</v>
      </c>
      <c r="I764" s="3">
        <v>5215889</v>
      </c>
      <c r="J764" s="3">
        <v>0</v>
      </c>
      <c r="K764" s="3">
        <v>0</v>
      </c>
      <c r="L764" s="3">
        <v>94609580</v>
      </c>
      <c r="M764" s="3">
        <v>8976281</v>
      </c>
      <c r="N764" s="3">
        <v>38858640</v>
      </c>
      <c r="O764" s="3">
        <v>9118586000</v>
      </c>
      <c r="P764" s="3">
        <v>21745.57</v>
      </c>
      <c r="Q764" s="3">
        <v>156440900000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7939.076</v>
      </c>
      <c r="X764" s="3">
        <v>155087.79999999999</v>
      </c>
      <c r="Y764" s="3">
        <v>0</v>
      </c>
      <c r="Z764" s="3">
        <v>0</v>
      </c>
      <c r="AA764" s="3">
        <v>1109067</v>
      </c>
      <c r="AB764" s="3">
        <v>0</v>
      </c>
      <c r="AC764" s="3">
        <v>16443.900000000001</v>
      </c>
      <c r="AD764" s="3">
        <v>7153.8459999999995</v>
      </c>
      <c r="AE764" s="3">
        <v>762732.4</v>
      </c>
      <c r="AF764" s="3">
        <v>5673.1289999999999</v>
      </c>
      <c r="AG764" s="3">
        <v>3.45764</v>
      </c>
      <c r="AH764" s="3">
        <v>0</v>
      </c>
      <c r="AI764" s="3">
        <v>-28336.26</v>
      </c>
      <c r="AJ764" s="3">
        <v>290536.7</v>
      </c>
      <c r="AK764" s="3">
        <v>105647.2</v>
      </c>
      <c r="AL764" s="3">
        <v>215656.1</v>
      </c>
      <c r="AM764" s="3">
        <v>122182.9</v>
      </c>
      <c r="AN764" s="1" t="s">
        <v>60</v>
      </c>
    </row>
    <row r="765" spans="1:40" x14ac:dyDescent="0.3">
      <c r="A765" s="2">
        <v>30258</v>
      </c>
      <c r="B765" s="3">
        <v>2985194</v>
      </c>
      <c r="C765" s="3">
        <v>25.373270000000002</v>
      </c>
      <c r="D765" s="3">
        <v>11062.15</v>
      </c>
      <c r="E765" s="3">
        <v>136042</v>
      </c>
      <c r="F765" s="3">
        <v>0</v>
      </c>
      <c r="G765" s="3">
        <v>-547743.19999999995</v>
      </c>
      <c r="H765" s="3">
        <v>1698.2670000000001</v>
      </c>
      <c r="I765" s="3">
        <v>4912969</v>
      </c>
      <c r="J765" s="3">
        <v>0</v>
      </c>
      <c r="K765" s="3">
        <v>0</v>
      </c>
      <c r="L765" s="3">
        <v>94210000</v>
      </c>
      <c r="M765" s="3">
        <v>8001234</v>
      </c>
      <c r="N765" s="3">
        <v>38890160</v>
      </c>
      <c r="O765" s="3">
        <v>9118107000</v>
      </c>
      <c r="P765" s="3">
        <v>20286.150000000001</v>
      </c>
      <c r="Q765" s="3">
        <v>156437900000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2366.125</v>
      </c>
      <c r="X765" s="3">
        <v>154417.9</v>
      </c>
      <c r="Y765" s="3">
        <v>0</v>
      </c>
      <c r="Z765" s="3">
        <v>0</v>
      </c>
      <c r="AA765" s="3">
        <v>1206953</v>
      </c>
      <c r="AB765" s="3">
        <v>0</v>
      </c>
      <c r="AC765" s="3">
        <v>15831.53</v>
      </c>
      <c r="AD765" s="3">
        <v>7388.8689999999997</v>
      </c>
      <c r="AE765" s="3">
        <v>701692.7</v>
      </c>
      <c r="AF765" s="3">
        <v>4609.3389999999999</v>
      </c>
      <c r="AG765" s="3">
        <v>5.3411840000000002</v>
      </c>
      <c r="AH765" s="3">
        <v>0</v>
      </c>
      <c r="AI765" s="3">
        <v>-27521.1</v>
      </c>
      <c r="AJ765" s="3">
        <v>254210.8</v>
      </c>
      <c r="AK765" s="3">
        <v>103891.4</v>
      </c>
      <c r="AL765" s="3">
        <v>206963.9</v>
      </c>
      <c r="AM765" s="3">
        <v>148471.20000000001</v>
      </c>
      <c r="AN765" s="1" t="s">
        <v>53</v>
      </c>
    </row>
    <row r="766" spans="1:40" x14ac:dyDescent="0.3">
      <c r="A766" s="2">
        <v>30259</v>
      </c>
      <c r="B766" s="3">
        <v>3498927</v>
      </c>
      <c r="C766" s="3">
        <v>58.510680000000001</v>
      </c>
      <c r="D766" s="3">
        <v>16882.900000000001</v>
      </c>
      <c r="E766" s="3">
        <v>117871.5</v>
      </c>
      <c r="F766" s="3">
        <v>0</v>
      </c>
      <c r="G766" s="3">
        <v>-473125.2</v>
      </c>
      <c r="H766" s="3">
        <v>976.64359999999999</v>
      </c>
      <c r="I766" s="3">
        <v>4545737</v>
      </c>
      <c r="J766" s="3">
        <v>0</v>
      </c>
      <c r="K766" s="3">
        <v>0</v>
      </c>
      <c r="L766" s="3">
        <v>93688790</v>
      </c>
      <c r="M766" s="3">
        <v>7128569</v>
      </c>
      <c r="N766" s="3">
        <v>38921920</v>
      </c>
      <c r="O766" s="3">
        <v>9117673000</v>
      </c>
      <c r="P766" s="3">
        <v>19558.91</v>
      </c>
      <c r="Q766" s="3">
        <v>156434200000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721.62339999999995</v>
      </c>
      <c r="X766" s="3">
        <v>149274.9</v>
      </c>
      <c r="Y766" s="3">
        <v>0</v>
      </c>
      <c r="Z766" s="3">
        <v>0</v>
      </c>
      <c r="AA766" s="3">
        <v>1341278</v>
      </c>
      <c r="AB766" s="3">
        <v>0</v>
      </c>
      <c r="AC766" s="3">
        <v>15708.31</v>
      </c>
      <c r="AD766" s="3">
        <v>7100.357</v>
      </c>
      <c r="AE766" s="3">
        <v>811909.8</v>
      </c>
      <c r="AF766" s="3">
        <v>4612.3010000000004</v>
      </c>
      <c r="AG766" s="3">
        <v>16.626850000000001</v>
      </c>
      <c r="AH766" s="3">
        <v>0</v>
      </c>
      <c r="AI766" s="3">
        <v>-27699.85</v>
      </c>
      <c r="AJ766" s="3">
        <v>220850.5</v>
      </c>
      <c r="AK766" s="3">
        <v>100199.6</v>
      </c>
      <c r="AL766" s="3">
        <v>173502.7</v>
      </c>
      <c r="AM766" s="3">
        <v>217881.7</v>
      </c>
      <c r="AN766" s="1" t="s">
        <v>66</v>
      </c>
    </row>
    <row r="767" spans="1:40" x14ac:dyDescent="0.3">
      <c r="A767" s="2">
        <v>30260</v>
      </c>
      <c r="B767" s="3">
        <v>4110506</v>
      </c>
      <c r="C767" s="3">
        <v>25.357250000000001</v>
      </c>
      <c r="D767" s="3">
        <v>11787.58</v>
      </c>
      <c r="E767" s="3">
        <v>99944.23</v>
      </c>
      <c r="F767" s="3">
        <v>0</v>
      </c>
      <c r="G767" s="3">
        <v>-411438.7</v>
      </c>
      <c r="H767" s="3">
        <v>640.90570000000002</v>
      </c>
      <c r="I767" s="3">
        <v>4228800</v>
      </c>
      <c r="J767" s="3">
        <v>0</v>
      </c>
      <c r="K767" s="3">
        <v>0</v>
      </c>
      <c r="L767" s="3">
        <v>93025440</v>
      </c>
      <c r="M767" s="3">
        <v>6326140</v>
      </c>
      <c r="N767" s="3">
        <v>38940460</v>
      </c>
      <c r="O767" s="3">
        <v>9117294000</v>
      </c>
      <c r="P767" s="3">
        <v>18716.95</v>
      </c>
      <c r="Q767" s="3">
        <v>156430000000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335.73790000000002</v>
      </c>
      <c r="X767" s="3">
        <v>131511.70000000001</v>
      </c>
      <c r="Y767" s="3">
        <v>0</v>
      </c>
      <c r="Z767" s="3">
        <v>0</v>
      </c>
      <c r="AA767" s="3">
        <v>1429661</v>
      </c>
      <c r="AB767" s="3">
        <v>0</v>
      </c>
      <c r="AC767" s="3">
        <v>13970.25</v>
      </c>
      <c r="AD767" s="3">
        <v>6581.335</v>
      </c>
      <c r="AE767" s="3">
        <v>724274.4</v>
      </c>
      <c r="AF767" s="3">
        <v>3583.634</v>
      </c>
      <c r="AG767" s="3">
        <v>6.5009119999999996</v>
      </c>
      <c r="AH767" s="3">
        <v>0</v>
      </c>
      <c r="AI767" s="3">
        <v>-27690.46</v>
      </c>
      <c r="AJ767" s="3">
        <v>196193.1</v>
      </c>
      <c r="AK767" s="3">
        <v>97092.94</v>
      </c>
      <c r="AL767" s="3">
        <v>163827.70000000001</v>
      </c>
      <c r="AM767" s="3">
        <v>185393.8</v>
      </c>
      <c r="AN767" s="1" t="s">
        <v>55</v>
      </c>
    </row>
    <row r="768" spans="1:40" x14ac:dyDescent="0.3">
      <c r="A768" s="2">
        <v>30261</v>
      </c>
      <c r="B768" s="3">
        <v>4232810</v>
      </c>
      <c r="C768" s="3">
        <v>59.043469999999999</v>
      </c>
      <c r="D768" s="3">
        <v>15681.98</v>
      </c>
      <c r="E768" s="3">
        <v>89808.49</v>
      </c>
      <c r="F768" s="3">
        <v>0</v>
      </c>
      <c r="G768" s="3">
        <v>-377691.7</v>
      </c>
      <c r="H768" s="3">
        <v>518.33280000000002</v>
      </c>
      <c r="I768" s="3">
        <v>3912589</v>
      </c>
      <c r="J768" s="3">
        <v>0</v>
      </c>
      <c r="K768" s="3">
        <v>0</v>
      </c>
      <c r="L768" s="3">
        <v>92152010</v>
      </c>
      <c r="M768" s="3">
        <v>5656965</v>
      </c>
      <c r="N768" s="3">
        <v>38937280</v>
      </c>
      <c r="O768" s="3">
        <v>9116952000</v>
      </c>
      <c r="P768" s="3">
        <v>18157.57</v>
      </c>
      <c r="Q768" s="3">
        <v>156425200000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122.5729</v>
      </c>
      <c r="X768" s="3">
        <v>110739.2</v>
      </c>
      <c r="Y768" s="3">
        <v>0</v>
      </c>
      <c r="Z768" s="3">
        <v>0</v>
      </c>
      <c r="AA768" s="3">
        <v>1554389</v>
      </c>
      <c r="AB768" s="3">
        <v>0</v>
      </c>
      <c r="AC768" s="3">
        <v>12726.01</v>
      </c>
      <c r="AD768" s="3">
        <v>5262.6329999999998</v>
      </c>
      <c r="AE768" s="3">
        <v>1012541</v>
      </c>
      <c r="AF768" s="3">
        <v>4363.4399999999996</v>
      </c>
      <c r="AG768" s="3">
        <v>11.30405</v>
      </c>
      <c r="AH768" s="3">
        <v>0</v>
      </c>
      <c r="AI768" s="3">
        <v>-27843.67</v>
      </c>
      <c r="AJ768" s="3">
        <v>173108.2</v>
      </c>
      <c r="AK768" s="3">
        <v>94726.71</v>
      </c>
      <c r="AL768" s="3">
        <v>163718</v>
      </c>
      <c r="AM768" s="3">
        <v>205401.3</v>
      </c>
      <c r="AN768" s="1" t="s">
        <v>53</v>
      </c>
    </row>
    <row r="769" spans="1:40" x14ac:dyDescent="0.3">
      <c r="A769" s="2">
        <v>30262</v>
      </c>
      <c r="B769" s="3">
        <v>4232758</v>
      </c>
      <c r="C769" s="3">
        <v>23.521350000000002</v>
      </c>
      <c r="D769" s="3">
        <v>3035.67</v>
      </c>
      <c r="E769" s="3">
        <v>71510.149999999994</v>
      </c>
      <c r="F769" s="3">
        <v>0</v>
      </c>
      <c r="G769" s="3">
        <v>-345022.2</v>
      </c>
      <c r="H769" s="3">
        <v>461.94479999999999</v>
      </c>
      <c r="I769" s="3">
        <v>3774439</v>
      </c>
      <c r="J769" s="3">
        <v>0</v>
      </c>
      <c r="K769" s="3">
        <v>0</v>
      </c>
      <c r="L769" s="3">
        <v>91528590</v>
      </c>
      <c r="M769" s="3">
        <v>4997087</v>
      </c>
      <c r="N769" s="3">
        <v>38923550</v>
      </c>
      <c r="O769" s="3">
        <v>9116640000</v>
      </c>
      <c r="P769" s="3">
        <v>17345.2</v>
      </c>
      <c r="Q769" s="3">
        <v>156420600000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56.387999999999998</v>
      </c>
      <c r="X769" s="3">
        <v>63750.22</v>
      </c>
      <c r="Y769" s="3">
        <v>0</v>
      </c>
      <c r="Z769" s="3">
        <v>0</v>
      </c>
      <c r="AA769" s="3">
        <v>1218771</v>
      </c>
      <c r="AB769" s="3">
        <v>0</v>
      </c>
      <c r="AC769" s="3">
        <v>8366.7099999999991</v>
      </c>
      <c r="AD769" s="3">
        <v>3315.4690000000001</v>
      </c>
      <c r="AE769" s="3">
        <v>906907.4</v>
      </c>
      <c r="AF769" s="3">
        <v>2998.1239999999998</v>
      </c>
      <c r="AG769" s="3">
        <v>3.9557530000000001</v>
      </c>
      <c r="AH769" s="3">
        <v>0</v>
      </c>
      <c r="AI769" s="3">
        <v>-28046.560000000001</v>
      </c>
      <c r="AJ769" s="3">
        <v>150426.79999999999</v>
      </c>
      <c r="AK769" s="3">
        <v>92441.56</v>
      </c>
      <c r="AL769" s="3">
        <v>155952.6</v>
      </c>
      <c r="AM769" s="3">
        <v>74372.33</v>
      </c>
      <c r="AN769" s="1" t="s">
        <v>48</v>
      </c>
    </row>
    <row r="770" spans="1:40" x14ac:dyDescent="0.3">
      <c r="A770" s="2">
        <v>30263</v>
      </c>
      <c r="B770" s="3">
        <v>4208516</v>
      </c>
      <c r="C770" s="3">
        <v>5016.82</v>
      </c>
      <c r="D770" s="3">
        <v>20174.48</v>
      </c>
      <c r="E770" s="3">
        <v>112968.1</v>
      </c>
      <c r="F770" s="3">
        <v>0</v>
      </c>
      <c r="G770" s="3">
        <v>-299769.2</v>
      </c>
      <c r="H770" s="3">
        <v>508967.6</v>
      </c>
      <c r="I770" s="3">
        <v>4321913</v>
      </c>
      <c r="J770" s="3">
        <v>0</v>
      </c>
      <c r="K770" s="3">
        <v>0</v>
      </c>
      <c r="L770" s="3">
        <v>92219040</v>
      </c>
      <c r="M770" s="3">
        <v>5080620</v>
      </c>
      <c r="N770" s="3">
        <v>38916900</v>
      </c>
      <c r="O770" s="3">
        <v>9116365000</v>
      </c>
      <c r="P770" s="3">
        <v>18398.29</v>
      </c>
      <c r="Q770" s="3">
        <v>156417400000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118037.8</v>
      </c>
      <c r="Y770" s="3">
        <v>0</v>
      </c>
      <c r="Z770" s="3">
        <v>0</v>
      </c>
      <c r="AA770" s="3">
        <v>272342.3</v>
      </c>
      <c r="AB770" s="3">
        <v>0</v>
      </c>
      <c r="AC770" s="3">
        <v>10032.370000000001</v>
      </c>
      <c r="AD770" s="3">
        <v>4875.491</v>
      </c>
      <c r="AE770" s="3">
        <v>247540.9</v>
      </c>
      <c r="AF770" s="3">
        <v>8480.8649999999998</v>
      </c>
      <c r="AG770" s="3">
        <v>355.79730000000001</v>
      </c>
      <c r="AH770" s="3">
        <v>0</v>
      </c>
      <c r="AI770" s="3">
        <v>-28281.63</v>
      </c>
      <c r="AJ770" s="3">
        <v>153284.6</v>
      </c>
      <c r="AK770" s="3">
        <v>91080.38</v>
      </c>
      <c r="AL770" s="3">
        <v>150062.6</v>
      </c>
      <c r="AM770" s="3">
        <v>1254119</v>
      </c>
      <c r="AN770" s="1" t="s">
        <v>55</v>
      </c>
    </row>
    <row r="771" spans="1:40" x14ac:dyDescent="0.3">
      <c r="A771" s="2">
        <v>30264</v>
      </c>
      <c r="B771" s="3">
        <v>4232972</v>
      </c>
      <c r="C771" s="3">
        <v>4070.125</v>
      </c>
      <c r="D771" s="3">
        <v>10643.59</v>
      </c>
      <c r="E771" s="3">
        <v>90232.44</v>
      </c>
      <c r="F771" s="3">
        <v>0</v>
      </c>
      <c r="G771" s="3">
        <v>-281388.40000000002</v>
      </c>
      <c r="H771" s="3">
        <v>534357.69999999995</v>
      </c>
      <c r="I771" s="3">
        <v>8441787</v>
      </c>
      <c r="J771" s="3">
        <v>0</v>
      </c>
      <c r="K771" s="3">
        <v>0</v>
      </c>
      <c r="L771" s="3">
        <v>92605620</v>
      </c>
      <c r="M771" s="3">
        <v>5043363</v>
      </c>
      <c r="N771" s="3">
        <v>38909710</v>
      </c>
      <c r="O771" s="3">
        <v>9116104000</v>
      </c>
      <c r="P771" s="3">
        <v>17873.25</v>
      </c>
      <c r="Q771" s="3">
        <v>156415000000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183193.60000000001</v>
      </c>
      <c r="Y771" s="3">
        <v>0</v>
      </c>
      <c r="Z771" s="3">
        <v>0</v>
      </c>
      <c r="AA771" s="3">
        <v>9072.7929999999997</v>
      </c>
      <c r="AB771" s="3">
        <v>0</v>
      </c>
      <c r="AC771" s="3">
        <v>12207.78</v>
      </c>
      <c r="AD771" s="3">
        <v>7681.2610000000004</v>
      </c>
      <c r="AE771" s="3">
        <v>132530.29999999999</v>
      </c>
      <c r="AF771" s="3">
        <v>8286.35</v>
      </c>
      <c r="AG771" s="3">
        <v>488.1746</v>
      </c>
      <c r="AH771" s="3">
        <v>0</v>
      </c>
      <c r="AI771" s="3">
        <v>-28357.040000000001</v>
      </c>
      <c r="AJ771" s="3">
        <v>151346.4</v>
      </c>
      <c r="AK771" s="3">
        <v>89487.96</v>
      </c>
      <c r="AL771" s="3">
        <v>146438</v>
      </c>
      <c r="AM771" s="3">
        <v>534001.80000000005</v>
      </c>
      <c r="AN771" s="1" t="s">
        <v>55</v>
      </c>
    </row>
    <row r="772" spans="1:40" x14ac:dyDescent="0.3">
      <c r="A772" s="2">
        <v>30265</v>
      </c>
      <c r="B772" s="3">
        <v>4208298</v>
      </c>
      <c r="C772" s="3">
        <v>1.9943580000000001</v>
      </c>
      <c r="D772" s="3">
        <v>4579.3109999999997</v>
      </c>
      <c r="E772" s="3">
        <v>68856.62</v>
      </c>
      <c r="F772" s="3">
        <v>0</v>
      </c>
      <c r="G772" s="3">
        <v>-269638.3</v>
      </c>
      <c r="H772" s="3">
        <v>534835.19999999995</v>
      </c>
      <c r="I772" s="3">
        <v>10677650</v>
      </c>
      <c r="J772" s="3">
        <v>0</v>
      </c>
      <c r="K772" s="3">
        <v>0</v>
      </c>
      <c r="L772" s="3">
        <v>92620260</v>
      </c>
      <c r="M772" s="3">
        <v>4889182</v>
      </c>
      <c r="N772" s="3">
        <v>38899240</v>
      </c>
      <c r="O772" s="3">
        <v>9115853000</v>
      </c>
      <c r="P772" s="3">
        <v>17046.12</v>
      </c>
      <c r="Q772" s="3">
        <v>156411900000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196531.6</v>
      </c>
      <c r="Y772" s="3">
        <v>0</v>
      </c>
      <c r="Z772" s="3">
        <v>0</v>
      </c>
      <c r="AA772" s="3">
        <v>0</v>
      </c>
      <c r="AB772" s="3">
        <v>0</v>
      </c>
      <c r="AC772" s="3">
        <v>13012.63</v>
      </c>
      <c r="AD772" s="3">
        <v>8241.8259999999991</v>
      </c>
      <c r="AE772" s="3">
        <v>109060.9</v>
      </c>
      <c r="AF772" s="3">
        <v>4164.643</v>
      </c>
      <c r="AG772" s="3">
        <v>0.35457569999999999</v>
      </c>
      <c r="AH772" s="3">
        <v>0</v>
      </c>
      <c r="AI772" s="3">
        <v>-28446.15</v>
      </c>
      <c r="AJ772" s="3">
        <v>146979.1</v>
      </c>
      <c r="AK772" s="3">
        <v>88493.89</v>
      </c>
      <c r="AL772" s="3">
        <v>144454.70000000001</v>
      </c>
      <c r="AM772" s="3">
        <v>635.6028</v>
      </c>
      <c r="AN772" s="1" t="s">
        <v>55</v>
      </c>
    </row>
    <row r="773" spans="1:40" x14ac:dyDescent="0.3">
      <c r="A773" s="2">
        <v>30266</v>
      </c>
      <c r="B773" s="3">
        <v>4208270</v>
      </c>
      <c r="C773" s="3">
        <v>44.037739999999999</v>
      </c>
      <c r="D773" s="3">
        <v>4532.5510000000004</v>
      </c>
      <c r="E773" s="3">
        <v>60022.559999999998</v>
      </c>
      <c r="F773" s="3">
        <v>0</v>
      </c>
      <c r="G773" s="3">
        <v>-258592</v>
      </c>
      <c r="H773" s="3">
        <v>534756.4</v>
      </c>
      <c r="I773" s="3">
        <v>12914770</v>
      </c>
      <c r="J773" s="3">
        <v>0</v>
      </c>
      <c r="K773" s="3">
        <v>0</v>
      </c>
      <c r="L773" s="3">
        <v>92637580</v>
      </c>
      <c r="M773" s="3">
        <v>4756217</v>
      </c>
      <c r="N773" s="3">
        <v>38879220</v>
      </c>
      <c r="O773" s="3">
        <v>9115621000</v>
      </c>
      <c r="P773" s="3">
        <v>16365.99</v>
      </c>
      <c r="Q773" s="3">
        <v>156408700000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185683.20000000001</v>
      </c>
      <c r="Y773" s="3">
        <v>0</v>
      </c>
      <c r="Z773" s="3">
        <v>0</v>
      </c>
      <c r="AA773" s="3">
        <v>0</v>
      </c>
      <c r="AB773" s="3">
        <v>0</v>
      </c>
      <c r="AC773" s="3">
        <v>12415.01</v>
      </c>
      <c r="AD773" s="3">
        <v>7359.683</v>
      </c>
      <c r="AE773" s="3">
        <v>102461.7</v>
      </c>
      <c r="AF773" s="3">
        <v>3591.806</v>
      </c>
      <c r="AG773" s="3">
        <v>13.83234</v>
      </c>
      <c r="AH773" s="3">
        <v>0</v>
      </c>
      <c r="AI773" s="3">
        <v>-27697.14</v>
      </c>
      <c r="AJ773" s="3">
        <v>143143.1</v>
      </c>
      <c r="AK773" s="3">
        <v>88203.520000000004</v>
      </c>
      <c r="AL773" s="3">
        <v>150767.6</v>
      </c>
      <c r="AM773" s="3">
        <v>10724.6</v>
      </c>
      <c r="AN773" s="1" t="s">
        <v>50</v>
      </c>
    </row>
    <row r="774" spans="1:40" x14ac:dyDescent="0.3">
      <c r="A774" s="2">
        <v>30267</v>
      </c>
      <c r="B774" s="3">
        <v>4208248</v>
      </c>
      <c r="C774" s="3">
        <v>0</v>
      </c>
      <c r="D774" s="3">
        <v>4396.8010000000004</v>
      </c>
      <c r="E774" s="3">
        <v>52793.81</v>
      </c>
      <c r="F774" s="3">
        <v>0</v>
      </c>
      <c r="G774" s="3">
        <v>-250591.2</v>
      </c>
      <c r="H774" s="3">
        <v>379440.9</v>
      </c>
      <c r="I774" s="3">
        <v>12728840</v>
      </c>
      <c r="J774" s="3">
        <v>0</v>
      </c>
      <c r="K774" s="3">
        <v>0</v>
      </c>
      <c r="L774" s="3">
        <v>92644020</v>
      </c>
      <c r="M774" s="3">
        <v>4632457</v>
      </c>
      <c r="N774" s="3">
        <v>38849640</v>
      </c>
      <c r="O774" s="3">
        <v>9115388000</v>
      </c>
      <c r="P774" s="3">
        <v>15782.76</v>
      </c>
      <c r="Q774" s="3">
        <v>156404600000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155315.5</v>
      </c>
      <c r="X774" s="3">
        <v>185931.5</v>
      </c>
      <c r="Y774" s="3">
        <v>0</v>
      </c>
      <c r="Z774" s="3">
        <v>0</v>
      </c>
      <c r="AA774" s="3">
        <v>2423.1469999999999</v>
      </c>
      <c r="AB774" s="3">
        <v>0</v>
      </c>
      <c r="AC774" s="3">
        <v>23089.57</v>
      </c>
      <c r="AD774" s="3">
        <v>12019.78</v>
      </c>
      <c r="AE774" s="3">
        <v>287122.8</v>
      </c>
      <c r="AF774" s="3">
        <v>3115.3449999999998</v>
      </c>
      <c r="AG774" s="3">
        <v>0</v>
      </c>
      <c r="AH774" s="3">
        <v>0</v>
      </c>
      <c r="AI774" s="3">
        <v>-28407.25</v>
      </c>
      <c r="AJ774" s="3">
        <v>138449.29999999999</v>
      </c>
      <c r="AK774" s="3">
        <v>87198.69</v>
      </c>
      <c r="AL774" s="3">
        <v>144952.20000000001</v>
      </c>
      <c r="AM774" s="3">
        <v>0</v>
      </c>
      <c r="AN774" s="1" t="s">
        <v>53</v>
      </c>
    </row>
    <row r="775" spans="1:40" x14ac:dyDescent="0.3">
      <c r="A775" s="2">
        <v>30268</v>
      </c>
      <c r="B775" s="3">
        <v>4208230</v>
      </c>
      <c r="C775" s="3">
        <v>0.28607559999999999</v>
      </c>
      <c r="D775" s="3">
        <v>4258.0820000000003</v>
      </c>
      <c r="E775" s="3">
        <v>47329.75</v>
      </c>
      <c r="F775" s="3">
        <v>0</v>
      </c>
      <c r="G775" s="3">
        <v>-238682.4</v>
      </c>
      <c r="H775" s="3">
        <v>242544.6</v>
      </c>
      <c r="I775" s="3">
        <v>12510180</v>
      </c>
      <c r="J775" s="3">
        <v>0</v>
      </c>
      <c r="K775" s="3">
        <v>0</v>
      </c>
      <c r="L775" s="3">
        <v>92640210</v>
      </c>
      <c r="M775" s="3">
        <v>4519292</v>
      </c>
      <c r="N775" s="3">
        <v>38812570</v>
      </c>
      <c r="O775" s="3">
        <v>9115169000</v>
      </c>
      <c r="P775" s="3">
        <v>15287.89</v>
      </c>
      <c r="Q775" s="3">
        <v>156400400000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136896.20000000001</v>
      </c>
      <c r="X775" s="3">
        <v>218611.20000000001</v>
      </c>
      <c r="Y775" s="3">
        <v>0</v>
      </c>
      <c r="Z775" s="3">
        <v>0</v>
      </c>
      <c r="AA775" s="3">
        <v>12358.05</v>
      </c>
      <c r="AB775" s="3">
        <v>0</v>
      </c>
      <c r="AC775" s="3">
        <v>24922.16</v>
      </c>
      <c r="AD775" s="3">
        <v>11885.5</v>
      </c>
      <c r="AE775" s="3">
        <v>334275.7</v>
      </c>
      <c r="AF775" s="3">
        <v>2748.1680000000001</v>
      </c>
      <c r="AG775" s="3">
        <v>0</v>
      </c>
      <c r="AH775" s="3">
        <v>0</v>
      </c>
      <c r="AI775" s="3">
        <v>-28724.41</v>
      </c>
      <c r="AJ775" s="3">
        <v>133936.70000000001</v>
      </c>
      <c r="AK775" s="3">
        <v>86630.81</v>
      </c>
      <c r="AL775" s="3">
        <v>146093.29999999999</v>
      </c>
      <c r="AM775" s="3">
        <v>51.724139999999998</v>
      </c>
      <c r="AN775" s="1" t="s">
        <v>54</v>
      </c>
    </row>
    <row r="776" spans="1:40" x14ac:dyDescent="0.3">
      <c r="A776" s="2">
        <v>30269</v>
      </c>
      <c r="B776" s="3">
        <v>4232992</v>
      </c>
      <c r="C776" s="3">
        <v>4628.933</v>
      </c>
      <c r="D776" s="3">
        <v>16029.15</v>
      </c>
      <c r="E776" s="3">
        <v>92496.89</v>
      </c>
      <c r="F776" s="3">
        <v>0</v>
      </c>
      <c r="G776" s="3">
        <v>-212454.9</v>
      </c>
      <c r="H776" s="3">
        <v>529805.4</v>
      </c>
      <c r="I776" s="3">
        <v>13111530</v>
      </c>
      <c r="J776" s="3">
        <v>0</v>
      </c>
      <c r="K776" s="3">
        <v>0</v>
      </c>
      <c r="L776" s="3">
        <v>93272000</v>
      </c>
      <c r="M776" s="3">
        <v>4960642</v>
      </c>
      <c r="N776" s="3">
        <v>38802610</v>
      </c>
      <c r="O776" s="3">
        <v>9114964000</v>
      </c>
      <c r="P776" s="3">
        <v>16659.04</v>
      </c>
      <c r="Q776" s="3">
        <v>156397100000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246531.20000000001</v>
      </c>
      <c r="Y776" s="3">
        <v>0</v>
      </c>
      <c r="Z776" s="3">
        <v>0</v>
      </c>
      <c r="AA776" s="3">
        <v>34398.71</v>
      </c>
      <c r="AB776" s="3">
        <v>0</v>
      </c>
      <c r="AC776" s="3">
        <v>18092.12</v>
      </c>
      <c r="AD776" s="3">
        <v>8840.4169999999995</v>
      </c>
      <c r="AE776" s="3">
        <v>177746.5</v>
      </c>
      <c r="AF776" s="3">
        <v>10286.27</v>
      </c>
      <c r="AG776" s="3">
        <v>604.98900000000003</v>
      </c>
      <c r="AH776" s="3">
        <v>0</v>
      </c>
      <c r="AI776" s="3">
        <v>-28685.66</v>
      </c>
      <c r="AJ776" s="3">
        <v>146740.5</v>
      </c>
      <c r="AK776" s="3">
        <v>86445.71</v>
      </c>
      <c r="AL776" s="3">
        <v>138618</v>
      </c>
      <c r="AM776" s="3">
        <v>1293132</v>
      </c>
      <c r="AN776" s="1" t="s">
        <v>58</v>
      </c>
    </row>
    <row r="777" spans="1:40" x14ac:dyDescent="0.3">
      <c r="A777" s="2">
        <v>30270</v>
      </c>
      <c r="B777" s="3">
        <v>4208260</v>
      </c>
      <c r="C777" s="3">
        <v>3.8737370000000002</v>
      </c>
      <c r="D777" s="3">
        <v>5818.8490000000002</v>
      </c>
      <c r="E777" s="3">
        <v>60675.78</v>
      </c>
      <c r="F777" s="3">
        <v>0</v>
      </c>
      <c r="G777" s="3">
        <v>-210033.5</v>
      </c>
      <c r="H777" s="3">
        <v>186447.3</v>
      </c>
      <c r="I777" s="3">
        <v>12729440</v>
      </c>
      <c r="J777" s="3">
        <v>0</v>
      </c>
      <c r="K777" s="3">
        <v>0</v>
      </c>
      <c r="L777" s="3">
        <v>93098320</v>
      </c>
      <c r="M777" s="3">
        <v>4869774</v>
      </c>
      <c r="N777" s="3">
        <v>38756940</v>
      </c>
      <c r="O777" s="3">
        <v>9114759000</v>
      </c>
      <c r="P777" s="3">
        <v>15996</v>
      </c>
      <c r="Q777" s="3">
        <v>156392600000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343358.1</v>
      </c>
      <c r="X777" s="3">
        <v>299327.90000000002</v>
      </c>
      <c r="Y777" s="3">
        <v>0</v>
      </c>
      <c r="Z777" s="3">
        <v>0</v>
      </c>
      <c r="AA777" s="3">
        <v>212916.4</v>
      </c>
      <c r="AB777" s="3">
        <v>0</v>
      </c>
      <c r="AC777" s="3">
        <v>49569.57</v>
      </c>
      <c r="AD777" s="3">
        <v>20742.57</v>
      </c>
      <c r="AE777" s="3">
        <v>607509.5</v>
      </c>
      <c r="AF777" s="3">
        <v>3884.1950000000002</v>
      </c>
      <c r="AG777" s="3">
        <v>6.6875790000000003E-16</v>
      </c>
      <c r="AH777" s="3">
        <v>0</v>
      </c>
      <c r="AI777" s="3">
        <v>-27947.88</v>
      </c>
      <c r="AJ777" s="3">
        <v>142232.29999999999</v>
      </c>
      <c r="AK777" s="3">
        <v>83885.55</v>
      </c>
      <c r="AL777" s="3">
        <v>138345.5</v>
      </c>
      <c r="AM777" s="3">
        <v>82756.23</v>
      </c>
      <c r="AN777" s="1" t="s">
        <v>56</v>
      </c>
    </row>
    <row r="778" spans="1:40" x14ac:dyDescent="0.3">
      <c r="A778" s="2">
        <v>30271</v>
      </c>
      <c r="B778" s="3">
        <v>3744076</v>
      </c>
      <c r="C778" s="3">
        <v>6037.59</v>
      </c>
      <c r="D778" s="3">
        <v>87257.32</v>
      </c>
      <c r="E778" s="3">
        <v>166919.70000000001</v>
      </c>
      <c r="F778" s="3">
        <v>0</v>
      </c>
      <c r="G778" s="3">
        <v>-147518.1</v>
      </c>
      <c r="H778" s="3">
        <v>533908.1</v>
      </c>
      <c r="I778" s="3">
        <v>14364140</v>
      </c>
      <c r="J778" s="3">
        <v>0</v>
      </c>
      <c r="K778" s="3">
        <v>0</v>
      </c>
      <c r="L778" s="3">
        <v>93911290</v>
      </c>
      <c r="M778" s="3">
        <v>6039906</v>
      </c>
      <c r="N778" s="3">
        <v>38747590</v>
      </c>
      <c r="O778" s="3">
        <v>9114651000</v>
      </c>
      <c r="P778" s="3">
        <v>19245.62</v>
      </c>
      <c r="Q778" s="3">
        <v>156390600000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337557.9</v>
      </c>
      <c r="Y778" s="3">
        <v>0</v>
      </c>
      <c r="Z778" s="3">
        <v>0</v>
      </c>
      <c r="AA778" s="3">
        <v>164551.4</v>
      </c>
      <c r="AB778" s="3">
        <v>0</v>
      </c>
      <c r="AC778" s="3">
        <v>27134.400000000001</v>
      </c>
      <c r="AD778" s="3">
        <v>12084.66</v>
      </c>
      <c r="AE778" s="3">
        <v>263146.59999999998</v>
      </c>
      <c r="AF778" s="3">
        <v>26932.86</v>
      </c>
      <c r="AG778" s="3">
        <v>799.28859999999997</v>
      </c>
      <c r="AH778" s="3">
        <v>0</v>
      </c>
      <c r="AI778" s="3">
        <v>-28925.46</v>
      </c>
      <c r="AJ778" s="3">
        <v>184071.8</v>
      </c>
      <c r="AK778" s="3">
        <v>86451.199999999997</v>
      </c>
      <c r="AL778" s="3">
        <v>166295.1</v>
      </c>
      <c r="AM778" s="3">
        <v>2540461</v>
      </c>
      <c r="AN778" s="1" t="s">
        <v>53</v>
      </c>
    </row>
    <row r="779" spans="1:40" x14ac:dyDescent="0.3">
      <c r="A779" s="2">
        <v>30272</v>
      </c>
      <c r="B779" s="3">
        <v>2937412</v>
      </c>
      <c r="C779" s="3">
        <v>7707.9679999999998</v>
      </c>
      <c r="D779" s="3">
        <v>631358.6</v>
      </c>
      <c r="E779" s="3">
        <v>273772.40000000002</v>
      </c>
      <c r="F779" s="3">
        <v>0</v>
      </c>
      <c r="G779" s="3">
        <v>-34534.83</v>
      </c>
      <c r="H779" s="3">
        <v>534846</v>
      </c>
      <c r="I779" s="3">
        <v>15009130</v>
      </c>
      <c r="J779" s="3">
        <v>0</v>
      </c>
      <c r="K779" s="3">
        <v>0</v>
      </c>
      <c r="L779" s="3">
        <v>94534150</v>
      </c>
      <c r="M779" s="3">
        <v>7787531</v>
      </c>
      <c r="N779" s="3">
        <v>38828670</v>
      </c>
      <c r="O779" s="3">
        <v>9114632000</v>
      </c>
      <c r="P779" s="3">
        <v>25211.89</v>
      </c>
      <c r="Q779" s="3">
        <v>156389500000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314940.90000000002</v>
      </c>
      <c r="Y779" s="3">
        <v>0</v>
      </c>
      <c r="Z779" s="3">
        <v>0</v>
      </c>
      <c r="AA779" s="3">
        <v>335535.7</v>
      </c>
      <c r="AB779" s="3">
        <v>0</v>
      </c>
      <c r="AC779" s="3">
        <v>28577.91</v>
      </c>
      <c r="AD779" s="3">
        <v>12319.64</v>
      </c>
      <c r="AE779" s="3">
        <v>675077</v>
      </c>
      <c r="AF779" s="3">
        <v>98379.51</v>
      </c>
      <c r="AG779" s="3">
        <v>802.52829999999994</v>
      </c>
      <c r="AH779" s="3">
        <v>0</v>
      </c>
      <c r="AI779" s="3">
        <v>-28972.99</v>
      </c>
      <c r="AJ779" s="3">
        <v>255104.9</v>
      </c>
      <c r="AK779" s="3">
        <v>88768.04</v>
      </c>
      <c r="AL779" s="3">
        <v>145467</v>
      </c>
      <c r="AM779" s="3">
        <v>3897636</v>
      </c>
      <c r="AN779" s="1" t="s">
        <v>55</v>
      </c>
    </row>
    <row r="780" spans="1:40" x14ac:dyDescent="0.3">
      <c r="A780" s="2">
        <v>30273</v>
      </c>
      <c r="B780" s="3">
        <v>1967988</v>
      </c>
      <c r="C780" s="3">
        <v>159589.6</v>
      </c>
      <c r="D780" s="3">
        <v>641056.6</v>
      </c>
      <c r="E780" s="3">
        <v>233061.8</v>
      </c>
      <c r="F780" s="3">
        <v>0</v>
      </c>
      <c r="G780" s="3">
        <v>-51077.31</v>
      </c>
      <c r="H780" s="3">
        <v>533371.69999999995</v>
      </c>
      <c r="I780" s="3">
        <v>60881690</v>
      </c>
      <c r="J780" s="3">
        <v>0</v>
      </c>
      <c r="K780" s="3">
        <v>0</v>
      </c>
      <c r="L780" s="3">
        <v>95274930</v>
      </c>
      <c r="M780" s="3">
        <v>8197308</v>
      </c>
      <c r="N780" s="3">
        <v>38884980</v>
      </c>
      <c r="O780" s="3">
        <v>9114634000</v>
      </c>
      <c r="P780" s="3">
        <v>24572.06</v>
      </c>
      <c r="Q780" s="3">
        <v>156404400000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328752.90000000002</v>
      </c>
      <c r="Y780" s="3">
        <v>0</v>
      </c>
      <c r="Z780" s="3">
        <v>0</v>
      </c>
      <c r="AA780" s="3">
        <v>3866.0039999999999</v>
      </c>
      <c r="AB780" s="3">
        <v>0</v>
      </c>
      <c r="AC780" s="3">
        <v>23308.69</v>
      </c>
      <c r="AD780" s="3">
        <v>12201.43</v>
      </c>
      <c r="AE780" s="3">
        <v>219647.2</v>
      </c>
      <c r="AF780" s="3">
        <v>82908.75</v>
      </c>
      <c r="AG780" s="3">
        <v>1502.204</v>
      </c>
      <c r="AH780" s="3">
        <v>0</v>
      </c>
      <c r="AI780" s="3">
        <v>-28167.31</v>
      </c>
      <c r="AJ780" s="3">
        <v>261923.20000000001</v>
      </c>
      <c r="AK780" s="3">
        <v>90367.06</v>
      </c>
      <c r="AL780" s="3">
        <v>182311.8</v>
      </c>
      <c r="AM780" s="3">
        <v>2309259</v>
      </c>
      <c r="AN780" s="1" t="s">
        <v>74</v>
      </c>
    </row>
    <row r="781" spans="1:40" x14ac:dyDescent="0.3">
      <c r="A781" s="2">
        <v>30274</v>
      </c>
      <c r="B781" s="3">
        <v>2185458</v>
      </c>
      <c r="C781" s="3">
        <v>3935.5059999999999</v>
      </c>
      <c r="D781" s="3">
        <v>114883.6</v>
      </c>
      <c r="E781" s="3">
        <v>192235.5</v>
      </c>
      <c r="F781" s="3">
        <v>0</v>
      </c>
      <c r="G781" s="3">
        <v>-150504.6</v>
      </c>
      <c r="H781" s="3">
        <v>534864</v>
      </c>
      <c r="I781" s="3">
        <v>64652310</v>
      </c>
      <c r="J781" s="3">
        <v>0</v>
      </c>
      <c r="K781" s="3">
        <v>0</v>
      </c>
      <c r="L781" s="3">
        <v>95492330</v>
      </c>
      <c r="M781" s="3">
        <v>8274319</v>
      </c>
      <c r="N781" s="3">
        <v>38983040</v>
      </c>
      <c r="O781" s="3">
        <v>9114499000</v>
      </c>
      <c r="P781" s="3">
        <v>22931.66</v>
      </c>
      <c r="Q781" s="3">
        <v>156404300000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248368.9</v>
      </c>
      <c r="Y781" s="3">
        <v>0</v>
      </c>
      <c r="Z781" s="3">
        <v>0</v>
      </c>
      <c r="AA781" s="3">
        <v>368.47449999999998</v>
      </c>
      <c r="AB781" s="3">
        <v>0</v>
      </c>
      <c r="AC781" s="3">
        <v>17835.759999999998</v>
      </c>
      <c r="AD781" s="3">
        <v>9737.0409999999993</v>
      </c>
      <c r="AE781" s="3">
        <v>155846.29999999999</v>
      </c>
      <c r="AF781" s="3">
        <v>43684.83</v>
      </c>
      <c r="AG781" s="3">
        <v>449.01850000000002</v>
      </c>
      <c r="AH781" s="3">
        <v>0</v>
      </c>
      <c r="AI781" s="3">
        <v>-28470.06</v>
      </c>
      <c r="AJ781" s="3">
        <v>259544.6</v>
      </c>
      <c r="AK781" s="3">
        <v>91881.7</v>
      </c>
      <c r="AL781" s="3">
        <v>143649</v>
      </c>
      <c r="AM781" s="3">
        <v>842143.1</v>
      </c>
      <c r="AN781" s="1" t="s">
        <v>55</v>
      </c>
    </row>
    <row r="782" spans="1:40" x14ac:dyDescent="0.3">
      <c r="A782" s="2">
        <v>30275</v>
      </c>
      <c r="B782" s="3">
        <v>3596828</v>
      </c>
      <c r="C782" s="3">
        <v>0</v>
      </c>
      <c r="D782" s="3">
        <v>6076.0879999999997</v>
      </c>
      <c r="E782" s="3">
        <v>128194</v>
      </c>
      <c r="F782" s="3">
        <v>0</v>
      </c>
      <c r="G782" s="3">
        <v>-207365.2</v>
      </c>
      <c r="H782" s="3">
        <v>446145.9</v>
      </c>
      <c r="I782" s="3">
        <v>64550750</v>
      </c>
      <c r="J782" s="3">
        <v>0</v>
      </c>
      <c r="K782" s="3">
        <v>0</v>
      </c>
      <c r="L782" s="3">
        <v>95499740</v>
      </c>
      <c r="M782" s="3">
        <v>7950678</v>
      </c>
      <c r="N782" s="3">
        <v>39060280</v>
      </c>
      <c r="O782" s="3">
        <v>9114311000</v>
      </c>
      <c r="P782" s="3">
        <v>20953.560000000001</v>
      </c>
      <c r="Q782" s="3">
        <v>156401000000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88718.1</v>
      </c>
      <c r="X782" s="3">
        <v>101567.1</v>
      </c>
      <c r="Y782" s="3">
        <v>0</v>
      </c>
      <c r="Z782" s="3">
        <v>0</v>
      </c>
      <c r="AA782" s="3">
        <v>2397.5050000000001</v>
      </c>
      <c r="AB782" s="3">
        <v>0</v>
      </c>
      <c r="AC782" s="3">
        <v>13877.36</v>
      </c>
      <c r="AD782" s="3">
        <v>7541.067</v>
      </c>
      <c r="AE782" s="3">
        <v>119020.5</v>
      </c>
      <c r="AF782" s="3">
        <v>7912.759</v>
      </c>
      <c r="AG782" s="3">
        <v>0</v>
      </c>
      <c r="AH782" s="3">
        <v>0</v>
      </c>
      <c r="AI782" s="3">
        <v>-29075.57</v>
      </c>
      <c r="AJ782" s="3">
        <v>239999.6</v>
      </c>
      <c r="AK782" s="3">
        <v>93191.6</v>
      </c>
      <c r="AL782" s="3">
        <v>148888.5</v>
      </c>
      <c r="AM782" s="3">
        <v>0</v>
      </c>
      <c r="AN782" s="1" t="s">
        <v>48</v>
      </c>
    </row>
    <row r="783" spans="1:40" x14ac:dyDescent="0.3">
      <c r="A783" s="2">
        <v>30276</v>
      </c>
      <c r="B783" s="3">
        <v>4159468</v>
      </c>
      <c r="C783" s="3">
        <v>52.269550000000002</v>
      </c>
      <c r="D783" s="3">
        <v>5639.7120000000004</v>
      </c>
      <c r="E783" s="3">
        <v>104700.8</v>
      </c>
      <c r="F783" s="3">
        <v>0</v>
      </c>
      <c r="G783" s="3">
        <v>-205481.5</v>
      </c>
      <c r="H783" s="3">
        <v>534873.19999999995</v>
      </c>
      <c r="I783" s="3">
        <v>71593260</v>
      </c>
      <c r="J783" s="3">
        <v>0</v>
      </c>
      <c r="K783" s="3">
        <v>0</v>
      </c>
      <c r="L783" s="3">
        <v>95507960</v>
      </c>
      <c r="M783" s="3">
        <v>7673796</v>
      </c>
      <c r="N783" s="3">
        <v>39086160</v>
      </c>
      <c r="O783" s="3">
        <v>9114167000</v>
      </c>
      <c r="P783" s="3">
        <v>19626.75</v>
      </c>
      <c r="Q783" s="3">
        <v>156399500000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163670.79999999999</v>
      </c>
      <c r="Y783" s="3">
        <v>0</v>
      </c>
      <c r="Z783" s="3">
        <v>0</v>
      </c>
      <c r="AA783" s="3">
        <v>0</v>
      </c>
      <c r="AB783" s="3">
        <v>0</v>
      </c>
      <c r="AC783" s="3">
        <v>11790.54</v>
      </c>
      <c r="AD783" s="3">
        <v>6661.5879999999997</v>
      </c>
      <c r="AE783" s="3">
        <v>88111.07</v>
      </c>
      <c r="AF783" s="3">
        <v>6459.6859999999997</v>
      </c>
      <c r="AG783" s="3">
        <v>17.840890000000002</v>
      </c>
      <c r="AH783" s="3">
        <v>0</v>
      </c>
      <c r="AI783" s="3">
        <v>-29201.72</v>
      </c>
      <c r="AJ783" s="3">
        <v>228644.5</v>
      </c>
      <c r="AK783" s="3">
        <v>94063.86</v>
      </c>
      <c r="AL783" s="3">
        <v>190974.4</v>
      </c>
      <c r="AM783" s="3">
        <v>5550.01</v>
      </c>
      <c r="AN783" s="1" t="s">
        <v>57</v>
      </c>
    </row>
    <row r="784" spans="1:40" x14ac:dyDescent="0.3">
      <c r="A784" s="2">
        <v>30277</v>
      </c>
      <c r="B784" s="3">
        <v>4257318</v>
      </c>
      <c r="C784" s="3">
        <v>2077.8159999999998</v>
      </c>
      <c r="D784" s="3">
        <v>9019.4539999999997</v>
      </c>
      <c r="E784" s="3">
        <v>91588.9</v>
      </c>
      <c r="F784" s="3">
        <v>0</v>
      </c>
      <c r="G784" s="3">
        <v>-195087.9</v>
      </c>
      <c r="H784" s="3">
        <v>534873.19999999995</v>
      </c>
      <c r="I784" s="3">
        <v>88293460</v>
      </c>
      <c r="J784" s="3">
        <v>0</v>
      </c>
      <c r="K784" s="3">
        <v>0</v>
      </c>
      <c r="L784" s="3">
        <v>95545150</v>
      </c>
      <c r="M784" s="3">
        <v>7474383</v>
      </c>
      <c r="N784" s="3">
        <v>39152120</v>
      </c>
      <c r="O784" s="3">
        <v>9113980000</v>
      </c>
      <c r="P784" s="3">
        <v>18787.05</v>
      </c>
      <c r="Q784" s="3">
        <v>156401000000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231651.7</v>
      </c>
      <c r="Y784" s="3">
        <v>0</v>
      </c>
      <c r="Z784" s="3">
        <v>0</v>
      </c>
      <c r="AA784" s="3">
        <v>0</v>
      </c>
      <c r="AB784" s="3">
        <v>0</v>
      </c>
      <c r="AC784" s="3">
        <v>16944.54</v>
      </c>
      <c r="AD784" s="3">
        <v>9071.0069999999996</v>
      </c>
      <c r="AE784" s="3">
        <v>151617.70000000001</v>
      </c>
      <c r="AF784" s="3">
        <v>8576.8760000000002</v>
      </c>
      <c r="AG784" s="3">
        <v>186.5659</v>
      </c>
      <c r="AH784" s="3">
        <v>0</v>
      </c>
      <c r="AI784" s="3">
        <v>-29011.16</v>
      </c>
      <c r="AJ784" s="3">
        <v>224566.2</v>
      </c>
      <c r="AK784" s="3">
        <v>93717.25</v>
      </c>
      <c r="AL784" s="3">
        <v>141668</v>
      </c>
      <c r="AM784" s="3">
        <v>100443.1</v>
      </c>
      <c r="AN784" s="1" t="s">
        <v>55</v>
      </c>
    </row>
    <row r="785" spans="1:40" x14ac:dyDescent="0.3">
      <c r="A785" s="2">
        <v>30278</v>
      </c>
      <c r="B785" s="3">
        <v>4306510</v>
      </c>
      <c r="C785" s="3">
        <v>5683.2340000000004</v>
      </c>
      <c r="D785" s="3">
        <v>76940.149999999994</v>
      </c>
      <c r="E785" s="3">
        <v>112865.5</v>
      </c>
      <c r="F785" s="3">
        <v>0</v>
      </c>
      <c r="G785" s="3">
        <v>-169770</v>
      </c>
      <c r="H785" s="3">
        <v>534833.1</v>
      </c>
      <c r="I785" s="3">
        <v>89767610</v>
      </c>
      <c r="J785" s="3">
        <v>0</v>
      </c>
      <c r="K785" s="3">
        <v>0</v>
      </c>
      <c r="L785" s="3">
        <v>95713000</v>
      </c>
      <c r="M785" s="3">
        <v>7607761</v>
      </c>
      <c r="N785" s="3">
        <v>39232000</v>
      </c>
      <c r="O785" s="3">
        <v>9113816000</v>
      </c>
      <c r="P785" s="3">
        <v>18717.05</v>
      </c>
      <c r="Q785" s="3">
        <v>156397700000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243702.9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18019.419999999998</v>
      </c>
      <c r="AD785" s="3">
        <v>9280.3739999999998</v>
      </c>
      <c r="AE785" s="3">
        <v>174849</v>
      </c>
      <c r="AF785" s="3">
        <v>44023.21</v>
      </c>
      <c r="AG785" s="3">
        <v>682.83019999999999</v>
      </c>
      <c r="AH785" s="3">
        <v>0</v>
      </c>
      <c r="AI785" s="3">
        <v>-29121.08</v>
      </c>
      <c r="AJ785" s="3">
        <v>236474</v>
      </c>
      <c r="AK785" s="3">
        <v>93425.16</v>
      </c>
      <c r="AL785" s="3">
        <v>138581.29999999999</v>
      </c>
      <c r="AM785" s="3">
        <v>709327</v>
      </c>
      <c r="AN785" s="1" t="s">
        <v>56</v>
      </c>
    </row>
    <row r="786" spans="1:40" x14ac:dyDescent="0.3">
      <c r="A786" s="2">
        <v>30279</v>
      </c>
      <c r="B786" s="3">
        <v>4281746</v>
      </c>
      <c r="C786" s="3">
        <v>0</v>
      </c>
      <c r="D786" s="3">
        <v>5598.3</v>
      </c>
      <c r="E786" s="3">
        <v>80725.960000000006</v>
      </c>
      <c r="F786" s="3">
        <v>0</v>
      </c>
      <c r="G786" s="3">
        <v>-192130.5</v>
      </c>
      <c r="H786" s="3">
        <v>419650.9</v>
      </c>
      <c r="I786" s="3">
        <v>89631220</v>
      </c>
      <c r="J786" s="3">
        <v>0</v>
      </c>
      <c r="K786" s="3">
        <v>0</v>
      </c>
      <c r="L786" s="3">
        <v>95715630</v>
      </c>
      <c r="M786" s="3">
        <v>7364182</v>
      </c>
      <c r="N786" s="3">
        <v>39272040</v>
      </c>
      <c r="O786" s="3">
        <v>9113649000</v>
      </c>
      <c r="P786" s="3">
        <v>17863.07</v>
      </c>
      <c r="Q786" s="3">
        <v>156393600000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115182.2</v>
      </c>
      <c r="X786" s="3">
        <v>136389.79999999999</v>
      </c>
      <c r="Y786" s="3">
        <v>0</v>
      </c>
      <c r="Z786" s="3">
        <v>0</v>
      </c>
      <c r="AA786" s="3">
        <v>2048.2359999999999</v>
      </c>
      <c r="AB786" s="3">
        <v>0</v>
      </c>
      <c r="AC786" s="3">
        <v>18655.87</v>
      </c>
      <c r="AD786" s="3">
        <v>9590.491</v>
      </c>
      <c r="AE786" s="3">
        <v>159306.1</v>
      </c>
      <c r="AF786" s="3">
        <v>5951.8320000000003</v>
      </c>
      <c r="AG786" s="3">
        <v>0</v>
      </c>
      <c r="AH786" s="3">
        <v>0</v>
      </c>
      <c r="AI786" s="3">
        <v>-29373.72</v>
      </c>
      <c r="AJ786" s="3">
        <v>215597.5</v>
      </c>
      <c r="AK786" s="3">
        <v>93900.05</v>
      </c>
      <c r="AL786" s="3">
        <v>156908.20000000001</v>
      </c>
      <c r="AM786" s="3">
        <v>0</v>
      </c>
      <c r="AN786" s="1" t="s">
        <v>51</v>
      </c>
    </row>
    <row r="787" spans="1:40" x14ac:dyDescent="0.3">
      <c r="A787" s="2">
        <v>30280</v>
      </c>
      <c r="B787" s="3">
        <v>4281708</v>
      </c>
      <c r="C787" s="3">
        <v>0</v>
      </c>
      <c r="D787" s="3">
        <v>5089.152</v>
      </c>
      <c r="E787" s="3">
        <v>69039.520000000004</v>
      </c>
      <c r="F787" s="3">
        <v>0</v>
      </c>
      <c r="G787" s="3">
        <v>-187216.7</v>
      </c>
      <c r="H787" s="3">
        <v>312892.3</v>
      </c>
      <c r="I787" s="3">
        <v>89489410</v>
      </c>
      <c r="J787" s="3">
        <v>0</v>
      </c>
      <c r="K787" s="3">
        <v>0</v>
      </c>
      <c r="L787" s="3">
        <v>95717610</v>
      </c>
      <c r="M787" s="3">
        <v>7148733</v>
      </c>
      <c r="N787" s="3">
        <v>39319710</v>
      </c>
      <c r="O787" s="3">
        <v>9113465000</v>
      </c>
      <c r="P787" s="3">
        <v>17156.990000000002</v>
      </c>
      <c r="Q787" s="3">
        <v>156389400000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106758.6</v>
      </c>
      <c r="X787" s="3">
        <v>141819.1</v>
      </c>
      <c r="Y787" s="3">
        <v>0</v>
      </c>
      <c r="Z787" s="3">
        <v>0</v>
      </c>
      <c r="AA787" s="3">
        <v>2473.4209999999998</v>
      </c>
      <c r="AB787" s="3">
        <v>0</v>
      </c>
      <c r="AC787" s="3">
        <v>18332.939999999999</v>
      </c>
      <c r="AD787" s="3">
        <v>9430.3439999999991</v>
      </c>
      <c r="AE787" s="3">
        <v>185403.7</v>
      </c>
      <c r="AF787" s="3">
        <v>5057.0590000000002</v>
      </c>
      <c r="AG787" s="3">
        <v>0</v>
      </c>
      <c r="AH787" s="3">
        <v>0</v>
      </c>
      <c r="AI787" s="3">
        <v>-29462.84</v>
      </c>
      <c r="AJ787" s="3">
        <v>202981.1</v>
      </c>
      <c r="AK787" s="3">
        <v>93379.6</v>
      </c>
      <c r="AL787" s="3">
        <v>136986.9</v>
      </c>
      <c r="AM787" s="3">
        <v>0</v>
      </c>
      <c r="AN787" s="1" t="s">
        <v>55</v>
      </c>
    </row>
    <row r="788" spans="1:40" x14ac:dyDescent="0.3">
      <c r="A788" s="2">
        <v>30281</v>
      </c>
      <c r="B788" s="3">
        <v>4306144</v>
      </c>
      <c r="C788" s="3">
        <v>0</v>
      </c>
      <c r="D788" s="3">
        <v>4954.2479999999996</v>
      </c>
      <c r="E788" s="3">
        <v>60819.95</v>
      </c>
      <c r="F788" s="3">
        <v>0</v>
      </c>
      <c r="G788" s="3">
        <v>-183879.7</v>
      </c>
      <c r="H788" s="3">
        <v>227567.8</v>
      </c>
      <c r="I788" s="3">
        <v>89330010</v>
      </c>
      <c r="J788" s="3">
        <v>0</v>
      </c>
      <c r="K788" s="3">
        <v>0</v>
      </c>
      <c r="L788" s="3">
        <v>95718600</v>
      </c>
      <c r="M788" s="3">
        <v>6952937</v>
      </c>
      <c r="N788" s="3">
        <v>39358060</v>
      </c>
      <c r="O788" s="3">
        <v>9113287000</v>
      </c>
      <c r="P788" s="3">
        <v>16397.52</v>
      </c>
      <c r="Q788" s="3">
        <v>156385200000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85324.5</v>
      </c>
      <c r="X788" s="3">
        <v>159398.5</v>
      </c>
      <c r="Y788" s="3">
        <v>0</v>
      </c>
      <c r="Z788" s="3">
        <v>0</v>
      </c>
      <c r="AA788" s="3">
        <v>3017.134</v>
      </c>
      <c r="AB788" s="3">
        <v>0</v>
      </c>
      <c r="AC788" s="3">
        <v>18191.28</v>
      </c>
      <c r="AD788" s="3">
        <v>9219.8080000000009</v>
      </c>
      <c r="AE788" s="3">
        <v>220514.4</v>
      </c>
      <c r="AF788" s="3">
        <v>4404.9570000000003</v>
      </c>
      <c r="AG788" s="3">
        <v>0</v>
      </c>
      <c r="AH788" s="3">
        <v>0</v>
      </c>
      <c r="AI788" s="3">
        <v>-29530.35</v>
      </c>
      <c r="AJ788" s="3">
        <v>194393.60000000001</v>
      </c>
      <c r="AK788" s="3">
        <v>92861.62</v>
      </c>
      <c r="AL788" s="3">
        <v>137861.79999999999</v>
      </c>
      <c r="AM788" s="3">
        <v>0</v>
      </c>
      <c r="AN788" s="1" t="s">
        <v>55</v>
      </c>
    </row>
    <row r="789" spans="1:40" x14ac:dyDescent="0.3">
      <c r="A789" s="2">
        <v>30282</v>
      </c>
      <c r="B789" s="3">
        <v>4355430</v>
      </c>
      <c r="C789" s="3">
        <v>6487.5209999999997</v>
      </c>
      <c r="D789" s="3">
        <v>104441</v>
      </c>
      <c r="E789" s="3">
        <v>110112</v>
      </c>
      <c r="F789" s="3">
        <v>0</v>
      </c>
      <c r="G789" s="3">
        <v>-143917.6</v>
      </c>
      <c r="H789" s="3">
        <v>534866.19999999995</v>
      </c>
      <c r="I789" s="3">
        <v>95029210</v>
      </c>
      <c r="J789" s="3">
        <v>0</v>
      </c>
      <c r="K789" s="3">
        <v>0</v>
      </c>
      <c r="L789" s="3">
        <v>95927250</v>
      </c>
      <c r="M789" s="3">
        <v>7315996</v>
      </c>
      <c r="N789" s="3">
        <v>39428850</v>
      </c>
      <c r="O789" s="3">
        <v>9113148000</v>
      </c>
      <c r="P789" s="3">
        <v>17434.060000000001</v>
      </c>
      <c r="Q789" s="3">
        <v>156383500000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276148.2</v>
      </c>
      <c r="Y789" s="3">
        <v>0</v>
      </c>
      <c r="Z789" s="3">
        <v>0</v>
      </c>
      <c r="AA789" s="3">
        <v>839.84069999999997</v>
      </c>
      <c r="AB789" s="3">
        <v>0</v>
      </c>
      <c r="AC789" s="3">
        <v>20707.02</v>
      </c>
      <c r="AD789" s="3">
        <v>10648.81</v>
      </c>
      <c r="AE789" s="3">
        <v>178957.7</v>
      </c>
      <c r="AF789" s="3">
        <v>53884.33</v>
      </c>
      <c r="AG789" s="3">
        <v>761.02499999999998</v>
      </c>
      <c r="AH789" s="3">
        <v>0</v>
      </c>
      <c r="AI789" s="3">
        <v>-29520.33</v>
      </c>
      <c r="AJ789" s="3">
        <v>229712</v>
      </c>
      <c r="AK789" s="3">
        <v>92184.73</v>
      </c>
      <c r="AL789" s="3">
        <v>138217.70000000001</v>
      </c>
      <c r="AM789" s="3">
        <v>1010630</v>
      </c>
      <c r="AN789" s="1" t="s">
        <v>50</v>
      </c>
    </row>
    <row r="790" spans="1:40" x14ac:dyDescent="0.3">
      <c r="A790" s="2">
        <v>30283</v>
      </c>
      <c r="B790" s="3">
        <v>4380139</v>
      </c>
      <c r="C790" s="3">
        <v>7743.3670000000002</v>
      </c>
      <c r="D790" s="3">
        <v>311776</v>
      </c>
      <c r="E790" s="3">
        <v>160515.20000000001</v>
      </c>
      <c r="F790" s="3">
        <v>0</v>
      </c>
      <c r="G790" s="3">
        <v>-88133.59</v>
      </c>
      <c r="H790" s="3">
        <v>534867.6</v>
      </c>
      <c r="I790" s="3">
        <v>102890400</v>
      </c>
      <c r="J790" s="3">
        <v>0</v>
      </c>
      <c r="K790" s="3">
        <v>0</v>
      </c>
      <c r="L790" s="3">
        <v>96223790</v>
      </c>
      <c r="M790" s="3">
        <v>7789737</v>
      </c>
      <c r="N790" s="3">
        <v>39539570</v>
      </c>
      <c r="O790" s="3">
        <v>9113067000</v>
      </c>
      <c r="P790" s="3">
        <v>20393.330000000002</v>
      </c>
      <c r="Q790" s="3">
        <v>156382800000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271995</v>
      </c>
      <c r="Y790" s="3">
        <v>0</v>
      </c>
      <c r="Z790" s="3">
        <v>0</v>
      </c>
      <c r="AA790" s="3">
        <v>1034.2670000000001</v>
      </c>
      <c r="AB790" s="3">
        <v>0</v>
      </c>
      <c r="AC790" s="3">
        <v>20571.52</v>
      </c>
      <c r="AD790" s="3">
        <v>10489.03</v>
      </c>
      <c r="AE790" s="3">
        <v>182288.2</v>
      </c>
      <c r="AF790" s="3">
        <v>131644.79999999999</v>
      </c>
      <c r="AG790" s="3">
        <v>939.70989999999995</v>
      </c>
      <c r="AH790" s="3">
        <v>0</v>
      </c>
      <c r="AI790" s="3">
        <v>-29617.66</v>
      </c>
      <c r="AJ790" s="3">
        <v>269607.59999999998</v>
      </c>
      <c r="AK790" s="3">
        <v>92310.26</v>
      </c>
      <c r="AL790" s="3">
        <v>138324.4</v>
      </c>
      <c r="AM790" s="3">
        <v>1592129</v>
      </c>
      <c r="AN790" s="1" t="s">
        <v>57</v>
      </c>
    </row>
    <row r="791" spans="1:40" x14ac:dyDescent="0.3">
      <c r="A791" s="2">
        <v>30284</v>
      </c>
      <c r="B791" s="3">
        <v>4379826</v>
      </c>
      <c r="C791" s="3">
        <v>4396.9570000000003</v>
      </c>
      <c r="D791" s="3">
        <v>72829.600000000006</v>
      </c>
      <c r="E791" s="3">
        <v>124796.7</v>
      </c>
      <c r="F791" s="3">
        <v>0</v>
      </c>
      <c r="G791" s="3">
        <v>-138008.29999999999</v>
      </c>
      <c r="H791" s="3">
        <v>534867.6</v>
      </c>
      <c r="I791" s="3">
        <v>150804500</v>
      </c>
      <c r="J791" s="3">
        <v>0</v>
      </c>
      <c r="K791" s="3">
        <v>0</v>
      </c>
      <c r="L791" s="3">
        <v>96327780</v>
      </c>
      <c r="M791" s="3">
        <v>7739941</v>
      </c>
      <c r="N791" s="3">
        <v>39607650</v>
      </c>
      <c r="O791" s="3">
        <v>9112960000</v>
      </c>
      <c r="P791" s="3">
        <v>18957.650000000001</v>
      </c>
      <c r="Q791" s="3">
        <v>156394600000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251599.7</v>
      </c>
      <c r="Y791" s="3">
        <v>0</v>
      </c>
      <c r="Z791" s="3">
        <v>0</v>
      </c>
      <c r="AA791" s="3">
        <v>0</v>
      </c>
      <c r="AB791" s="3">
        <v>0</v>
      </c>
      <c r="AC791" s="3">
        <v>19092.39</v>
      </c>
      <c r="AD791" s="3">
        <v>9604.7990000000009</v>
      </c>
      <c r="AE791" s="3">
        <v>171460.5</v>
      </c>
      <c r="AF791" s="3">
        <v>55195.06</v>
      </c>
      <c r="AG791" s="3">
        <v>490.90910000000002</v>
      </c>
      <c r="AH791" s="3">
        <v>0</v>
      </c>
      <c r="AI791" s="3">
        <v>-29021.83</v>
      </c>
      <c r="AJ791" s="3">
        <v>248125.9</v>
      </c>
      <c r="AK791" s="3">
        <v>92396.47</v>
      </c>
      <c r="AL791" s="3">
        <v>160955.70000000001</v>
      </c>
      <c r="AM791" s="3">
        <v>499675.5</v>
      </c>
      <c r="AN791" s="1" t="s">
        <v>59</v>
      </c>
    </row>
    <row r="792" spans="1:40" x14ac:dyDescent="0.3">
      <c r="A792" s="2">
        <v>30285</v>
      </c>
      <c r="B792" s="3">
        <v>4477532</v>
      </c>
      <c r="C792" s="3">
        <v>1048.3389999999999</v>
      </c>
      <c r="D792" s="3">
        <v>10795.57</v>
      </c>
      <c r="E792" s="3">
        <v>91307.02</v>
      </c>
      <c r="F792" s="3">
        <v>0</v>
      </c>
      <c r="G792" s="3">
        <v>-159411</v>
      </c>
      <c r="H792" s="3">
        <v>534867.6</v>
      </c>
      <c r="I792" s="3">
        <v>162705900</v>
      </c>
      <c r="J792" s="3">
        <v>0</v>
      </c>
      <c r="K792" s="3">
        <v>0</v>
      </c>
      <c r="L792" s="3">
        <v>96343230</v>
      </c>
      <c r="M792" s="3">
        <v>7507682</v>
      </c>
      <c r="N792" s="3">
        <v>39677690</v>
      </c>
      <c r="O792" s="3">
        <v>9112805000</v>
      </c>
      <c r="P792" s="3">
        <v>17668.66</v>
      </c>
      <c r="Q792" s="3">
        <v>156394400000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209629.2</v>
      </c>
      <c r="Y792" s="3">
        <v>0</v>
      </c>
      <c r="Z792" s="3">
        <v>0</v>
      </c>
      <c r="AA792" s="3">
        <v>0</v>
      </c>
      <c r="AB792" s="3">
        <v>0</v>
      </c>
      <c r="AC792" s="3">
        <v>15913.17</v>
      </c>
      <c r="AD792" s="3">
        <v>8131.1329999999998</v>
      </c>
      <c r="AE792" s="3">
        <v>132947.9</v>
      </c>
      <c r="AF792" s="3">
        <v>11580.26</v>
      </c>
      <c r="AG792" s="3">
        <v>103.2824</v>
      </c>
      <c r="AH792" s="3">
        <v>0</v>
      </c>
      <c r="AI792" s="3">
        <v>-29273.7</v>
      </c>
      <c r="AJ792" s="3">
        <v>220282</v>
      </c>
      <c r="AK792" s="3">
        <v>92283.99</v>
      </c>
      <c r="AL792" s="3">
        <v>134337.4</v>
      </c>
      <c r="AM792" s="3">
        <v>55361.03</v>
      </c>
      <c r="AN792" s="1" t="s">
        <v>56</v>
      </c>
    </row>
    <row r="793" spans="1:40" x14ac:dyDescent="0.3">
      <c r="A793" s="2">
        <v>30286</v>
      </c>
      <c r="B793" s="3">
        <v>4452992</v>
      </c>
      <c r="C793" s="3">
        <v>0</v>
      </c>
      <c r="D793" s="3">
        <v>5738.741</v>
      </c>
      <c r="E793" s="3">
        <v>76925.53</v>
      </c>
      <c r="F793" s="3">
        <v>0</v>
      </c>
      <c r="G793" s="3">
        <v>-172677.6</v>
      </c>
      <c r="H793" s="3">
        <v>465507.8</v>
      </c>
      <c r="I793" s="3">
        <v>162622900</v>
      </c>
      <c r="J793" s="3">
        <v>0</v>
      </c>
      <c r="K793" s="3">
        <v>0</v>
      </c>
      <c r="L793" s="3">
        <v>96347340</v>
      </c>
      <c r="M793" s="3">
        <v>7276586</v>
      </c>
      <c r="N793" s="3">
        <v>39724800</v>
      </c>
      <c r="O793" s="3">
        <v>9112650000</v>
      </c>
      <c r="P793" s="3">
        <v>16991.810000000001</v>
      </c>
      <c r="Q793" s="3">
        <v>156390100000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69359.820000000007</v>
      </c>
      <c r="X793" s="3">
        <v>82931.48</v>
      </c>
      <c r="Y793" s="3">
        <v>0</v>
      </c>
      <c r="Z793" s="3">
        <v>0</v>
      </c>
      <c r="AA793" s="3">
        <v>0</v>
      </c>
      <c r="AB793" s="3">
        <v>0</v>
      </c>
      <c r="AC793" s="3">
        <v>11542.83</v>
      </c>
      <c r="AD793" s="3">
        <v>5944.5370000000003</v>
      </c>
      <c r="AE793" s="3">
        <v>86252.73</v>
      </c>
      <c r="AF793" s="3">
        <v>6294.5990000000002</v>
      </c>
      <c r="AG793" s="3">
        <v>0</v>
      </c>
      <c r="AH793" s="3">
        <v>0</v>
      </c>
      <c r="AI793" s="3">
        <v>-29842.37</v>
      </c>
      <c r="AJ793" s="3">
        <v>204657.7</v>
      </c>
      <c r="AK793" s="3">
        <v>92893.14</v>
      </c>
      <c r="AL793" s="3">
        <v>146013.29999999999</v>
      </c>
      <c r="AM793" s="3">
        <v>0</v>
      </c>
      <c r="AN793" s="1" t="s">
        <v>51</v>
      </c>
    </row>
    <row r="794" spans="1:40" x14ac:dyDescent="0.3">
      <c r="A794" s="2">
        <v>30287</v>
      </c>
      <c r="B794" s="3">
        <v>4452956</v>
      </c>
      <c r="C794" s="3">
        <v>0</v>
      </c>
      <c r="D794" s="3">
        <v>5287.3149999999996</v>
      </c>
      <c r="E794" s="3">
        <v>66030.52</v>
      </c>
      <c r="F794" s="3">
        <v>0</v>
      </c>
      <c r="G794" s="3">
        <v>-169568.3</v>
      </c>
      <c r="H794" s="3">
        <v>534867.6</v>
      </c>
      <c r="I794" s="3">
        <v>171975400</v>
      </c>
      <c r="J794" s="3">
        <v>0</v>
      </c>
      <c r="K794" s="3">
        <v>0</v>
      </c>
      <c r="L794" s="3">
        <v>96350780</v>
      </c>
      <c r="M794" s="3">
        <v>7070955</v>
      </c>
      <c r="N794" s="3">
        <v>39765590</v>
      </c>
      <c r="O794" s="3">
        <v>9112500000</v>
      </c>
      <c r="P794" s="3">
        <v>16314.59</v>
      </c>
      <c r="Q794" s="3">
        <v>156389100000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110580.1</v>
      </c>
      <c r="Y794" s="3">
        <v>0</v>
      </c>
      <c r="Z794" s="3">
        <v>0</v>
      </c>
      <c r="AA794" s="3">
        <v>0</v>
      </c>
      <c r="AB794" s="3">
        <v>0</v>
      </c>
      <c r="AC794" s="3">
        <v>8350.9599999999991</v>
      </c>
      <c r="AD794" s="3">
        <v>4640.87</v>
      </c>
      <c r="AE794" s="3">
        <v>53423.41</v>
      </c>
      <c r="AF794" s="3">
        <v>5362.3590000000004</v>
      </c>
      <c r="AG794" s="3">
        <v>0</v>
      </c>
      <c r="AH794" s="3">
        <v>0</v>
      </c>
      <c r="AI794" s="3">
        <v>-30080.1</v>
      </c>
      <c r="AJ794" s="3">
        <v>194514.1</v>
      </c>
      <c r="AK794" s="3">
        <v>93117.32</v>
      </c>
      <c r="AL794" s="3">
        <v>145379</v>
      </c>
      <c r="AM794" s="3">
        <v>0</v>
      </c>
      <c r="AN794" s="1" t="s">
        <v>49</v>
      </c>
    </row>
    <row r="795" spans="1:40" x14ac:dyDescent="0.3">
      <c r="A795" s="2">
        <v>30288</v>
      </c>
      <c r="B795" s="3">
        <v>4403996</v>
      </c>
      <c r="C795" s="3">
        <v>0</v>
      </c>
      <c r="D795" s="3">
        <v>5035.9440000000004</v>
      </c>
      <c r="E795" s="3">
        <v>58077.18</v>
      </c>
      <c r="F795" s="3">
        <v>0</v>
      </c>
      <c r="G795" s="3">
        <v>-169884.2</v>
      </c>
      <c r="H795" s="3">
        <v>339631.6</v>
      </c>
      <c r="I795" s="3">
        <v>171747800</v>
      </c>
      <c r="J795" s="3">
        <v>0</v>
      </c>
      <c r="K795" s="3">
        <v>0</v>
      </c>
      <c r="L795" s="3">
        <v>96353640</v>
      </c>
      <c r="M795" s="3">
        <v>6882039</v>
      </c>
      <c r="N795" s="3">
        <v>39782460</v>
      </c>
      <c r="O795" s="3">
        <v>9112331000</v>
      </c>
      <c r="P795" s="3">
        <v>15761.46</v>
      </c>
      <c r="Q795" s="3">
        <v>156384600000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195236</v>
      </c>
      <c r="X795" s="3">
        <v>227621.1</v>
      </c>
      <c r="Y795" s="3">
        <v>0</v>
      </c>
      <c r="Z795" s="3">
        <v>0</v>
      </c>
      <c r="AA795" s="3">
        <v>0</v>
      </c>
      <c r="AB795" s="3">
        <v>0</v>
      </c>
      <c r="AC795" s="3">
        <v>33310.19</v>
      </c>
      <c r="AD795" s="3">
        <v>15051.58</v>
      </c>
      <c r="AE795" s="3">
        <v>354131</v>
      </c>
      <c r="AF795" s="3">
        <v>4631.0649999999996</v>
      </c>
      <c r="AG795" s="3">
        <v>0</v>
      </c>
      <c r="AH795" s="3">
        <v>0</v>
      </c>
      <c r="AI795" s="3">
        <v>-30104.32</v>
      </c>
      <c r="AJ795" s="3">
        <v>187413.5</v>
      </c>
      <c r="AK795" s="3">
        <v>91142.97</v>
      </c>
      <c r="AL795" s="3">
        <v>137239.79999999999</v>
      </c>
      <c r="AM795" s="3">
        <v>0</v>
      </c>
      <c r="AN795" s="1" t="s">
        <v>49</v>
      </c>
    </row>
    <row r="796" spans="1:40" x14ac:dyDescent="0.3">
      <c r="A796" s="2">
        <v>30289</v>
      </c>
      <c r="B796" s="3">
        <v>4403975</v>
      </c>
      <c r="C796" s="3">
        <v>0</v>
      </c>
      <c r="D796" s="3">
        <v>4822.7939999999999</v>
      </c>
      <c r="E796" s="3">
        <v>51660.86</v>
      </c>
      <c r="F796" s="3">
        <v>0</v>
      </c>
      <c r="G796" s="3">
        <v>-167812.5</v>
      </c>
      <c r="H796" s="3">
        <v>157672.29999999999</v>
      </c>
      <c r="I796" s="3">
        <v>171383600</v>
      </c>
      <c r="J796" s="3">
        <v>0</v>
      </c>
      <c r="K796" s="3">
        <v>0</v>
      </c>
      <c r="L796" s="3">
        <v>96356030</v>
      </c>
      <c r="M796" s="3">
        <v>6706469</v>
      </c>
      <c r="N796" s="3">
        <v>39786890</v>
      </c>
      <c r="O796" s="3">
        <v>9112158000</v>
      </c>
      <c r="P796" s="3">
        <v>15188.3</v>
      </c>
      <c r="Q796" s="3">
        <v>156380000000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181959.4</v>
      </c>
      <c r="X796" s="3">
        <v>364177.8</v>
      </c>
      <c r="Y796" s="3">
        <v>0</v>
      </c>
      <c r="Z796" s="3">
        <v>0</v>
      </c>
      <c r="AA796" s="3">
        <v>0</v>
      </c>
      <c r="AB796" s="3">
        <v>0</v>
      </c>
      <c r="AC796" s="3">
        <v>43116.3</v>
      </c>
      <c r="AD796" s="3">
        <v>19111.330000000002</v>
      </c>
      <c r="AE796" s="3">
        <v>426610.5</v>
      </c>
      <c r="AF796" s="3">
        <v>4044.4450000000002</v>
      </c>
      <c r="AG796" s="3">
        <v>0</v>
      </c>
      <c r="AH796" s="3">
        <v>0</v>
      </c>
      <c r="AI796" s="3">
        <v>-30253.65</v>
      </c>
      <c r="AJ796" s="3">
        <v>181274.2</v>
      </c>
      <c r="AK796" s="3">
        <v>88869.16</v>
      </c>
      <c r="AL796" s="3">
        <v>133736.1</v>
      </c>
      <c r="AM796" s="3">
        <v>0</v>
      </c>
      <c r="AN796" s="1" t="s">
        <v>55</v>
      </c>
    </row>
    <row r="797" spans="1:40" x14ac:dyDescent="0.3">
      <c r="A797" s="2">
        <v>30290</v>
      </c>
      <c r="B797" s="3">
        <v>4403957</v>
      </c>
      <c r="C797" s="3">
        <v>23.02506</v>
      </c>
      <c r="D797" s="3">
        <v>4729.152</v>
      </c>
      <c r="E797" s="3">
        <v>46953.46</v>
      </c>
      <c r="F797" s="3">
        <v>0</v>
      </c>
      <c r="G797" s="3">
        <v>-167048</v>
      </c>
      <c r="H797" s="3">
        <v>93127.38</v>
      </c>
      <c r="I797" s="3">
        <v>170915900</v>
      </c>
      <c r="J797" s="3">
        <v>0</v>
      </c>
      <c r="K797" s="3">
        <v>0</v>
      </c>
      <c r="L797" s="3">
        <v>96358130</v>
      </c>
      <c r="M797" s="3">
        <v>6547753</v>
      </c>
      <c r="N797" s="3">
        <v>39785590</v>
      </c>
      <c r="O797" s="3">
        <v>9111986000</v>
      </c>
      <c r="P797" s="3">
        <v>14731.6</v>
      </c>
      <c r="Q797" s="3">
        <v>156375400000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64544.9</v>
      </c>
      <c r="X797" s="3">
        <v>464811.2</v>
      </c>
      <c r="Y797" s="3">
        <v>0</v>
      </c>
      <c r="Z797" s="3">
        <v>0</v>
      </c>
      <c r="AA797" s="3">
        <v>93.226060000000004</v>
      </c>
      <c r="AB797" s="3">
        <v>0</v>
      </c>
      <c r="AC797" s="3">
        <v>43091.9</v>
      </c>
      <c r="AD797" s="3">
        <v>17835.900000000001</v>
      </c>
      <c r="AE797" s="3">
        <v>515085.4</v>
      </c>
      <c r="AF797" s="3">
        <v>3781.4090000000001</v>
      </c>
      <c r="AG797" s="3">
        <v>2.1077530000000002</v>
      </c>
      <c r="AH797" s="3">
        <v>0</v>
      </c>
      <c r="AI797" s="3">
        <v>-30278.79</v>
      </c>
      <c r="AJ797" s="3">
        <v>172991.2</v>
      </c>
      <c r="AK797" s="3">
        <v>88025.47</v>
      </c>
      <c r="AL797" s="3">
        <v>131213.20000000001</v>
      </c>
      <c r="AM797" s="3">
        <v>2920.9290000000001</v>
      </c>
      <c r="AN797" s="1" t="s">
        <v>55</v>
      </c>
    </row>
    <row r="798" spans="1:40" x14ac:dyDescent="0.3">
      <c r="A798" s="2">
        <v>30291</v>
      </c>
      <c r="B798" s="3">
        <v>4403944</v>
      </c>
      <c r="C798" s="3">
        <v>18.49268</v>
      </c>
      <c r="D798" s="3">
        <v>4699.7690000000002</v>
      </c>
      <c r="E798" s="3">
        <v>42513.23</v>
      </c>
      <c r="F798" s="3">
        <v>0</v>
      </c>
      <c r="G798" s="3">
        <v>-165758.39999999999</v>
      </c>
      <c r="H798" s="3">
        <v>55896.6</v>
      </c>
      <c r="I798" s="3">
        <v>170447000</v>
      </c>
      <c r="J798" s="3">
        <v>0</v>
      </c>
      <c r="K798" s="3">
        <v>0</v>
      </c>
      <c r="L798" s="3">
        <v>96359910</v>
      </c>
      <c r="M798" s="3">
        <v>6402466</v>
      </c>
      <c r="N798" s="3">
        <v>39782240</v>
      </c>
      <c r="O798" s="3">
        <v>9111815000</v>
      </c>
      <c r="P798" s="3">
        <v>14292.16</v>
      </c>
      <c r="Q798" s="3">
        <v>156370800000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37230.78</v>
      </c>
      <c r="X798" s="3">
        <v>463803.4</v>
      </c>
      <c r="Y798" s="3">
        <v>0</v>
      </c>
      <c r="Z798" s="3">
        <v>0</v>
      </c>
      <c r="AA798" s="3">
        <v>327.17450000000002</v>
      </c>
      <c r="AB798" s="3">
        <v>0</v>
      </c>
      <c r="AC798" s="3">
        <v>40100.239999999998</v>
      </c>
      <c r="AD798" s="3">
        <v>17134.55</v>
      </c>
      <c r="AE798" s="3">
        <v>384054.6</v>
      </c>
      <c r="AF798" s="3">
        <v>3436.672</v>
      </c>
      <c r="AG798" s="3">
        <v>3.7321520000000001</v>
      </c>
      <c r="AH798" s="3">
        <v>0</v>
      </c>
      <c r="AI798" s="3">
        <v>-30408.61</v>
      </c>
      <c r="AJ798" s="3">
        <v>166863.6</v>
      </c>
      <c r="AK798" s="3">
        <v>86815.79</v>
      </c>
      <c r="AL798" s="3">
        <v>130126.8</v>
      </c>
      <c r="AM798" s="3">
        <v>5037.5510000000004</v>
      </c>
      <c r="AN798" s="1" t="s">
        <v>56</v>
      </c>
    </row>
    <row r="799" spans="1:40" x14ac:dyDescent="0.3">
      <c r="A799" s="2">
        <v>30292</v>
      </c>
      <c r="B799" s="3">
        <v>4403932</v>
      </c>
      <c r="C799" s="3">
        <v>81.37509</v>
      </c>
      <c r="D799" s="3">
        <v>5028.6930000000002</v>
      </c>
      <c r="E799" s="3">
        <v>41303.43</v>
      </c>
      <c r="F799" s="3">
        <v>0</v>
      </c>
      <c r="G799" s="3">
        <v>-164936.9</v>
      </c>
      <c r="H799" s="3">
        <v>34793.339999999997</v>
      </c>
      <c r="I799" s="3">
        <v>169922500</v>
      </c>
      <c r="J799" s="3">
        <v>0</v>
      </c>
      <c r="K799" s="3">
        <v>0</v>
      </c>
      <c r="L799" s="3">
        <v>96361960</v>
      </c>
      <c r="M799" s="3">
        <v>6272258</v>
      </c>
      <c r="N799" s="3">
        <v>39763340</v>
      </c>
      <c r="O799" s="3">
        <v>9111657000</v>
      </c>
      <c r="P799" s="3">
        <v>13992.13</v>
      </c>
      <c r="Q799" s="3">
        <v>156366300000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21103.25</v>
      </c>
      <c r="X799" s="3">
        <v>509009.2</v>
      </c>
      <c r="Y799" s="3">
        <v>0</v>
      </c>
      <c r="Z799" s="3">
        <v>0</v>
      </c>
      <c r="AA799" s="3">
        <v>729.18970000000002</v>
      </c>
      <c r="AB799" s="3">
        <v>0</v>
      </c>
      <c r="AC799" s="3">
        <v>42875.95</v>
      </c>
      <c r="AD799" s="3">
        <v>17913.439999999999</v>
      </c>
      <c r="AE799" s="3">
        <v>406766.9</v>
      </c>
      <c r="AF799" s="3">
        <v>3630.1</v>
      </c>
      <c r="AG799" s="3">
        <v>43.933410000000002</v>
      </c>
      <c r="AH799" s="3">
        <v>0</v>
      </c>
      <c r="AI799" s="3">
        <v>-30531.86</v>
      </c>
      <c r="AJ799" s="3">
        <v>162584.1</v>
      </c>
      <c r="AK799" s="3">
        <v>86072.36</v>
      </c>
      <c r="AL799" s="3">
        <v>138619.4</v>
      </c>
      <c r="AM799" s="3">
        <v>15389.61</v>
      </c>
      <c r="AN799" s="1" t="s">
        <v>59</v>
      </c>
    </row>
    <row r="800" spans="1:40" x14ac:dyDescent="0.3">
      <c r="A800" s="2">
        <v>30293</v>
      </c>
      <c r="B800" s="3">
        <v>4403922</v>
      </c>
      <c r="C800" s="3">
        <v>0</v>
      </c>
      <c r="D800" s="3">
        <v>4650.4759999999997</v>
      </c>
      <c r="E800" s="3">
        <v>37272.239999999998</v>
      </c>
      <c r="F800" s="3">
        <v>0</v>
      </c>
      <c r="G800" s="3">
        <v>-162724.20000000001</v>
      </c>
      <c r="H800" s="3">
        <v>29992.41</v>
      </c>
      <c r="I800" s="3">
        <v>169772700</v>
      </c>
      <c r="J800" s="3">
        <v>0</v>
      </c>
      <c r="K800" s="3">
        <v>0</v>
      </c>
      <c r="L800" s="3">
        <v>96363410</v>
      </c>
      <c r="M800" s="3">
        <v>6143649</v>
      </c>
      <c r="N800" s="3">
        <v>39777550</v>
      </c>
      <c r="O800" s="3">
        <v>9111497000</v>
      </c>
      <c r="P800" s="3">
        <v>13652.68</v>
      </c>
      <c r="Q800" s="3">
        <v>156362000000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4800.93</v>
      </c>
      <c r="X800" s="3">
        <v>149833.29999999999</v>
      </c>
      <c r="Y800" s="3">
        <v>0</v>
      </c>
      <c r="Z800" s="3">
        <v>0</v>
      </c>
      <c r="AA800" s="3">
        <v>334.33690000000001</v>
      </c>
      <c r="AB800" s="3">
        <v>0</v>
      </c>
      <c r="AC800" s="3">
        <v>12358.26</v>
      </c>
      <c r="AD800" s="3">
        <v>5885.0410000000002</v>
      </c>
      <c r="AE800" s="3">
        <v>95620.18</v>
      </c>
      <c r="AF800" s="3">
        <v>2755.5749999999998</v>
      </c>
      <c r="AG800" s="3">
        <v>0</v>
      </c>
      <c r="AH800" s="3">
        <v>0</v>
      </c>
      <c r="AI800" s="3">
        <v>-30862.12</v>
      </c>
      <c r="AJ800" s="3">
        <v>154669.79999999999</v>
      </c>
      <c r="AK800" s="3">
        <v>87618.23</v>
      </c>
      <c r="AL800" s="3">
        <v>128105.60000000001</v>
      </c>
      <c r="AM800" s="3">
        <v>0</v>
      </c>
      <c r="AN800" s="1" t="s">
        <v>55</v>
      </c>
    </row>
    <row r="801" spans="1:40" x14ac:dyDescent="0.3">
      <c r="A801" s="2">
        <v>30294</v>
      </c>
      <c r="B801" s="3">
        <v>4379448</v>
      </c>
      <c r="C801" s="3">
        <v>0</v>
      </c>
      <c r="D801" s="3">
        <v>4682.2849999999999</v>
      </c>
      <c r="E801" s="3">
        <v>34524.53</v>
      </c>
      <c r="F801" s="3">
        <v>0</v>
      </c>
      <c r="G801" s="3">
        <v>-161081.29999999999</v>
      </c>
      <c r="H801" s="3">
        <v>26937.59</v>
      </c>
      <c r="I801" s="3">
        <v>169581000</v>
      </c>
      <c r="J801" s="3">
        <v>0</v>
      </c>
      <c r="K801" s="3">
        <v>0</v>
      </c>
      <c r="L801" s="3">
        <v>96364420</v>
      </c>
      <c r="M801" s="3">
        <v>6025874</v>
      </c>
      <c r="N801" s="3">
        <v>39784010</v>
      </c>
      <c r="O801" s="3">
        <v>9111335000</v>
      </c>
      <c r="P801" s="3">
        <v>13360.88</v>
      </c>
      <c r="Q801" s="3">
        <v>156357700000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3054.8249999999998</v>
      </c>
      <c r="X801" s="3">
        <v>191673.8</v>
      </c>
      <c r="Y801" s="3">
        <v>0</v>
      </c>
      <c r="Z801" s="3">
        <v>0</v>
      </c>
      <c r="AA801" s="3">
        <v>579.22130000000004</v>
      </c>
      <c r="AB801" s="3">
        <v>0</v>
      </c>
      <c r="AC801" s="3">
        <v>16005.41</v>
      </c>
      <c r="AD801" s="3">
        <v>7054.3649999999998</v>
      </c>
      <c r="AE801" s="3">
        <v>145307.9</v>
      </c>
      <c r="AF801" s="3">
        <v>2549.9850000000001</v>
      </c>
      <c r="AG801" s="3">
        <v>0</v>
      </c>
      <c r="AH801" s="3">
        <v>0</v>
      </c>
      <c r="AI801" s="3">
        <v>-30804.3</v>
      </c>
      <c r="AJ801" s="3">
        <v>148483.9</v>
      </c>
      <c r="AK801" s="3">
        <v>88000.65</v>
      </c>
      <c r="AL801" s="3">
        <v>126027</v>
      </c>
      <c r="AM801" s="3">
        <v>0</v>
      </c>
      <c r="AN801" s="1" t="s">
        <v>56</v>
      </c>
    </row>
    <row r="802" spans="1:40" x14ac:dyDescent="0.3">
      <c r="A802" s="2">
        <v>30295</v>
      </c>
      <c r="B802" s="3">
        <v>4354974</v>
      </c>
      <c r="C802" s="3">
        <v>22.461390000000002</v>
      </c>
      <c r="D802" s="3">
        <v>4734.0150000000003</v>
      </c>
      <c r="E802" s="3">
        <v>33966.269999999997</v>
      </c>
      <c r="F802" s="3">
        <v>0</v>
      </c>
      <c r="G802" s="3">
        <v>-159331.20000000001</v>
      </c>
      <c r="H802" s="3">
        <v>20923.36</v>
      </c>
      <c r="I802" s="3">
        <v>169123400</v>
      </c>
      <c r="J802" s="3">
        <v>0</v>
      </c>
      <c r="K802" s="3">
        <v>0</v>
      </c>
      <c r="L802" s="3">
        <v>96364530</v>
      </c>
      <c r="M802" s="3">
        <v>5913629</v>
      </c>
      <c r="N802" s="3">
        <v>39763220</v>
      </c>
      <c r="O802" s="3">
        <v>9111170000</v>
      </c>
      <c r="P802" s="3">
        <v>13166.8</v>
      </c>
      <c r="Q802" s="3">
        <v>156353200000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6014.2309999999998</v>
      </c>
      <c r="X802" s="3">
        <v>455541.4</v>
      </c>
      <c r="Y802" s="3">
        <v>0</v>
      </c>
      <c r="Z802" s="3">
        <v>0</v>
      </c>
      <c r="AA802" s="3">
        <v>1496.75</v>
      </c>
      <c r="AB802" s="3">
        <v>0</v>
      </c>
      <c r="AC802" s="3">
        <v>38510.089999999997</v>
      </c>
      <c r="AD802" s="3">
        <v>16409.47</v>
      </c>
      <c r="AE802" s="3">
        <v>378330.2</v>
      </c>
      <c r="AF802" s="3">
        <v>2562.1950000000002</v>
      </c>
      <c r="AG802" s="3">
        <v>6.3191810000000004</v>
      </c>
      <c r="AH802" s="3">
        <v>0</v>
      </c>
      <c r="AI802" s="3">
        <v>-30819.62</v>
      </c>
      <c r="AJ802" s="3">
        <v>145343.29999999999</v>
      </c>
      <c r="AK802" s="3">
        <v>86627.46</v>
      </c>
      <c r="AL802" s="3">
        <v>127637.4</v>
      </c>
      <c r="AM802" s="3">
        <v>2004.2070000000001</v>
      </c>
      <c r="AN802" s="1" t="s">
        <v>50</v>
      </c>
    </row>
    <row r="803" spans="1:40" x14ac:dyDescent="0.3">
      <c r="A803" s="2">
        <v>30296</v>
      </c>
      <c r="B803" s="3">
        <v>4355014</v>
      </c>
      <c r="C803" s="3">
        <v>6115.8019999999997</v>
      </c>
      <c r="D803" s="3">
        <v>32120.47</v>
      </c>
      <c r="E803" s="3">
        <v>48812.47</v>
      </c>
      <c r="F803" s="3">
        <v>0</v>
      </c>
      <c r="G803" s="3">
        <v>-146297.9</v>
      </c>
      <c r="H803" s="3">
        <v>533239</v>
      </c>
      <c r="I803" s="3">
        <v>172436600</v>
      </c>
      <c r="J803" s="3">
        <v>0</v>
      </c>
      <c r="K803" s="3">
        <v>0</v>
      </c>
      <c r="L803" s="3">
        <v>96465440</v>
      </c>
      <c r="M803" s="3">
        <v>5994838</v>
      </c>
      <c r="N803" s="3">
        <v>39723820</v>
      </c>
      <c r="O803" s="3">
        <v>9111047000</v>
      </c>
      <c r="P803" s="3">
        <v>13416.11</v>
      </c>
      <c r="Q803" s="3">
        <v>156350300000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537835.69999999995</v>
      </c>
      <c r="Y803" s="3">
        <v>0</v>
      </c>
      <c r="Z803" s="3">
        <v>0</v>
      </c>
      <c r="AA803" s="3">
        <v>3518.663</v>
      </c>
      <c r="AB803" s="3">
        <v>0</v>
      </c>
      <c r="AC803" s="3">
        <v>45906.43</v>
      </c>
      <c r="AD803" s="3">
        <v>17778.39</v>
      </c>
      <c r="AE803" s="3">
        <v>500436.1</v>
      </c>
      <c r="AF803" s="3">
        <v>26359.29</v>
      </c>
      <c r="AG803" s="3">
        <v>793.89649999999995</v>
      </c>
      <c r="AH803" s="3">
        <v>0</v>
      </c>
      <c r="AI803" s="3">
        <v>-30691.61</v>
      </c>
      <c r="AJ803" s="3">
        <v>162998.29999999999</v>
      </c>
      <c r="AK803" s="3">
        <v>85634.57</v>
      </c>
      <c r="AL803" s="3">
        <v>156492.1</v>
      </c>
      <c r="AM803" s="3">
        <v>395931.8</v>
      </c>
      <c r="AN803" s="1" t="s">
        <v>48</v>
      </c>
    </row>
    <row r="804" spans="1:40" x14ac:dyDescent="0.3">
      <c r="A804" s="2">
        <v>30297</v>
      </c>
      <c r="B804" s="3">
        <v>4355332</v>
      </c>
      <c r="C804" s="3">
        <v>7865.2449999999999</v>
      </c>
      <c r="D804" s="3">
        <v>108907</v>
      </c>
      <c r="E804" s="3">
        <v>73741.73</v>
      </c>
      <c r="F804" s="3">
        <v>0</v>
      </c>
      <c r="G804" s="3">
        <v>-123149.5</v>
      </c>
      <c r="H804" s="3">
        <v>534867.6</v>
      </c>
      <c r="I804" s="3">
        <v>180715800</v>
      </c>
      <c r="J804" s="3">
        <v>0</v>
      </c>
      <c r="K804" s="3">
        <v>0</v>
      </c>
      <c r="L804" s="3">
        <v>96617310</v>
      </c>
      <c r="M804" s="3">
        <v>6246683</v>
      </c>
      <c r="N804" s="3">
        <v>39753910</v>
      </c>
      <c r="O804" s="3">
        <v>9110920000</v>
      </c>
      <c r="P804" s="3">
        <v>13850.59</v>
      </c>
      <c r="Q804" s="3">
        <v>156349200000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428189.3</v>
      </c>
      <c r="Y804" s="3">
        <v>0</v>
      </c>
      <c r="Z804" s="3">
        <v>0</v>
      </c>
      <c r="AA804" s="3">
        <v>3607.5790000000002</v>
      </c>
      <c r="AB804" s="3">
        <v>0</v>
      </c>
      <c r="AC804" s="3">
        <v>36390.910000000003</v>
      </c>
      <c r="AD804" s="3">
        <v>14197.73</v>
      </c>
      <c r="AE804" s="3">
        <v>375318.6</v>
      </c>
      <c r="AF804" s="3">
        <v>82624.210000000006</v>
      </c>
      <c r="AG804" s="3">
        <v>998.149</v>
      </c>
      <c r="AH804" s="3">
        <v>0</v>
      </c>
      <c r="AI804" s="3">
        <v>-30683.17</v>
      </c>
      <c r="AJ804" s="3">
        <v>194000.3</v>
      </c>
      <c r="AK804" s="3">
        <v>85685.5</v>
      </c>
      <c r="AL804" s="3">
        <v>127532.7</v>
      </c>
      <c r="AM804" s="3">
        <v>814632.1</v>
      </c>
      <c r="AN804" s="1" t="s">
        <v>50</v>
      </c>
    </row>
    <row r="805" spans="1:40" x14ac:dyDescent="0.3">
      <c r="A805" s="2">
        <v>30298</v>
      </c>
      <c r="B805" s="3">
        <v>4379884</v>
      </c>
      <c r="C805" s="3">
        <v>6536.482</v>
      </c>
      <c r="D805" s="3">
        <v>143590.9</v>
      </c>
      <c r="E805" s="3">
        <v>85957.74</v>
      </c>
      <c r="F805" s="3">
        <v>0</v>
      </c>
      <c r="G805" s="3">
        <v>-114870.9</v>
      </c>
      <c r="H805" s="3">
        <v>534863.4</v>
      </c>
      <c r="I805" s="3">
        <v>184314500</v>
      </c>
      <c r="J805" s="3">
        <v>0</v>
      </c>
      <c r="K805" s="3">
        <v>0</v>
      </c>
      <c r="L805" s="3">
        <v>96751280</v>
      </c>
      <c r="M805" s="3">
        <v>6441086</v>
      </c>
      <c r="N805" s="3">
        <v>39799180</v>
      </c>
      <c r="O805" s="3">
        <v>9110803000</v>
      </c>
      <c r="P805" s="3">
        <v>14800.98</v>
      </c>
      <c r="Q805" s="3">
        <v>156346600000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355222.8</v>
      </c>
      <c r="Y805" s="3">
        <v>0</v>
      </c>
      <c r="Z805" s="3">
        <v>0</v>
      </c>
      <c r="AA805" s="3">
        <v>4042.7629999999999</v>
      </c>
      <c r="AB805" s="3">
        <v>0</v>
      </c>
      <c r="AC805" s="3">
        <v>30785.06</v>
      </c>
      <c r="AD805" s="3">
        <v>11939.55</v>
      </c>
      <c r="AE805" s="3">
        <v>339128.8</v>
      </c>
      <c r="AF805" s="3">
        <v>90078.31</v>
      </c>
      <c r="AG805" s="3">
        <v>852.30799999999999</v>
      </c>
      <c r="AH805" s="3">
        <v>0</v>
      </c>
      <c r="AI805" s="3">
        <v>-30701.85</v>
      </c>
      <c r="AJ805" s="3">
        <v>202719.3</v>
      </c>
      <c r="AK805" s="3">
        <v>86179.14</v>
      </c>
      <c r="AL805" s="3">
        <v>126672.8</v>
      </c>
      <c r="AM805" s="3">
        <v>804882</v>
      </c>
      <c r="AN805" s="1" t="s">
        <v>56</v>
      </c>
    </row>
    <row r="806" spans="1:40" x14ac:dyDescent="0.3">
      <c r="A806" s="2">
        <v>30299</v>
      </c>
      <c r="B806" s="3">
        <v>4379590</v>
      </c>
      <c r="C806" s="3">
        <v>875.56460000000004</v>
      </c>
      <c r="D806" s="3">
        <v>9878.2569999999996</v>
      </c>
      <c r="E806" s="3">
        <v>61610.559999999998</v>
      </c>
      <c r="F806" s="3">
        <v>0</v>
      </c>
      <c r="G806" s="3">
        <v>-146839.4</v>
      </c>
      <c r="H806" s="3">
        <v>534867.6</v>
      </c>
      <c r="I806" s="3">
        <v>186477900</v>
      </c>
      <c r="J806" s="3">
        <v>0</v>
      </c>
      <c r="K806" s="3">
        <v>0</v>
      </c>
      <c r="L806" s="3">
        <v>96768840</v>
      </c>
      <c r="M806" s="3">
        <v>6323093</v>
      </c>
      <c r="N806" s="3">
        <v>39832420</v>
      </c>
      <c r="O806" s="3">
        <v>9110657000</v>
      </c>
      <c r="P806" s="3">
        <v>14503.05</v>
      </c>
      <c r="Q806" s="3">
        <v>156343200000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129221.9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10767.83</v>
      </c>
      <c r="AD806" s="3">
        <v>4625.9780000000001</v>
      </c>
      <c r="AE806" s="3">
        <v>96527.59</v>
      </c>
      <c r="AF806" s="3">
        <v>9783.2610000000004</v>
      </c>
      <c r="AG806" s="3">
        <v>106.56</v>
      </c>
      <c r="AH806" s="3">
        <v>0</v>
      </c>
      <c r="AI806" s="3">
        <v>-30168.400000000001</v>
      </c>
      <c r="AJ806" s="3">
        <v>168722.4</v>
      </c>
      <c r="AK806" s="3">
        <v>87536.44</v>
      </c>
      <c r="AL806" s="3">
        <v>124717.8</v>
      </c>
      <c r="AM806" s="3">
        <v>89469.84</v>
      </c>
      <c r="AN806" s="1" t="s">
        <v>56</v>
      </c>
    </row>
    <row r="807" spans="1:40" x14ac:dyDescent="0.3">
      <c r="A807" s="2">
        <v>30300</v>
      </c>
      <c r="B807" s="3">
        <v>4403998</v>
      </c>
      <c r="C807" s="3">
        <v>0</v>
      </c>
      <c r="D807" s="3">
        <v>5085.9989999999998</v>
      </c>
      <c r="E807" s="3">
        <v>51563.87</v>
      </c>
      <c r="F807" s="3">
        <v>0</v>
      </c>
      <c r="G807" s="3">
        <v>-154006.9</v>
      </c>
      <c r="H807" s="3">
        <v>313952.3</v>
      </c>
      <c r="I807" s="3">
        <v>186222800</v>
      </c>
      <c r="J807" s="3">
        <v>0</v>
      </c>
      <c r="K807" s="3">
        <v>0</v>
      </c>
      <c r="L807" s="3">
        <v>96764040</v>
      </c>
      <c r="M807" s="3">
        <v>6165364</v>
      </c>
      <c r="N807" s="3">
        <v>39814740</v>
      </c>
      <c r="O807" s="3">
        <v>9110504000</v>
      </c>
      <c r="P807" s="3">
        <v>14053.51</v>
      </c>
      <c r="Q807" s="3">
        <v>156338800000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220915.4</v>
      </c>
      <c r="X807" s="3">
        <v>255103.8</v>
      </c>
      <c r="Y807" s="3">
        <v>0</v>
      </c>
      <c r="Z807" s="3">
        <v>0</v>
      </c>
      <c r="AA807" s="3">
        <v>7154.16</v>
      </c>
      <c r="AB807" s="3">
        <v>0</v>
      </c>
      <c r="AC807" s="3">
        <v>39476.410000000003</v>
      </c>
      <c r="AD807" s="3">
        <v>17107.09</v>
      </c>
      <c r="AE807" s="3">
        <v>273748.8</v>
      </c>
      <c r="AF807" s="3">
        <v>5440.0169999999998</v>
      </c>
      <c r="AG807" s="3">
        <v>0</v>
      </c>
      <c r="AH807" s="3">
        <v>0</v>
      </c>
      <c r="AI807" s="3">
        <v>-30897.65</v>
      </c>
      <c r="AJ807" s="3">
        <v>156054.1</v>
      </c>
      <c r="AK807" s="3">
        <v>85461.88</v>
      </c>
      <c r="AL807" s="3">
        <v>134280.9</v>
      </c>
      <c r="AM807" s="3">
        <v>0</v>
      </c>
      <c r="AN807" s="1" t="s">
        <v>57</v>
      </c>
    </row>
    <row r="808" spans="1:40" x14ac:dyDescent="0.3">
      <c r="A808" s="2">
        <v>30301</v>
      </c>
      <c r="B808" s="3">
        <v>4358285</v>
      </c>
      <c r="C808" s="3">
        <v>26054.74</v>
      </c>
      <c r="D808" s="3">
        <v>1483981</v>
      </c>
      <c r="E808" s="3">
        <v>221712.3</v>
      </c>
      <c r="F808" s="3">
        <v>0</v>
      </c>
      <c r="G808" s="3">
        <v>129034.6</v>
      </c>
      <c r="H808" s="3">
        <v>507623.5</v>
      </c>
      <c r="I808" s="3">
        <v>185610200</v>
      </c>
      <c r="J808" s="3">
        <v>0</v>
      </c>
      <c r="K808" s="3">
        <v>0</v>
      </c>
      <c r="L808" s="3">
        <v>97329260</v>
      </c>
      <c r="M808" s="3">
        <v>7319772</v>
      </c>
      <c r="N808" s="3">
        <v>39931620</v>
      </c>
      <c r="O808" s="3">
        <v>9110664000</v>
      </c>
      <c r="P808" s="3">
        <v>20969.47</v>
      </c>
      <c r="Q808" s="3">
        <v>156337600000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807491.9</v>
      </c>
      <c r="Y808" s="3">
        <v>0</v>
      </c>
      <c r="Z808" s="3">
        <v>0</v>
      </c>
      <c r="AA808" s="3">
        <v>16300.11</v>
      </c>
      <c r="AB808" s="3">
        <v>0</v>
      </c>
      <c r="AC808" s="3">
        <v>69938.87</v>
      </c>
      <c r="AD808" s="3">
        <v>26239.02</v>
      </c>
      <c r="AE808" s="3">
        <v>632168.80000000005</v>
      </c>
      <c r="AF808" s="3">
        <v>570638.19999999995</v>
      </c>
      <c r="AG808" s="3">
        <v>3185.4940000000001</v>
      </c>
      <c r="AH808" s="3">
        <v>0</v>
      </c>
      <c r="AI808" s="3">
        <v>-30753.02</v>
      </c>
      <c r="AJ808" s="3">
        <v>358036.9</v>
      </c>
      <c r="AK808" s="3">
        <v>83344.350000000006</v>
      </c>
      <c r="AL808" s="3">
        <v>171224.1</v>
      </c>
      <c r="AM808" s="3">
        <v>4348415</v>
      </c>
      <c r="AN808" s="1" t="s">
        <v>75</v>
      </c>
    </row>
    <row r="809" spans="1:40" x14ac:dyDescent="0.3">
      <c r="A809" s="2">
        <v>30302</v>
      </c>
      <c r="B809" s="3">
        <v>4407587</v>
      </c>
      <c r="C809" s="3">
        <v>19023.52</v>
      </c>
      <c r="D809" s="3">
        <v>1683490</v>
      </c>
      <c r="E809" s="3">
        <v>284151.8</v>
      </c>
      <c r="F809" s="3">
        <v>0</v>
      </c>
      <c r="G809" s="3">
        <v>109314.2</v>
      </c>
      <c r="H809" s="3">
        <v>534867.6</v>
      </c>
      <c r="I809" s="3">
        <v>187696500</v>
      </c>
      <c r="J809" s="3">
        <v>0</v>
      </c>
      <c r="K809" s="3">
        <v>0</v>
      </c>
      <c r="L809" s="3">
        <v>97871070</v>
      </c>
      <c r="M809" s="3">
        <v>8051278</v>
      </c>
      <c r="N809" s="3">
        <v>40179590</v>
      </c>
      <c r="O809" s="3">
        <v>9110766000</v>
      </c>
      <c r="P809" s="3">
        <v>26672.99</v>
      </c>
      <c r="Q809" s="3">
        <v>156337400000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736610.2</v>
      </c>
      <c r="Y809" s="3">
        <v>0</v>
      </c>
      <c r="Z809" s="3">
        <v>0</v>
      </c>
      <c r="AA809" s="3">
        <v>17872.830000000002</v>
      </c>
      <c r="AB809" s="3">
        <v>0</v>
      </c>
      <c r="AC809" s="3">
        <v>66012.25</v>
      </c>
      <c r="AD809" s="3">
        <v>23994.2</v>
      </c>
      <c r="AE809" s="3">
        <v>647606.30000000005</v>
      </c>
      <c r="AF809" s="3">
        <v>588112.4</v>
      </c>
      <c r="AG809" s="3">
        <v>2495.828</v>
      </c>
      <c r="AH809" s="3">
        <v>0</v>
      </c>
      <c r="AI809" s="3">
        <v>-30580.61</v>
      </c>
      <c r="AJ809" s="3">
        <v>448690.4</v>
      </c>
      <c r="AK809" s="3">
        <v>84856.25</v>
      </c>
      <c r="AL809" s="3">
        <v>134723</v>
      </c>
      <c r="AM809" s="3">
        <v>4277695</v>
      </c>
      <c r="AN809" s="1" t="s">
        <v>55</v>
      </c>
    </row>
    <row r="810" spans="1:40" x14ac:dyDescent="0.3">
      <c r="A810" s="2">
        <v>30303</v>
      </c>
      <c r="B810" s="3">
        <v>4404431</v>
      </c>
      <c r="C810" s="3">
        <v>0</v>
      </c>
      <c r="D810" s="3">
        <v>5564.4790000000003</v>
      </c>
      <c r="E810" s="3">
        <v>130421.7</v>
      </c>
      <c r="F810" s="3">
        <v>0</v>
      </c>
      <c r="G810" s="3">
        <v>-170241.6</v>
      </c>
      <c r="H810" s="3">
        <v>344729.2</v>
      </c>
      <c r="I810" s="3">
        <v>187499000</v>
      </c>
      <c r="J810" s="3">
        <v>0</v>
      </c>
      <c r="K810" s="3">
        <v>0</v>
      </c>
      <c r="L810" s="3">
        <v>97855620</v>
      </c>
      <c r="M810" s="3">
        <v>7671281</v>
      </c>
      <c r="N810" s="3">
        <v>40277770</v>
      </c>
      <c r="O810" s="3">
        <v>9110604000</v>
      </c>
      <c r="P810" s="3">
        <v>19992.93</v>
      </c>
      <c r="Q810" s="3">
        <v>156333100000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190138.4</v>
      </c>
      <c r="X810" s="3">
        <v>197543</v>
      </c>
      <c r="Y810" s="3">
        <v>0</v>
      </c>
      <c r="Z810" s="3">
        <v>0</v>
      </c>
      <c r="AA810" s="3">
        <v>28879.08</v>
      </c>
      <c r="AB810" s="3">
        <v>0</v>
      </c>
      <c r="AC810" s="3">
        <v>35522.43</v>
      </c>
      <c r="AD810" s="3">
        <v>13765.61</v>
      </c>
      <c r="AE810" s="3">
        <v>325749.59999999998</v>
      </c>
      <c r="AF810" s="3">
        <v>9021.7890000000007</v>
      </c>
      <c r="AG810" s="3">
        <v>0</v>
      </c>
      <c r="AH810" s="3">
        <v>0</v>
      </c>
      <c r="AI810" s="3">
        <v>-31064.76</v>
      </c>
      <c r="AJ810" s="3">
        <v>266437.90000000002</v>
      </c>
      <c r="AK810" s="3">
        <v>85715.05</v>
      </c>
      <c r="AL810" s="3">
        <v>132776.6</v>
      </c>
      <c r="AM810" s="3">
        <v>0</v>
      </c>
      <c r="AN810" s="1" t="s">
        <v>50</v>
      </c>
    </row>
    <row r="811" spans="1:40" x14ac:dyDescent="0.3">
      <c r="A811" s="2">
        <v>30304</v>
      </c>
      <c r="B811" s="3">
        <v>4404288</v>
      </c>
      <c r="C811" s="3">
        <v>0</v>
      </c>
      <c r="D811" s="3">
        <v>5073.1530000000002</v>
      </c>
      <c r="E811" s="3">
        <v>103100</v>
      </c>
      <c r="F811" s="3">
        <v>0</v>
      </c>
      <c r="G811" s="3">
        <v>-208577.2</v>
      </c>
      <c r="H811" s="3">
        <v>144000.9</v>
      </c>
      <c r="I811" s="3">
        <v>187138500</v>
      </c>
      <c r="J811" s="3">
        <v>0</v>
      </c>
      <c r="K811" s="3">
        <v>0</v>
      </c>
      <c r="L811" s="3">
        <v>97841160</v>
      </c>
      <c r="M811" s="3">
        <v>7362171</v>
      </c>
      <c r="N811" s="3">
        <v>40319810</v>
      </c>
      <c r="O811" s="3">
        <v>9110389000</v>
      </c>
      <c r="P811" s="3">
        <v>18616.88</v>
      </c>
      <c r="Q811" s="3">
        <v>156328700000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200728.3</v>
      </c>
      <c r="X811" s="3">
        <v>358655.7</v>
      </c>
      <c r="Y811" s="3">
        <v>0</v>
      </c>
      <c r="Z811" s="3">
        <v>0</v>
      </c>
      <c r="AA811" s="3">
        <v>39066.69</v>
      </c>
      <c r="AB811" s="3">
        <v>0</v>
      </c>
      <c r="AC811" s="3">
        <v>50496.22</v>
      </c>
      <c r="AD811" s="3">
        <v>20498.36</v>
      </c>
      <c r="AE811" s="3">
        <v>415160.7</v>
      </c>
      <c r="AF811" s="3">
        <v>7058.9769999999999</v>
      </c>
      <c r="AG811" s="3">
        <v>0</v>
      </c>
      <c r="AH811" s="3">
        <v>0</v>
      </c>
      <c r="AI811" s="3">
        <v>-31164.01</v>
      </c>
      <c r="AJ811" s="3">
        <v>222715.2</v>
      </c>
      <c r="AK811" s="3">
        <v>84506.68</v>
      </c>
      <c r="AL811" s="3">
        <v>130222.7</v>
      </c>
      <c r="AM811" s="3">
        <v>1798.2829999999999</v>
      </c>
      <c r="AN811" s="1" t="s">
        <v>50</v>
      </c>
    </row>
    <row r="812" spans="1:40" x14ac:dyDescent="0.3">
      <c r="A812" s="2">
        <v>30305</v>
      </c>
      <c r="B812" s="3">
        <v>4405146</v>
      </c>
      <c r="C812" s="3">
        <v>11524.9</v>
      </c>
      <c r="D812" s="3">
        <v>579694.1</v>
      </c>
      <c r="E812" s="3">
        <v>227240.6</v>
      </c>
      <c r="F812" s="3">
        <v>0</v>
      </c>
      <c r="G812" s="3">
        <v>-54712.17</v>
      </c>
      <c r="H812" s="3">
        <v>534867.6</v>
      </c>
      <c r="I812" s="3">
        <v>219623200</v>
      </c>
      <c r="J812" s="3">
        <v>0</v>
      </c>
      <c r="K812" s="3">
        <v>0</v>
      </c>
      <c r="L812" s="3">
        <v>98120940</v>
      </c>
      <c r="M812" s="3">
        <v>8011912</v>
      </c>
      <c r="N812" s="3">
        <v>40439070</v>
      </c>
      <c r="O812" s="3">
        <v>9110336000</v>
      </c>
      <c r="P812" s="3">
        <v>22057.99</v>
      </c>
      <c r="Q812" s="3">
        <v>156337100000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655606</v>
      </c>
      <c r="Y812" s="3">
        <v>0</v>
      </c>
      <c r="Z812" s="3">
        <v>0</v>
      </c>
      <c r="AA812" s="3">
        <v>510.10680000000002</v>
      </c>
      <c r="AB812" s="3">
        <v>0</v>
      </c>
      <c r="AC812" s="3">
        <v>57439.8</v>
      </c>
      <c r="AD812" s="3">
        <v>22222.58</v>
      </c>
      <c r="AE812" s="3">
        <v>448444.3</v>
      </c>
      <c r="AF812" s="3">
        <v>178218.9</v>
      </c>
      <c r="AG812" s="3">
        <v>1341.8130000000001</v>
      </c>
      <c r="AH812" s="3">
        <v>0</v>
      </c>
      <c r="AI812" s="3">
        <v>-30431.78</v>
      </c>
      <c r="AJ812" s="3">
        <v>318191.7</v>
      </c>
      <c r="AK812" s="3">
        <v>84268.58</v>
      </c>
      <c r="AL812" s="3">
        <v>141502.9</v>
      </c>
      <c r="AM812" s="3">
        <v>2202683</v>
      </c>
      <c r="AN812" s="1" t="s">
        <v>50</v>
      </c>
    </row>
    <row r="813" spans="1:40" x14ac:dyDescent="0.3">
      <c r="A813" s="2">
        <v>30306</v>
      </c>
      <c r="B813" s="3">
        <v>4551710</v>
      </c>
      <c r="C813" s="3">
        <v>6699.13</v>
      </c>
      <c r="D813" s="3">
        <v>442366.4</v>
      </c>
      <c r="E813" s="3">
        <v>214425.1</v>
      </c>
      <c r="F813" s="3">
        <v>0</v>
      </c>
      <c r="G813" s="3">
        <v>-66694.009999999995</v>
      </c>
      <c r="H813" s="3">
        <v>534867.6</v>
      </c>
      <c r="I813" s="3">
        <v>234698500</v>
      </c>
      <c r="J813" s="3">
        <v>0</v>
      </c>
      <c r="K813" s="3">
        <v>0</v>
      </c>
      <c r="L813" s="3">
        <v>98271330</v>
      </c>
      <c r="M813" s="3">
        <v>8152913</v>
      </c>
      <c r="N813" s="3">
        <v>40592460</v>
      </c>
      <c r="O813" s="3">
        <v>9110280000</v>
      </c>
      <c r="P813" s="3">
        <v>22803.360000000001</v>
      </c>
      <c r="Q813" s="3">
        <v>156339000000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227224.1</v>
      </c>
      <c r="Y813" s="3">
        <v>0</v>
      </c>
      <c r="Z813" s="3">
        <v>0</v>
      </c>
      <c r="AA813" s="3">
        <v>95.3125</v>
      </c>
      <c r="AB813" s="3">
        <v>0</v>
      </c>
      <c r="AC813" s="3">
        <v>19884.849999999999</v>
      </c>
      <c r="AD813" s="3">
        <v>8439.143</v>
      </c>
      <c r="AE813" s="3">
        <v>149332.29999999999</v>
      </c>
      <c r="AF813" s="3">
        <v>150121</v>
      </c>
      <c r="AG813" s="3">
        <v>817.04110000000003</v>
      </c>
      <c r="AH813" s="3">
        <v>0</v>
      </c>
      <c r="AI813" s="3">
        <v>-30616.04</v>
      </c>
      <c r="AJ813" s="3">
        <v>309189</v>
      </c>
      <c r="AK813" s="3">
        <v>87136.85</v>
      </c>
      <c r="AL813" s="3">
        <v>135916.70000000001</v>
      </c>
      <c r="AM813" s="3">
        <v>1371707</v>
      </c>
      <c r="AN813" s="1" t="s">
        <v>54</v>
      </c>
    </row>
    <row r="814" spans="1:40" x14ac:dyDescent="0.3">
      <c r="A814" s="2">
        <v>30307</v>
      </c>
      <c r="B814" s="3">
        <v>4697964</v>
      </c>
      <c r="C814" s="3">
        <v>1201.9359999999999</v>
      </c>
      <c r="D814" s="3">
        <v>76116.45</v>
      </c>
      <c r="E814" s="3">
        <v>152033.29999999999</v>
      </c>
      <c r="F814" s="3">
        <v>0</v>
      </c>
      <c r="G814" s="3">
        <v>-139294.79999999999</v>
      </c>
      <c r="H814" s="3">
        <v>534867.6</v>
      </c>
      <c r="I814" s="3">
        <v>293812700</v>
      </c>
      <c r="J814" s="3">
        <v>0</v>
      </c>
      <c r="K814" s="3">
        <v>0</v>
      </c>
      <c r="L814" s="3">
        <v>98301280</v>
      </c>
      <c r="M814" s="3">
        <v>7937219</v>
      </c>
      <c r="N814" s="3">
        <v>40682600</v>
      </c>
      <c r="O814" s="3">
        <v>9110164000</v>
      </c>
      <c r="P814" s="3">
        <v>19913.61</v>
      </c>
      <c r="Q814" s="3">
        <v>156355000000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197491</v>
      </c>
      <c r="Y814" s="3">
        <v>0</v>
      </c>
      <c r="Z814" s="3">
        <v>0</v>
      </c>
      <c r="AA814" s="3">
        <v>0</v>
      </c>
      <c r="AB814" s="3">
        <v>0</v>
      </c>
      <c r="AC814" s="3">
        <v>17119.689999999999</v>
      </c>
      <c r="AD814" s="3">
        <v>7671.8289999999997</v>
      </c>
      <c r="AE814" s="3">
        <v>118043.8</v>
      </c>
      <c r="AF814" s="3">
        <v>18134.150000000001</v>
      </c>
      <c r="AG814" s="3">
        <v>109.0401</v>
      </c>
      <c r="AH814" s="3">
        <v>0</v>
      </c>
      <c r="AI814" s="3">
        <v>-29995.85</v>
      </c>
      <c r="AJ814" s="3">
        <v>254424.5</v>
      </c>
      <c r="AK814" s="3">
        <v>88268.78</v>
      </c>
      <c r="AL814" s="3">
        <v>147186.6</v>
      </c>
      <c r="AM814" s="3">
        <v>264834.40000000002</v>
      </c>
      <c r="AN814" s="1" t="s">
        <v>59</v>
      </c>
    </row>
    <row r="815" spans="1:40" x14ac:dyDescent="0.3">
      <c r="A815" s="2">
        <v>30308</v>
      </c>
      <c r="B815" s="3">
        <v>4746728</v>
      </c>
      <c r="C815" s="3">
        <v>125.0163</v>
      </c>
      <c r="D815" s="3">
        <v>19099.23</v>
      </c>
      <c r="E815" s="3">
        <v>107689.5</v>
      </c>
      <c r="F815" s="3">
        <v>0</v>
      </c>
      <c r="G815" s="3">
        <v>-168837.2</v>
      </c>
      <c r="H815" s="3">
        <v>534867.6</v>
      </c>
      <c r="I815" s="3">
        <v>310331700</v>
      </c>
      <c r="J815" s="3">
        <v>0</v>
      </c>
      <c r="K815" s="3">
        <v>0</v>
      </c>
      <c r="L815" s="3">
        <v>98305380</v>
      </c>
      <c r="M815" s="3">
        <v>7631313</v>
      </c>
      <c r="N815" s="3">
        <v>40765450</v>
      </c>
      <c r="O815" s="3">
        <v>9110001000</v>
      </c>
      <c r="P815" s="3">
        <v>18529.46</v>
      </c>
      <c r="Q815" s="3">
        <v>156356200000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159676.70000000001</v>
      </c>
      <c r="Y815" s="3">
        <v>0</v>
      </c>
      <c r="Z815" s="3">
        <v>0</v>
      </c>
      <c r="AA815" s="3">
        <v>0</v>
      </c>
      <c r="AB815" s="3">
        <v>0</v>
      </c>
      <c r="AC815" s="3">
        <v>13988.92</v>
      </c>
      <c r="AD815" s="3">
        <v>6307.4970000000003</v>
      </c>
      <c r="AE815" s="3">
        <v>96612.71</v>
      </c>
      <c r="AF815" s="3">
        <v>8122.7830000000004</v>
      </c>
      <c r="AG815" s="3">
        <v>22.953589999999998</v>
      </c>
      <c r="AH815" s="3">
        <v>0</v>
      </c>
      <c r="AI815" s="3">
        <v>-30415.53</v>
      </c>
      <c r="AJ815" s="3">
        <v>227118.9</v>
      </c>
      <c r="AK815" s="3">
        <v>90881.09</v>
      </c>
      <c r="AL815" s="3">
        <v>130314.4</v>
      </c>
      <c r="AM815" s="3">
        <v>2927.1</v>
      </c>
      <c r="AN815" s="1" t="s">
        <v>57</v>
      </c>
    </row>
    <row r="816" spans="1:40" x14ac:dyDescent="0.3">
      <c r="A816" s="2">
        <v>30309</v>
      </c>
      <c r="B816" s="3">
        <v>4746654</v>
      </c>
      <c r="C816" s="3">
        <v>0</v>
      </c>
      <c r="D816" s="3">
        <v>5608.9620000000004</v>
      </c>
      <c r="E816" s="3">
        <v>88251.520000000004</v>
      </c>
      <c r="F816" s="3">
        <v>0</v>
      </c>
      <c r="G816" s="3">
        <v>-177388.1</v>
      </c>
      <c r="H816" s="3">
        <v>497977.4</v>
      </c>
      <c r="I816" s="3">
        <v>310288400</v>
      </c>
      <c r="J816" s="3">
        <v>0</v>
      </c>
      <c r="K816" s="3">
        <v>0</v>
      </c>
      <c r="L816" s="3">
        <v>98308470</v>
      </c>
      <c r="M816" s="3">
        <v>7374409</v>
      </c>
      <c r="N816" s="3">
        <v>40842480</v>
      </c>
      <c r="O816" s="3">
        <v>9109828000</v>
      </c>
      <c r="P816" s="3">
        <v>17422.310000000001</v>
      </c>
      <c r="Q816" s="3">
        <v>156351800000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36890.199999999997</v>
      </c>
      <c r="X816" s="3">
        <v>43318.38</v>
      </c>
      <c r="Y816" s="3">
        <v>0</v>
      </c>
      <c r="Z816" s="3">
        <v>0</v>
      </c>
      <c r="AA816" s="3">
        <v>0</v>
      </c>
      <c r="AB816" s="3">
        <v>0</v>
      </c>
      <c r="AC816" s="3">
        <v>7035.37</v>
      </c>
      <c r="AD816" s="3">
        <v>3257.5259999999998</v>
      </c>
      <c r="AE816" s="3">
        <v>41261.11</v>
      </c>
      <c r="AF816" s="3">
        <v>6508.72</v>
      </c>
      <c r="AG816" s="3">
        <v>0</v>
      </c>
      <c r="AH816" s="3">
        <v>0</v>
      </c>
      <c r="AI816" s="3">
        <v>-31025.759999999998</v>
      </c>
      <c r="AJ816" s="3">
        <v>212985</v>
      </c>
      <c r="AK816" s="3">
        <v>90456.55</v>
      </c>
      <c r="AL816" s="3">
        <v>128926.7</v>
      </c>
      <c r="AM816" s="3">
        <v>0</v>
      </c>
      <c r="AN816" s="1" t="s">
        <v>57</v>
      </c>
    </row>
    <row r="817" spans="1:40" x14ac:dyDescent="0.3">
      <c r="A817" s="2">
        <v>30310</v>
      </c>
      <c r="B817" s="3">
        <v>4722136</v>
      </c>
      <c r="C817" s="3">
        <v>0</v>
      </c>
      <c r="D817" s="3">
        <v>5448.732</v>
      </c>
      <c r="E817" s="3">
        <v>73716.429999999993</v>
      </c>
      <c r="F817" s="3">
        <v>0</v>
      </c>
      <c r="G817" s="3">
        <v>-174333.4</v>
      </c>
      <c r="H817" s="3">
        <v>534867.6</v>
      </c>
      <c r="I817" s="3">
        <v>312619600</v>
      </c>
      <c r="J817" s="3">
        <v>0</v>
      </c>
      <c r="K817" s="3">
        <v>0</v>
      </c>
      <c r="L817" s="3">
        <v>98310960</v>
      </c>
      <c r="M817" s="3">
        <v>7147986</v>
      </c>
      <c r="N817" s="3">
        <v>40916690</v>
      </c>
      <c r="O817" s="3">
        <v>9109657000</v>
      </c>
      <c r="P817" s="3">
        <v>16698.38</v>
      </c>
      <c r="Q817" s="3">
        <v>156348200000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14987.46</v>
      </c>
      <c r="Y817" s="3">
        <v>0</v>
      </c>
      <c r="Z817" s="3">
        <v>0</v>
      </c>
      <c r="AA817" s="3">
        <v>0</v>
      </c>
      <c r="AB817" s="3">
        <v>0</v>
      </c>
      <c r="AC817" s="3">
        <v>1153.9000000000001</v>
      </c>
      <c r="AD817" s="3">
        <v>715.51819999999998</v>
      </c>
      <c r="AE817" s="3">
        <v>10.56269</v>
      </c>
      <c r="AF817" s="3">
        <v>5536.9009999999998</v>
      </c>
      <c r="AG817" s="3">
        <v>0</v>
      </c>
      <c r="AH817" s="3">
        <v>0</v>
      </c>
      <c r="AI817" s="3">
        <v>-31362.44</v>
      </c>
      <c r="AJ817" s="3">
        <v>201800</v>
      </c>
      <c r="AK817" s="3">
        <v>91477.36</v>
      </c>
      <c r="AL817" s="3">
        <v>126434.5</v>
      </c>
      <c r="AM817" s="3">
        <v>0</v>
      </c>
      <c r="AN817" s="1" t="s">
        <v>56</v>
      </c>
    </row>
    <row r="818" spans="1:40" x14ac:dyDescent="0.3">
      <c r="A818" s="2">
        <v>30311</v>
      </c>
      <c r="B818" s="3">
        <v>4697630</v>
      </c>
      <c r="C818" s="3">
        <v>0</v>
      </c>
      <c r="D818" s="3">
        <v>5423.2569999999996</v>
      </c>
      <c r="E818" s="3">
        <v>64509.4</v>
      </c>
      <c r="F818" s="3">
        <v>0</v>
      </c>
      <c r="G818" s="3">
        <v>-174729.5</v>
      </c>
      <c r="H818" s="3">
        <v>380243.4</v>
      </c>
      <c r="I818" s="3">
        <v>312440100</v>
      </c>
      <c r="J818" s="3">
        <v>0</v>
      </c>
      <c r="K818" s="3">
        <v>0</v>
      </c>
      <c r="L818" s="3">
        <v>98313010</v>
      </c>
      <c r="M818" s="3">
        <v>6941594</v>
      </c>
      <c r="N818" s="3">
        <v>40949170</v>
      </c>
      <c r="O818" s="3">
        <v>9109478000</v>
      </c>
      <c r="P818" s="3">
        <v>16103.14</v>
      </c>
      <c r="Q818" s="3">
        <v>156343500000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154624.20000000001</v>
      </c>
      <c r="X818" s="3">
        <v>179510.9</v>
      </c>
      <c r="Y818" s="3">
        <v>0</v>
      </c>
      <c r="Z818" s="3">
        <v>0</v>
      </c>
      <c r="AA818" s="3">
        <v>0</v>
      </c>
      <c r="AB818" s="3">
        <v>0</v>
      </c>
      <c r="AC818" s="3">
        <v>31644.19</v>
      </c>
      <c r="AD818" s="3">
        <v>12460.7</v>
      </c>
      <c r="AE818" s="3">
        <v>280424.8</v>
      </c>
      <c r="AF818" s="3">
        <v>4798.9279999999999</v>
      </c>
      <c r="AG818" s="3">
        <v>0</v>
      </c>
      <c r="AH818" s="3">
        <v>0</v>
      </c>
      <c r="AI818" s="3">
        <v>-31343.040000000001</v>
      </c>
      <c r="AJ818" s="3">
        <v>192808.1</v>
      </c>
      <c r="AK818" s="3">
        <v>89753.07</v>
      </c>
      <c r="AL818" s="3">
        <v>128684.7</v>
      </c>
      <c r="AM818" s="3">
        <v>0</v>
      </c>
      <c r="AN818" s="1" t="s">
        <v>55</v>
      </c>
    </row>
    <row r="819" spans="1:40" x14ac:dyDescent="0.3">
      <c r="A819" s="2">
        <v>30312</v>
      </c>
      <c r="B819" s="3">
        <v>4673134</v>
      </c>
      <c r="C819" s="3">
        <v>0</v>
      </c>
      <c r="D819" s="3">
        <v>5119.75</v>
      </c>
      <c r="E819" s="3">
        <v>56163.95</v>
      </c>
      <c r="F819" s="3">
        <v>0</v>
      </c>
      <c r="G819" s="3">
        <v>-172448.8</v>
      </c>
      <c r="H819" s="3">
        <v>270662.7</v>
      </c>
      <c r="I819" s="3">
        <v>312284100</v>
      </c>
      <c r="J819" s="3">
        <v>0</v>
      </c>
      <c r="K819" s="3">
        <v>0</v>
      </c>
      <c r="L819" s="3">
        <v>98314730</v>
      </c>
      <c r="M819" s="3">
        <v>6756030</v>
      </c>
      <c r="N819" s="3">
        <v>40980120</v>
      </c>
      <c r="O819" s="3">
        <v>9109302000</v>
      </c>
      <c r="P819" s="3">
        <v>15559.61</v>
      </c>
      <c r="Q819" s="3">
        <v>156338900000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109580.8</v>
      </c>
      <c r="X819" s="3">
        <v>156049.5</v>
      </c>
      <c r="Y819" s="3">
        <v>0</v>
      </c>
      <c r="Z819" s="3">
        <v>0</v>
      </c>
      <c r="AA819" s="3">
        <v>0</v>
      </c>
      <c r="AB819" s="3">
        <v>0</v>
      </c>
      <c r="AC819" s="3">
        <v>24605.9</v>
      </c>
      <c r="AD819" s="3">
        <v>10148.32</v>
      </c>
      <c r="AE819" s="3">
        <v>172149.6</v>
      </c>
      <c r="AF819" s="3">
        <v>4204.0069999999996</v>
      </c>
      <c r="AG819" s="3">
        <v>0</v>
      </c>
      <c r="AH819" s="3">
        <v>0</v>
      </c>
      <c r="AI819" s="3">
        <v>-31603.86</v>
      </c>
      <c r="AJ819" s="3">
        <v>183514</v>
      </c>
      <c r="AK819" s="3">
        <v>89170.99</v>
      </c>
      <c r="AL819" s="3">
        <v>127973.7</v>
      </c>
      <c r="AM819" s="3">
        <v>0</v>
      </c>
      <c r="AN819" s="1" t="s">
        <v>55</v>
      </c>
    </row>
    <row r="820" spans="1:40" x14ac:dyDescent="0.3">
      <c r="A820" s="2">
        <v>30313</v>
      </c>
      <c r="B820" s="3">
        <v>4648644</v>
      </c>
      <c r="C820" s="3">
        <v>0</v>
      </c>
      <c r="D820" s="3">
        <v>5150.9009999999998</v>
      </c>
      <c r="E820" s="3">
        <v>50298.400000000001</v>
      </c>
      <c r="F820" s="3">
        <v>0</v>
      </c>
      <c r="G820" s="3">
        <v>-170771.4</v>
      </c>
      <c r="H820" s="3">
        <v>243524.8</v>
      </c>
      <c r="I820" s="3">
        <v>312238100</v>
      </c>
      <c r="J820" s="3">
        <v>0</v>
      </c>
      <c r="K820" s="3">
        <v>0</v>
      </c>
      <c r="L820" s="3">
        <v>98316240</v>
      </c>
      <c r="M820" s="3">
        <v>6587939</v>
      </c>
      <c r="N820" s="3">
        <v>41000330</v>
      </c>
      <c r="O820" s="3">
        <v>9109155000</v>
      </c>
      <c r="P820" s="3">
        <v>15100.53</v>
      </c>
      <c r="Q820" s="3">
        <v>156334500000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27137.89</v>
      </c>
      <c r="X820" s="3">
        <v>45966.37</v>
      </c>
      <c r="Y820" s="3">
        <v>0</v>
      </c>
      <c r="Z820" s="3">
        <v>0</v>
      </c>
      <c r="AA820" s="3">
        <v>0</v>
      </c>
      <c r="AB820" s="3">
        <v>0</v>
      </c>
      <c r="AC820" s="3">
        <v>6241.2749999999996</v>
      </c>
      <c r="AD820" s="3">
        <v>3073.22</v>
      </c>
      <c r="AE820" s="3">
        <v>20318.3</v>
      </c>
      <c r="AF820" s="3">
        <v>3768.13</v>
      </c>
      <c r="AG820" s="3">
        <v>0</v>
      </c>
      <c r="AH820" s="3">
        <v>0</v>
      </c>
      <c r="AI820" s="3">
        <v>-31883.73</v>
      </c>
      <c r="AJ820" s="3">
        <v>175502.7</v>
      </c>
      <c r="AK820" s="3">
        <v>90239.76</v>
      </c>
      <c r="AL820" s="3">
        <v>149053.5</v>
      </c>
      <c r="AM820" s="3">
        <v>0</v>
      </c>
      <c r="AN820" s="1" t="s">
        <v>51</v>
      </c>
    </row>
    <row r="821" spans="1:40" x14ac:dyDescent="0.3">
      <c r="A821" s="2">
        <v>30314</v>
      </c>
      <c r="B821" s="3">
        <v>4648625</v>
      </c>
      <c r="C821" s="3">
        <v>0</v>
      </c>
      <c r="D821" s="3">
        <v>5154.6689999999999</v>
      </c>
      <c r="E821" s="3">
        <v>45489.2</v>
      </c>
      <c r="F821" s="3">
        <v>0</v>
      </c>
      <c r="G821" s="3">
        <v>-167270.20000000001</v>
      </c>
      <c r="H821" s="3">
        <v>217067.5</v>
      </c>
      <c r="I821" s="3">
        <v>312184800</v>
      </c>
      <c r="J821" s="3">
        <v>0</v>
      </c>
      <c r="K821" s="3">
        <v>0</v>
      </c>
      <c r="L821" s="3">
        <v>98317580</v>
      </c>
      <c r="M821" s="3">
        <v>6432820</v>
      </c>
      <c r="N821" s="3">
        <v>41016280</v>
      </c>
      <c r="O821" s="3">
        <v>9109009000</v>
      </c>
      <c r="P821" s="3">
        <v>14670.43</v>
      </c>
      <c r="Q821" s="3">
        <v>156330100000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26457.25</v>
      </c>
      <c r="X821" s="3">
        <v>53352.93</v>
      </c>
      <c r="Y821" s="3">
        <v>0</v>
      </c>
      <c r="Z821" s="3">
        <v>0</v>
      </c>
      <c r="AA821" s="3">
        <v>0</v>
      </c>
      <c r="AB821" s="3">
        <v>0</v>
      </c>
      <c r="AC821" s="3">
        <v>7123.99</v>
      </c>
      <c r="AD821" s="3">
        <v>3314.703</v>
      </c>
      <c r="AE821" s="3">
        <v>33095.949999999997</v>
      </c>
      <c r="AF821" s="3">
        <v>3409.8870000000002</v>
      </c>
      <c r="AG821" s="3">
        <v>0</v>
      </c>
      <c r="AH821" s="3">
        <v>0</v>
      </c>
      <c r="AI821" s="3">
        <v>-32007.38</v>
      </c>
      <c r="AJ821" s="3">
        <v>169515.1</v>
      </c>
      <c r="AK821" s="3">
        <v>90654.81</v>
      </c>
      <c r="AL821" s="3">
        <v>146450.79999999999</v>
      </c>
      <c r="AM821" s="3">
        <v>0</v>
      </c>
      <c r="AN821" s="1" t="s">
        <v>67</v>
      </c>
    </row>
    <row r="822" spans="1:40" x14ac:dyDescent="0.3">
      <c r="A822" s="2">
        <v>30315</v>
      </c>
      <c r="B822" s="3">
        <v>4624144</v>
      </c>
      <c r="C822" s="3">
        <v>0</v>
      </c>
      <c r="D822" s="3">
        <v>5122.1819999999998</v>
      </c>
      <c r="E822" s="3">
        <v>40920.620000000003</v>
      </c>
      <c r="F822" s="3">
        <v>0</v>
      </c>
      <c r="G822" s="3">
        <v>-163510.9</v>
      </c>
      <c r="H822" s="3">
        <v>197496</v>
      </c>
      <c r="I822" s="3">
        <v>312136000</v>
      </c>
      <c r="J822" s="3">
        <v>0</v>
      </c>
      <c r="K822" s="3">
        <v>0</v>
      </c>
      <c r="L822" s="3">
        <v>98318810</v>
      </c>
      <c r="M822" s="3">
        <v>6292327</v>
      </c>
      <c r="N822" s="3">
        <v>41046280</v>
      </c>
      <c r="O822" s="3">
        <v>9108844000</v>
      </c>
      <c r="P822" s="3">
        <v>14288.48</v>
      </c>
      <c r="Q822" s="3">
        <v>156325600000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19571.490000000002</v>
      </c>
      <c r="X822" s="3">
        <v>48725.59</v>
      </c>
      <c r="Y822" s="3">
        <v>0</v>
      </c>
      <c r="Z822" s="3">
        <v>0</v>
      </c>
      <c r="AA822" s="3">
        <v>0</v>
      </c>
      <c r="AB822" s="3">
        <v>0</v>
      </c>
      <c r="AC822" s="3">
        <v>6389.2839999999997</v>
      </c>
      <c r="AD822" s="3">
        <v>2794.5129999999999</v>
      </c>
      <c r="AE822" s="3">
        <v>37350.76</v>
      </c>
      <c r="AF822" s="3">
        <v>3101.2069999999999</v>
      </c>
      <c r="AG822" s="3">
        <v>0</v>
      </c>
      <c r="AH822" s="3">
        <v>0</v>
      </c>
      <c r="AI822" s="3">
        <v>-32029.51</v>
      </c>
      <c r="AJ822" s="3">
        <v>161228.29999999999</v>
      </c>
      <c r="AK822" s="3">
        <v>90453.04</v>
      </c>
      <c r="AL822" s="3">
        <v>124845.2</v>
      </c>
      <c r="AM822" s="3">
        <v>0</v>
      </c>
      <c r="AN822" s="1" t="s">
        <v>56</v>
      </c>
    </row>
    <row r="823" spans="1:40" x14ac:dyDescent="0.3">
      <c r="A823" s="2">
        <v>30316</v>
      </c>
      <c r="B823" s="3">
        <v>4624130</v>
      </c>
      <c r="C823" s="3">
        <v>0</v>
      </c>
      <c r="D823" s="3">
        <v>5247.1869999999999</v>
      </c>
      <c r="E823" s="3">
        <v>38980.65</v>
      </c>
      <c r="F823" s="3">
        <v>0</v>
      </c>
      <c r="G823" s="3">
        <v>-160977.70000000001</v>
      </c>
      <c r="H823" s="3">
        <v>166082.5</v>
      </c>
      <c r="I823" s="3">
        <v>312015500</v>
      </c>
      <c r="J823" s="3">
        <v>0</v>
      </c>
      <c r="K823" s="3">
        <v>0</v>
      </c>
      <c r="L823" s="3">
        <v>98319930</v>
      </c>
      <c r="M823" s="3">
        <v>6161481</v>
      </c>
      <c r="N823" s="3">
        <v>41058880</v>
      </c>
      <c r="O823" s="3">
        <v>9108682000</v>
      </c>
      <c r="P823" s="3">
        <v>14037.33</v>
      </c>
      <c r="Q823" s="3">
        <v>156321100000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31413.5</v>
      </c>
      <c r="X823" s="3">
        <v>120551.9</v>
      </c>
      <c r="Y823" s="3">
        <v>0</v>
      </c>
      <c r="Z823" s="3">
        <v>0</v>
      </c>
      <c r="AA823" s="3">
        <v>0</v>
      </c>
      <c r="AB823" s="3">
        <v>0</v>
      </c>
      <c r="AC823" s="3">
        <v>15249.13</v>
      </c>
      <c r="AD823" s="3">
        <v>5898.7839999999997</v>
      </c>
      <c r="AE823" s="3">
        <v>133548.1</v>
      </c>
      <c r="AF823" s="3">
        <v>2879.29</v>
      </c>
      <c r="AG823" s="3">
        <v>0</v>
      </c>
      <c r="AH823" s="3">
        <v>0</v>
      </c>
      <c r="AI823" s="3">
        <v>-32123.45</v>
      </c>
      <c r="AJ823" s="3">
        <v>155025.20000000001</v>
      </c>
      <c r="AK823" s="3">
        <v>90163.41</v>
      </c>
      <c r="AL823" s="3">
        <v>127174.8</v>
      </c>
      <c r="AM823" s="3">
        <v>0</v>
      </c>
      <c r="AN823" s="1" t="s">
        <v>55</v>
      </c>
    </row>
    <row r="824" spans="1:40" x14ac:dyDescent="0.3">
      <c r="A824" s="2">
        <v>30317</v>
      </c>
      <c r="B824" s="3">
        <v>4624120</v>
      </c>
      <c r="C824" s="3">
        <v>0</v>
      </c>
      <c r="D824" s="3">
        <v>5045.3770000000004</v>
      </c>
      <c r="E824" s="3">
        <v>36110.58</v>
      </c>
      <c r="F824" s="3">
        <v>0</v>
      </c>
      <c r="G824" s="3">
        <v>-159312.79999999999</v>
      </c>
      <c r="H824" s="3">
        <v>133643.5</v>
      </c>
      <c r="I824" s="3">
        <v>311840500</v>
      </c>
      <c r="J824" s="3">
        <v>0</v>
      </c>
      <c r="K824" s="3">
        <v>0</v>
      </c>
      <c r="L824" s="3">
        <v>98320950</v>
      </c>
      <c r="M824" s="3">
        <v>6040291</v>
      </c>
      <c r="N824" s="3">
        <v>41054340</v>
      </c>
      <c r="O824" s="3">
        <v>9108527000</v>
      </c>
      <c r="P824" s="3">
        <v>13737.65</v>
      </c>
      <c r="Q824" s="3">
        <v>156316600000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32439.02</v>
      </c>
      <c r="X824" s="3">
        <v>175022.3</v>
      </c>
      <c r="Y824" s="3">
        <v>0</v>
      </c>
      <c r="Z824" s="3">
        <v>0</v>
      </c>
      <c r="AA824" s="3">
        <v>1.000154</v>
      </c>
      <c r="AB824" s="3">
        <v>0</v>
      </c>
      <c r="AC824" s="3">
        <v>20859.03</v>
      </c>
      <c r="AD824" s="3">
        <v>7826.6589999999997</v>
      </c>
      <c r="AE824" s="3">
        <v>174853.7</v>
      </c>
      <c r="AF824" s="3">
        <v>2653.8789999999999</v>
      </c>
      <c r="AG824" s="3">
        <v>0</v>
      </c>
      <c r="AH824" s="3">
        <v>0</v>
      </c>
      <c r="AI824" s="3">
        <v>-32285.200000000001</v>
      </c>
      <c r="AJ824" s="3">
        <v>149373.9</v>
      </c>
      <c r="AK824" s="3">
        <v>89349.35</v>
      </c>
      <c r="AL824" s="3">
        <v>133064.4</v>
      </c>
      <c r="AM824" s="3">
        <v>0</v>
      </c>
      <c r="AN824" s="1" t="s">
        <v>49</v>
      </c>
    </row>
    <row r="825" spans="1:40" x14ac:dyDescent="0.3">
      <c r="A825" s="2">
        <v>30318</v>
      </c>
      <c r="B825" s="3">
        <v>4648577</v>
      </c>
      <c r="C825" s="3">
        <v>0</v>
      </c>
      <c r="D825" s="3">
        <v>4914.8900000000003</v>
      </c>
      <c r="E825" s="3">
        <v>33036.910000000003</v>
      </c>
      <c r="F825" s="3">
        <v>0</v>
      </c>
      <c r="G825" s="3">
        <v>-157068.6</v>
      </c>
      <c r="H825" s="3">
        <v>102369.9</v>
      </c>
      <c r="I825" s="3">
        <v>311595600</v>
      </c>
      <c r="J825" s="3">
        <v>0</v>
      </c>
      <c r="K825" s="3">
        <v>0</v>
      </c>
      <c r="L825" s="3">
        <v>98321890</v>
      </c>
      <c r="M825" s="3">
        <v>5927096</v>
      </c>
      <c r="N825" s="3">
        <v>41046070</v>
      </c>
      <c r="O825" s="3">
        <v>9108364000</v>
      </c>
      <c r="P825" s="3">
        <v>13475.89</v>
      </c>
      <c r="Q825" s="3">
        <v>156311900000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31273.58</v>
      </c>
      <c r="X825" s="3">
        <v>244865.1</v>
      </c>
      <c r="Y825" s="3">
        <v>0</v>
      </c>
      <c r="Z825" s="3">
        <v>0</v>
      </c>
      <c r="AA825" s="3">
        <v>9.8680140000000005</v>
      </c>
      <c r="AB825" s="3">
        <v>0</v>
      </c>
      <c r="AC825" s="3">
        <v>27724.2</v>
      </c>
      <c r="AD825" s="3">
        <v>10119.49</v>
      </c>
      <c r="AE825" s="3">
        <v>228726.7</v>
      </c>
      <c r="AF825" s="3">
        <v>2440.8510000000001</v>
      </c>
      <c r="AG825" s="3">
        <v>0</v>
      </c>
      <c r="AH825" s="3">
        <v>0</v>
      </c>
      <c r="AI825" s="3">
        <v>-32210.83</v>
      </c>
      <c r="AJ825" s="3">
        <v>144641.5</v>
      </c>
      <c r="AK825" s="3">
        <v>87900.42</v>
      </c>
      <c r="AL825" s="3">
        <v>125201.9</v>
      </c>
      <c r="AM825" s="3">
        <v>0</v>
      </c>
      <c r="AN825" s="1" t="s">
        <v>56</v>
      </c>
    </row>
    <row r="826" spans="1:40" x14ac:dyDescent="0.3">
      <c r="A826" s="2">
        <v>30319</v>
      </c>
      <c r="B826" s="3">
        <v>4306049</v>
      </c>
      <c r="C826" s="3">
        <v>0</v>
      </c>
      <c r="D826" s="3">
        <v>5080.6989999999996</v>
      </c>
      <c r="E826" s="3">
        <v>32443.45</v>
      </c>
      <c r="F826" s="3">
        <v>0</v>
      </c>
      <c r="G826" s="3">
        <v>-154888.79999999999</v>
      </c>
      <c r="H826" s="3">
        <v>63413.32</v>
      </c>
      <c r="I826" s="3">
        <v>311206700</v>
      </c>
      <c r="J826" s="3">
        <v>0</v>
      </c>
      <c r="K826" s="3">
        <v>0</v>
      </c>
      <c r="L826" s="3">
        <v>98322730</v>
      </c>
      <c r="M826" s="3">
        <v>5815267</v>
      </c>
      <c r="N826" s="3">
        <v>41020120</v>
      </c>
      <c r="O826" s="3">
        <v>9108197000</v>
      </c>
      <c r="P826" s="3">
        <v>13314.64</v>
      </c>
      <c r="Q826" s="3">
        <v>156307600000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38956.61</v>
      </c>
      <c r="X826" s="3">
        <v>388933.1</v>
      </c>
      <c r="Y826" s="3">
        <v>0</v>
      </c>
      <c r="Z826" s="3">
        <v>0</v>
      </c>
      <c r="AA826" s="3">
        <v>56.495660000000001</v>
      </c>
      <c r="AB826" s="3">
        <v>0</v>
      </c>
      <c r="AC826" s="3">
        <v>41423.08</v>
      </c>
      <c r="AD826" s="3">
        <v>15801.75</v>
      </c>
      <c r="AE826" s="3">
        <v>297389.2</v>
      </c>
      <c r="AF826" s="3">
        <v>2330.5929999999998</v>
      </c>
      <c r="AG826" s="3">
        <v>0</v>
      </c>
      <c r="AH826" s="3">
        <v>0</v>
      </c>
      <c r="AI826" s="3">
        <v>-31883.23</v>
      </c>
      <c r="AJ826" s="3">
        <v>142202.4</v>
      </c>
      <c r="AK826" s="3">
        <v>85220.88</v>
      </c>
      <c r="AL826" s="3">
        <v>126734.1</v>
      </c>
      <c r="AM826" s="3">
        <v>0</v>
      </c>
      <c r="AN826" s="1" t="s">
        <v>58</v>
      </c>
    </row>
    <row r="827" spans="1:40" x14ac:dyDescent="0.3">
      <c r="A827" s="2">
        <v>30320</v>
      </c>
      <c r="B827" s="3">
        <v>3033822</v>
      </c>
      <c r="C827" s="3">
        <v>56.186720000000001</v>
      </c>
      <c r="D827" s="3">
        <v>4810.6580000000004</v>
      </c>
      <c r="E827" s="3">
        <v>30013.17</v>
      </c>
      <c r="F827" s="3">
        <v>0</v>
      </c>
      <c r="G827" s="3">
        <v>-153957.20000000001</v>
      </c>
      <c r="H827" s="3">
        <v>30050.69</v>
      </c>
      <c r="I827" s="3">
        <v>310556000</v>
      </c>
      <c r="J827" s="3">
        <v>0</v>
      </c>
      <c r="K827" s="3">
        <v>0</v>
      </c>
      <c r="L827" s="3">
        <v>98323700</v>
      </c>
      <c r="M827" s="3">
        <v>5710025</v>
      </c>
      <c r="N827" s="3">
        <v>40952870</v>
      </c>
      <c r="O827" s="3">
        <v>9108045000</v>
      </c>
      <c r="P827" s="3">
        <v>13068.14</v>
      </c>
      <c r="Q827" s="3">
        <v>156304300000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33362.620000000003</v>
      </c>
      <c r="X827" s="3">
        <v>648458.69999999995</v>
      </c>
      <c r="Y827" s="3">
        <v>0</v>
      </c>
      <c r="Z827" s="3">
        <v>0</v>
      </c>
      <c r="AA827" s="3">
        <v>246.56569999999999</v>
      </c>
      <c r="AB827" s="3">
        <v>0</v>
      </c>
      <c r="AC827" s="3">
        <v>64520.12</v>
      </c>
      <c r="AD827" s="3">
        <v>24670.65</v>
      </c>
      <c r="AE827" s="3">
        <v>420532.3</v>
      </c>
      <c r="AF827" s="3">
        <v>2602.3049999999998</v>
      </c>
      <c r="AG827" s="3">
        <v>2.9661940000000002</v>
      </c>
      <c r="AH827" s="3">
        <v>0</v>
      </c>
      <c r="AI827" s="3">
        <v>-32071.35</v>
      </c>
      <c r="AJ827" s="3">
        <v>138037.1</v>
      </c>
      <c r="AK827" s="3">
        <v>82231.86</v>
      </c>
      <c r="AL827" s="3">
        <v>140779.29999999999</v>
      </c>
      <c r="AM827" s="3">
        <v>2107.0070000000001</v>
      </c>
      <c r="AN827" s="1" t="s">
        <v>54</v>
      </c>
    </row>
    <row r="828" spans="1:40" x14ac:dyDescent="0.3">
      <c r="A828" s="2">
        <v>30321</v>
      </c>
      <c r="B828" s="3">
        <v>2091885</v>
      </c>
      <c r="C828" s="3">
        <v>496.64</v>
      </c>
      <c r="D828" s="3">
        <v>6435.0659999999998</v>
      </c>
      <c r="E828" s="3">
        <v>29019.37</v>
      </c>
      <c r="F828" s="3">
        <v>0</v>
      </c>
      <c r="G828" s="3">
        <v>-151817.70000000001</v>
      </c>
      <c r="H828" s="3">
        <v>17190.16</v>
      </c>
      <c r="I828" s="3">
        <v>309777100</v>
      </c>
      <c r="J828" s="3">
        <v>0</v>
      </c>
      <c r="K828" s="3">
        <v>0</v>
      </c>
      <c r="L828" s="3">
        <v>98326970</v>
      </c>
      <c r="M828" s="3">
        <v>5617404</v>
      </c>
      <c r="N828" s="3">
        <v>40885740</v>
      </c>
      <c r="O828" s="3">
        <v>9107880000</v>
      </c>
      <c r="P828" s="3">
        <v>12930.11</v>
      </c>
      <c r="Q828" s="3">
        <v>156301900000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12860.53</v>
      </c>
      <c r="X828" s="3">
        <v>759166</v>
      </c>
      <c r="Y828" s="3">
        <v>0</v>
      </c>
      <c r="Z828" s="3">
        <v>0</v>
      </c>
      <c r="AA828" s="3">
        <v>779.94740000000002</v>
      </c>
      <c r="AB828" s="3">
        <v>0</v>
      </c>
      <c r="AC828" s="3">
        <v>75907.78</v>
      </c>
      <c r="AD828" s="3">
        <v>26787.91</v>
      </c>
      <c r="AE828" s="3">
        <v>578415.4</v>
      </c>
      <c r="AF828" s="3">
        <v>3590.105</v>
      </c>
      <c r="AG828" s="3">
        <v>67.864599999999996</v>
      </c>
      <c r="AH828" s="3">
        <v>0</v>
      </c>
      <c r="AI828" s="3">
        <v>-31867.58</v>
      </c>
      <c r="AJ828" s="3">
        <v>135850.6</v>
      </c>
      <c r="AK828" s="3">
        <v>79713.31</v>
      </c>
      <c r="AL828" s="3">
        <v>127083.7</v>
      </c>
      <c r="AM828" s="3">
        <v>19210.87</v>
      </c>
      <c r="AN828" s="1" t="s">
        <v>55</v>
      </c>
    </row>
    <row r="829" spans="1:40" x14ac:dyDescent="0.3">
      <c r="A829" s="2">
        <v>30322</v>
      </c>
      <c r="B829" s="3">
        <v>1605011</v>
      </c>
      <c r="C829" s="3">
        <v>175.45140000000001</v>
      </c>
      <c r="D829" s="3">
        <v>5358.3419999999996</v>
      </c>
      <c r="E829" s="3">
        <v>27875.72</v>
      </c>
      <c r="F829" s="3">
        <v>0</v>
      </c>
      <c r="G829" s="3">
        <v>-151140.29999999999</v>
      </c>
      <c r="H829" s="3">
        <v>11847.55</v>
      </c>
      <c r="I829" s="3">
        <v>309150600</v>
      </c>
      <c r="J829" s="3">
        <v>0</v>
      </c>
      <c r="K829" s="3">
        <v>0</v>
      </c>
      <c r="L829" s="3">
        <v>98327860</v>
      </c>
      <c r="M829" s="3">
        <v>5525397</v>
      </c>
      <c r="N829" s="3">
        <v>40814670</v>
      </c>
      <c r="O829" s="3">
        <v>9107739000</v>
      </c>
      <c r="P829" s="3">
        <v>12691.41</v>
      </c>
      <c r="Q829" s="3">
        <v>156300100000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5342.616</v>
      </c>
      <c r="X829" s="3">
        <v>617174.80000000005</v>
      </c>
      <c r="Y829" s="3">
        <v>0</v>
      </c>
      <c r="Z829" s="3">
        <v>0</v>
      </c>
      <c r="AA829" s="3">
        <v>1376.258</v>
      </c>
      <c r="AB829" s="3">
        <v>0</v>
      </c>
      <c r="AC829" s="3">
        <v>59527.26</v>
      </c>
      <c r="AD829" s="3">
        <v>21280.05</v>
      </c>
      <c r="AE829" s="3">
        <v>373194.4</v>
      </c>
      <c r="AF829" s="3">
        <v>2981.674</v>
      </c>
      <c r="AG829" s="3">
        <v>33.886539999999997</v>
      </c>
      <c r="AH829" s="3">
        <v>0</v>
      </c>
      <c r="AI829" s="3">
        <v>-32140.46</v>
      </c>
      <c r="AJ829" s="3">
        <v>130709.1</v>
      </c>
      <c r="AK829" s="3">
        <v>79335.53</v>
      </c>
      <c r="AL829" s="3">
        <v>142271.70000000001</v>
      </c>
      <c r="AM829" s="3">
        <v>9092.5030000000006</v>
      </c>
      <c r="AN829" s="1" t="s">
        <v>49</v>
      </c>
    </row>
    <row r="830" spans="1:40" x14ac:dyDescent="0.3">
      <c r="A830" s="2">
        <v>30323</v>
      </c>
      <c r="B830" s="3">
        <v>1607453</v>
      </c>
      <c r="C830" s="3">
        <v>1368.451</v>
      </c>
      <c r="D830" s="3">
        <v>11916.16</v>
      </c>
      <c r="E830" s="3">
        <v>29928.9</v>
      </c>
      <c r="F830" s="3">
        <v>0</v>
      </c>
      <c r="G830" s="3">
        <v>-147895.29999999999</v>
      </c>
      <c r="H830" s="3">
        <v>8058.951</v>
      </c>
      <c r="I830" s="3">
        <v>308252000</v>
      </c>
      <c r="J830" s="3">
        <v>0</v>
      </c>
      <c r="K830" s="3">
        <v>0</v>
      </c>
      <c r="L830" s="3">
        <v>98336040</v>
      </c>
      <c r="M830" s="3">
        <v>5472036</v>
      </c>
      <c r="N830" s="3">
        <v>40728580</v>
      </c>
      <c r="O830" s="3">
        <v>9107590000</v>
      </c>
      <c r="P830" s="3">
        <v>12738.76</v>
      </c>
      <c r="Q830" s="3">
        <v>156298100000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3788.5940000000001</v>
      </c>
      <c r="X830" s="3">
        <v>820375.5</v>
      </c>
      <c r="Y830" s="3">
        <v>0</v>
      </c>
      <c r="Z830" s="3">
        <v>0</v>
      </c>
      <c r="AA830" s="3">
        <v>2666.317</v>
      </c>
      <c r="AB830" s="3">
        <v>0</v>
      </c>
      <c r="AC830" s="3">
        <v>81742.69</v>
      </c>
      <c r="AD830" s="3">
        <v>27447.48</v>
      </c>
      <c r="AE830" s="3">
        <v>608707.80000000005</v>
      </c>
      <c r="AF830" s="3">
        <v>9668.7919999999995</v>
      </c>
      <c r="AG830" s="3">
        <v>294.40039999999999</v>
      </c>
      <c r="AH830" s="3">
        <v>0</v>
      </c>
      <c r="AI830" s="3">
        <v>-31902</v>
      </c>
      <c r="AJ830" s="3">
        <v>132070.79999999999</v>
      </c>
      <c r="AK830" s="3">
        <v>77483.199999999997</v>
      </c>
      <c r="AL830" s="3">
        <v>136422.70000000001</v>
      </c>
      <c r="AM830" s="3">
        <v>76606.14</v>
      </c>
      <c r="AN830" s="1" t="s">
        <v>48</v>
      </c>
    </row>
    <row r="831" spans="1:40" x14ac:dyDescent="0.3">
      <c r="A831" s="2">
        <v>30324</v>
      </c>
      <c r="B831" s="3">
        <v>1607450</v>
      </c>
      <c r="C831" s="3">
        <v>2726.002</v>
      </c>
      <c r="D831" s="3">
        <v>22432.400000000001</v>
      </c>
      <c r="E831" s="3">
        <v>36795.629999999997</v>
      </c>
      <c r="F831" s="3">
        <v>0</v>
      </c>
      <c r="G831" s="3">
        <v>-141704.79999999999</v>
      </c>
      <c r="H831" s="3">
        <v>5463.6210000000001</v>
      </c>
      <c r="I831" s="3">
        <v>307147300</v>
      </c>
      <c r="J831" s="3">
        <v>0</v>
      </c>
      <c r="K831" s="3">
        <v>0</v>
      </c>
      <c r="L831" s="3">
        <v>98357160</v>
      </c>
      <c r="M831" s="3">
        <v>5468446</v>
      </c>
      <c r="N831" s="3">
        <v>40652990</v>
      </c>
      <c r="O831" s="3">
        <v>9107437000</v>
      </c>
      <c r="P831" s="3">
        <v>12894.85</v>
      </c>
      <c r="Q831" s="3">
        <v>156296100000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2595.33</v>
      </c>
      <c r="X831" s="3">
        <v>917620.9</v>
      </c>
      <c r="Y831" s="3">
        <v>0</v>
      </c>
      <c r="Z831" s="3">
        <v>0</v>
      </c>
      <c r="AA831" s="3">
        <v>5382.4359999999997</v>
      </c>
      <c r="AB831" s="3">
        <v>0</v>
      </c>
      <c r="AC831" s="3">
        <v>89922.68</v>
      </c>
      <c r="AD831" s="3">
        <v>30154.05</v>
      </c>
      <c r="AE831" s="3">
        <v>612776</v>
      </c>
      <c r="AF831" s="3">
        <v>19779.91</v>
      </c>
      <c r="AG831" s="3">
        <v>400.3091</v>
      </c>
      <c r="AH831" s="3">
        <v>0</v>
      </c>
      <c r="AI831" s="3">
        <v>-31986.52</v>
      </c>
      <c r="AJ831" s="3">
        <v>141325.5</v>
      </c>
      <c r="AK831" s="3">
        <v>75643.97</v>
      </c>
      <c r="AL831" s="3">
        <v>127006.9</v>
      </c>
      <c r="AM831" s="3">
        <v>183913</v>
      </c>
      <c r="AN831" s="1" t="s">
        <v>55</v>
      </c>
    </row>
    <row r="832" spans="1:40" x14ac:dyDescent="0.3">
      <c r="A832" s="2">
        <v>30325</v>
      </c>
      <c r="B832" s="3">
        <v>1607473</v>
      </c>
      <c r="C832" s="3">
        <v>4935.3509999999997</v>
      </c>
      <c r="D832" s="3">
        <v>54839.27</v>
      </c>
      <c r="E832" s="3">
        <v>48905.9</v>
      </c>
      <c r="F832" s="3">
        <v>0</v>
      </c>
      <c r="G832" s="3">
        <v>-129135.2</v>
      </c>
      <c r="H832" s="3">
        <v>4119.9309999999996</v>
      </c>
      <c r="I832" s="3">
        <v>305841200</v>
      </c>
      <c r="J832" s="3">
        <v>0</v>
      </c>
      <c r="K832" s="3">
        <v>0</v>
      </c>
      <c r="L832" s="3">
        <v>98396430</v>
      </c>
      <c r="M832" s="3">
        <v>5538743</v>
      </c>
      <c r="N832" s="3">
        <v>40592200</v>
      </c>
      <c r="O832" s="3">
        <v>9107295000</v>
      </c>
      <c r="P832" s="3">
        <v>13013.14</v>
      </c>
      <c r="Q832" s="3">
        <v>156294200000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1343.69</v>
      </c>
      <c r="X832" s="3">
        <v>931899.5</v>
      </c>
      <c r="Y832" s="3">
        <v>0</v>
      </c>
      <c r="Z832" s="3">
        <v>0</v>
      </c>
      <c r="AA832" s="3">
        <v>10304.81</v>
      </c>
      <c r="AB832" s="3">
        <v>0</v>
      </c>
      <c r="AC832" s="3">
        <v>93303.1</v>
      </c>
      <c r="AD832" s="3">
        <v>29948.71</v>
      </c>
      <c r="AE832" s="3">
        <v>682296.5</v>
      </c>
      <c r="AF832" s="3">
        <v>39561.379999999997</v>
      </c>
      <c r="AG832" s="3">
        <v>597.81880000000001</v>
      </c>
      <c r="AH832" s="3">
        <v>0</v>
      </c>
      <c r="AI832" s="3">
        <v>-31909.49</v>
      </c>
      <c r="AJ832" s="3">
        <v>157231.6</v>
      </c>
      <c r="AK832" s="3">
        <v>74132.83</v>
      </c>
      <c r="AL832" s="3">
        <v>124730.7</v>
      </c>
      <c r="AM832" s="3">
        <v>368702.9</v>
      </c>
      <c r="AN832" s="1" t="s">
        <v>55</v>
      </c>
    </row>
    <row r="833" spans="1:40" x14ac:dyDescent="0.3">
      <c r="A833" s="2">
        <v>30326</v>
      </c>
      <c r="B833" s="3">
        <v>1605076</v>
      </c>
      <c r="C833" s="3">
        <v>3994.7060000000001</v>
      </c>
      <c r="D833" s="3">
        <v>57374.06</v>
      </c>
      <c r="E833" s="3">
        <v>51815.56</v>
      </c>
      <c r="F833" s="3">
        <v>0</v>
      </c>
      <c r="G833" s="3">
        <v>-127676.6</v>
      </c>
      <c r="H833" s="3">
        <v>3520.0880000000002</v>
      </c>
      <c r="I833" s="3">
        <v>304795800</v>
      </c>
      <c r="J833" s="3">
        <v>0</v>
      </c>
      <c r="K833" s="3">
        <v>0</v>
      </c>
      <c r="L833" s="3">
        <v>98421280</v>
      </c>
      <c r="M833" s="3">
        <v>5566563</v>
      </c>
      <c r="N833" s="3">
        <v>40547760</v>
      </c>
      <c r="O833" s="3">
        <v>9107159000</v>
      </c>
      <c r="P833" s="3">
        <v>12864.72</v>
      </c>
      <c r="Q833" s="3">
        <v>156292300000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599.84249999999997</v>
      </c>
      <c r="X833" s="3">
        <v>730287.1</v>
      </c>
      <c r="Y833" s="3">
        <v>0</v>
      </c>
      <c r="Z833" s="3">
        <v>0</v>
      </c>
      <c r="AA833" s="3">
        <v>14139.34</v>
      </c>
      <c r="AB833" s="3">
        <v>0</v>
      </c>
      <c r="AC833" s="3">
        <v>75076.45</v>
      </c>
      <c r="AD833" s="3">
        <v>23917.15</v>
      </c>
      <c r="AE833" s="3">
        <v>581913.5</v>
      </c>
      <c r="AF833" s="3">
        <v>35248.14</v>
      </c>
      <c r="AG833" s="3">
        <v>499.89780000000002</v>
      </c>
      <c r="AH833" s="3">
        <v>0</v>
      </c>
      <c r="AI833" s="3">
        <v>-31964.78</v>
      </c>
      <c r="AJ833" s="3">
        <v>151846.39999999999</v>
      </c>
      <c r="AK833" s="3">
        <v>74078.02</v>
      </c>
      <c r="AL833" s="3">
        <v>121225.8</v>
      </c>
      <c r="AM833" s="3">
        <v>310642.7</v>
      </c>
      <c r="AN833" s="1" t="s">
        <v>57</v>
      </c>
    </row>
    <row r="834" spans="1:40" x14ac:dyDescent="0.3">
      <c r="A834" s="2">
        <v>30327</v>
      </c>
      <c r="B834" s="3">
        <v>1401990</v>
      </c>
      <c r="C834" s="3">
        <v>1736.4939999999999</v>
      </c>
      <c r="D834" s="3">
        <v>34995.31</v>
      </c>
      <c r="E834" s="3">
        <v>45916.75</v>
      </c>
      <c r="F834" s="3">
        <v>0</v>
      </c>
      <c r="G834" s="3">
        <v>-132885</v>
      </c>
      <c r="H834" s="3">
        <v>3148.721</v>
      </c>
      <c r="I834" s="3">
        <v>304060600</v>
      </c>
      <c r="J834" s="3">
        <v>0</v>
      </c>
      <c r="K834" s="3">
        <v>0</v>
      </c>
      <c r="L834" s="3">
        <v>98425390</v>
      </c>
      <c r="M834" s="3">
        <v>5512563</v>
      </c>
      <c r="N834" s="3">
        <v>40499710</v>
      </c>
      <c r="O834" s="3">
        <v>9107025000</v>
      </c>
      <c r="P834" s="3">
        <v>12656.54</v>
      </c>
      <c r="Q834" s="3">
        <v>156290700000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371.36750000000001</v>
      </c>
      <c r="X834" s="3">
        <v>591976</v>
      </c>
      <c r="Y834" s="3">
        <v>0</v>
      </c>
      <c r="Z834" s="3">
        <v>0</v>
      </c>
      <c r="AA834" s="3">
        <v>14576.01</v>
      </c>
      <c r="AB834" s="3">
        <v>0</v>
      </c>
      <c r="AC834" s="3">
        <v>60990.7</v>
      </c>
      <c r="AD834" s="3">
        <v>19851.91</v>
      </c>
      <c r="AE834" s="3">
        <v>455529.4</v>
      </c>
      <c r="AF834" s="3">
        <v>15269.28</v>
      </c>
      <c r="AG834" s="3">
        <v>232.99709999999999</v>
      </c>
      <c r="AH834" s="3">
        <v>0</v>
      </c>
      <c r="AI834" s="3">
        <v>-32225.86</v>
      </c>
      <c r="AJ834" s="3">
        <v>138133.9</v>
      </c>
      <c r="AK834" s="3">
        <v>74522.350000000006</v>
      </c>
      <c r="AL834" s="3">
        <v>125211.3</v>
      </c>
      <c r="AM834" s="3">
        <v>141191.29999999999</v>
      </c>
      <c r="AN834" s="1" t="s">
        <v>55</v>
      </c>
    </row>
    <row r="835" spans="1:40" x14ac:dyDescent="0.3">
      <c r="A835" s="2">
        <v>30328</v>
      </c>
      <c r="B835" s="3">
        <v>743823.4</v>
      </c>
      <c r="C835" s="3">
        <v>604.56719999999996</v>
      </c>
      <c r="D835" s="3">
        <v>28553.03</v>
      </c>
      <c r="E835" s="3">
        <v>42480.22</v>
      </c>
      <c r="F835" s="3">
        <v>0</v>
      </c>
      <c r="G835" s="3">
        <v>-133514.1</v>
      </c>
      <c r="H835" s="3">
        <v>2855.7939999999999</v>
      </c>
      <c r="I835" s="3">
        <v>303411600</v>
      </c>
      <c r="J835" s="3">
        <v>0</v>
      </c>
      <c r="K835" s="3">
        <v>0</v>
      </c>
      <c r="L835" s="3">
        <v>98426350</v>
      </c>
      <c r="M835" s="3">
        <v>5439960</v>
      </c>
      <c r="N835" s="3">
        <v>40448090</v>
      </c>
      <c r="O835" s="3">
        <v>9106891000</v>
      </c>
      <c r="P835" s="3">
        <v>12557.64</v>
      </c>
      <c r="Q835" s="3">
        <v>156289800000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292.92669999999998</v>
      </c>
      <c r="X835" s="3">
        <v>557297.80000000005</v>
      </c>
      <c r="Y835" s="3">
        <v>0</v>
      </c>
      <c r="Z835" s="3">
        <v>0</v>
      </c>
      <c r="AA835" s="3">
        <v>14083.31</v>
      </c>
      <c r="AB835" s="3">
        <v>0</v>
      </c>
      <c r="AC835" s="3">
        <v>56024.57</v>
      </c>
      <c r="AD835" s="3">
        <v>19144.82</v>
      </c>
      <c r="AE835" s="3">
        <v>369539.3</v>
      </c>
      <c r="AF835" s="3">
        <v>8420.49</v>
      </c>
      <c r="AG835" s="3">
        <v>114.16889999999999</v>
      </c>
      <c r="AH835" s="3">
        <v>0</v>
      </c>
      <c r="AI835" s="3">
        <v>-32313.42</v>
      </c>
      <c r="AJ835" s="3">
        <v>129762.4</v>
      </c>
      <c r="AK835" s="3">
        <v>74477.02</v>
      </c>
      <c r="AL835" s="3">
        <v>125370.7</v>
      </c>
      <c r="AM835" s="3">
        <v>90974.14</v>
      </c>
      <c r="AN835" s="1" t="s">
        <v>49</v>
      </c>
    </row>
    <row r="836" spans="1:40" x14ac:dyDescent="0.3">
      <c r="A836" s="2">
        <v>30329</v>
      </c>
      <c r="B836" s="3">
        <v>734135.8</v>
      </c>
      <c r="C836" s="3">
        <v>3405.7730000000001</v>
      </c>
      <c r="D836" s="3">
        <v>75497.070000000007</v>
      </c>
      <c r="E836" s="3">
        <v>51763.91</v>
      </c>
      <c r="F836" s="3">
        <v>0</v>
      </c>
      <c r="G836" s="3">
        <v>-120854.9</v>
      </c>
      <c r="H836" s="3">
        <v>2588.3850000000002</v>
      </c>
      <c r="I836" s="3">
        <v>302458800</v>
      </c>
      <c r="J836" s="3">
        <v>0</v>
      </c>
      <c r="K836" s="3">
        <v>0</v>
      </c>
      <c r="L836" s="3">
        <v>98438390</v>
      </c>
      <c r="M836" s="3">
        <v>5456903</v>
      </c>
      <c r="N836" s="3">
        <v>40400520</v>
      </c>
      <c r="O836" s="3">
        <v>9106759000</v>
      </c>
      <c r="P836" s="3">
        <v>12833.86</v>
      </c>
      <c r="Q836" s="3">
        <v>156288900000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267.40879999999999</v>
      </c>
      <c r="X836" s="3">
        <v>664958.6</v>
      </c>
      <c r="Y836" s="3">
        <v>0</v>
      </c>
      <c r="Z836" s="3">
        <v>0</v>
      </c>
      <c r="AA836" s="3">
        <v>19284.759999999998</v>
      </c>
      <c r="AB836" s="3">
        <v>0</v>
      </c>
      <c r="AC836" s="3">
        <v>68867.759999999995</v>
      </c>
      <c r="AD836" s="3">
        <v>22013.87</v>
      </c>
      <c r="AE836" s="3">
        <v>511454.2</v>
      </c>
      <c r="AF836" s="3">
        <v>27085.599999999999</v>
      </c>
      <c r="AG836" s="3">
        <v>386.35539999999997</v>
      </c>
      <c r="AH836" s="3">
        <v>0</v>
      </c>
      <c r="AI836" s="3">
        <v>-32095.13</v>
      </c>
      <c r="AJ836" s="3">
        <v>138746.6</v>
      </c>
      <c r="AK836" s="3">
        <v>73866.83</v>
      </c>
      <c r="AL836" s="3">
        <v>117462.3</v>
      </c>
      <c r="AM836" s="3">
        <v>284054.7</v>
      </c>
      <c r="AN836" s="1" t="s">
        <v>55</v>
      </c>
    </row>
    <row r="837" spans="1:40" x14ac:dyDescent="0.3">
      <c r="A837" s="2">
        <v>30330</v>
      </c>
      <c r="B837" s="3">
        <v>731698</v>
      </c>
      <c r="C837" s="3">
        <v>2782.5479999999998</v>
      </c>
      <c r="D837" s="3">
        <v>66435.91</v>
      </c>
      <c r="E837" s="3">
        <v>51658.45</v>
      </c>
      <c r="F837" s="3">
        <v>0</v>
      </c>
      <c r="G837" s="3">
        <v>-122722.8</v>
      </c>
      <c r="H837" s="3">
        <v>2389.5509999999999</v>
      </c>
      <c r="I837" s="3">
        <v>301637500</v>
      </c>
      <c r="J837" s="3">
        <v>0</v>
      </c>
      <c r="K837" s="3">
        <v>0</v>
      </c>
      <c r="L837" s="3">
        <v>98446350</v>
      </c>
      <c r="M837" s="3">
        <v>5444362</v>
      </c>
      <c r="N837" s="3">
        <v>40360380</v>
      </c>
      <c r="O837" s="3">
        <v>9106626000</v>
      </c>
      <c r="P837" s="3">
        <v>13016.37</v>
      </c>
      <c r="Q837" s="3">
        <v>156288000000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198.83410000000001</v>
      </c>
      <c r="X837" s="3">
        <v>582321</v>
      </c>
      <c r="Y837" s="3">
        <v>0</v>
      </c>
      <c r="Z837" s="3">
        <v>0</v>
      </c>
      <c r="AA837" s="3">
        <v>19847.740000000002</v>
      </c>
      <c r="AB837" s="3">
        <v>0</v>
      </c>
      <c r="AC837" s="3">
        <v>60775.55</v>
      </c>
      <c r="AD837" s="3">
        <v>19844.95</v>
      </c>
      <c r="AE837" s="3">
        <v>449540.7</v>
      </c>
      <c r="AF837" s="3">
        <v>22827.119999999999</v>
      </c>
      <c r="AG837" s="3">
        <v>326.94400000000002</v>
      </c>
      <c r="AH837" s="3">
        <v>0</v>
      </c>
      <c r="AI837" s="3">
        <v>-32280.74</v>
      </c>
      <c r="AJ837" s="3">
        <v>136411.4</v>
      </c>
      <c r="AK837" s="3">
        <v>73795.100000000006</v>
      </c>
      <c r="AL837" s="3">
        <v>115786.6</v>
      </c>
      <c r="AM837" s="3">
        <v>235877.6</v>
      </c>
      <c r="AN837" s="1" t="s">
        <v>55</v>
      </c>
    </row>
    <row r="838" spans="1:40" x14ac:dyDescent="0.3">
      <c r="A838" s="2">
        <v>30331</v>
      </c>
      <c r="B838" s="3">
        <v>729253.2</v>
      </c>
      <c r="C838" s="3">
        <v>2912.9650000000001</v>
      </c>
      <c r="D838" s="3">
        <v>28470.49</v>
      </c>
      <c r="E838" s="3">
        <v>47937.33</v>
      </c>
      <c r="F838" s="3">
        <v>0</v>
      </c>
      <c r="G838" s="3">
        <v>-133594.4</v>
      </c>
      <c r="H838" s="3">
        <v>532369.19999999995</v>
      </c>
      <c r="I838" s="3">
        <v>305035000</v>
      </c>
      <c r="J838" s="3">
        <v>0</v>
      </c>
      <c r="K838" s="3">
        <v>0</v>
      </c>
      <c r="L838" s="3">
        <v>98480690</v>
      </c>
      <c r="M838" s="3">
        <v>5418896</v>
      </c>
      <c r="N838" s="3">
        <v>40349870</v>
      </c>
      <c r="O838" s="3">
        <v>9106483000</v>
      </c>
      <c r="P838" s="3">
        <v>12986.36</v>
      </c>
      <c r="Q838" s="3">
        <v>156288900000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320377.3</v>
      </c>
      <c r="Y838" s="3">
        <v>0</v>
      </c>
      <c r="Z838" s="3">
        <v>0</v>
      </c>
      <c r="AA838" s="3">
        <v>2955.56</v>
      </c>
      <c r="AB838" s="3">
        <v>0</v>
      </c>
      <c r="AC838" s="3">
        <v>31556.12</v>
      </c>
      <c r="AD838" s="3">
        <v>11189.95</v>
      </c>
      <c r="AE838" s="3">
        <v>192177.7</v>
      </c>
      <c r="AF838" s="3">
        <v>17475.5</v>
      </c>
      <c r="AG838" s="3">
        <v>284.35610000000003</v>
      </c>
      <c r="AH838" s="3">
        <v>0</v>
      </c>
      <c r="AI838" s="3">
        <v>-32777.24</v>
      </c>
      <c r="AJ838" s="3">
        <v>134535.5</v>
      </c>
      <c r="AK838" s="3">
        <v>74795.899999999994</v>
      </c>
      <c r="AL838" s="3">
        <v>113493.7</v>
      </c>
      <c r="AM838" s="3">
        <v>183206.7</v>
      </c>
      <c r="AN838" s="1" t="s">
        <v>58</v>
      </c>
    </row>
    <row r="839" spans="1:40" x14ac:dyDescent="0.3">
      <c r="A839" s="2">
        <v>30332</v>
      </c>
      <c r="B839" s="3">
        <v>731609.1</v>
      </c>
      <c r="C839" s="3">
        <v>0</v>
      </c>
      <c r="D839" s="3">
        <v>4965.7190000000001</v>
      </c>
      <c r="E839" s="3">
        <v>35286.25</v>
      </c>
      <c r="F839" s="3">
        <v>0</v>
      </c>
      <c r="G839" s="3">
        <v>-142420.70000000001</v>
      </c>
      <c r="H839" s="3">
        <v>201580</v>
      </c>
      <c r="I839" s="3">
        <v>304626800</v>
      </c>
      <c r="J839" s="3">
        <v>0</v>
      </c>
      <c r="K839" s="3">
        <v>0</v>
      </c>
      <c r="L839" s="3">
        <v>98462740</v>
      </c>
      <c r="M839" s="3">
        <v>5312812</v>
      </c>
      <c r="N839" s="3">
        <v>40285570</v>
      </c>
      <c r="O839" s="3">
        <v>9106326000</v>
      </c>
      <c r="P839" s="3">
        <v>12478.53</v>
      </c>
      <c r="Q839" s="3">
        <v>156287900000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330789.2</v>
      </c>
      <c r="X839" s="3">
        <v>403674.3</v>
      </c>
      <c r="Y839" s="3">
        <v>0</v>
      </c>
      <c r="Z839" s="3">
        <v>0</v>
      </c>
      <c r="AA839" s="3">
        <v>20018.86</v>
      </c>
      <c r="AB839" s="3">
        <v>0</v>
      </c>
      <c r="AC839" s="3">
        <v>73205.240000000005</v>
      </c>
      <c r="AD839" s="3">
        <v>23909.27</v>
      </c>
      <c r="AE839" s="3">
        <v>454647.9</v>
      </c>
      <c r="AF839" s="3">
        <v>3446.7620000000002</v>
      </c>
      <c r="AG839" s="3">
        <v>0</v>
      </c>
      <c r="AH839" s="3">
        <v>0</v>
      </c>
      <c r="AI839" s="3">
        <v>-32367.3</v>
      </c>
      <c r="AJ839" s="3">
        <v>124286.9</v>
      </c>
      <c r="AK839" s="3">
        <v>72787.75</v>
      </c>
      <c r="AL839" s="3">
        <v>115406.3</v>
      </c>
      <c r="AM839" s="3">
        <v>4541.3829999999998</v>
      </c>
      <c r="AN839" s="1" t="s">
        <v>55</v>
      </c>
    </row>
    <row r="840" spans="1:40" x14ac:dyDescent="0.3">
      <c r="A840" s="2">
        <v>30333</v>
      </c>
      <c r="B840" s="3">
        <v>734355.5</v>
      </c>
      <c r="C840" s="3">
        <v>7335.0820000000003</v>
      </c>
      <c r="D840" s="3">
        <v>106889.1</v>
      </c>
      <c r="E840" s="3">
        <v>64072.2</v>
      </c>
      <c r="F840" s="3">
        <v>0</v>
      </c>
      <c r="G840" s="3">
        <v>-111796.3</v>
      </c>
      <c r="H840" s="3">
        <v>533422</v>
      </c>
      <c r="I840" s="3">
        <v>307657500</v>
      </c>
      <c r="J840" s="3">
        <v>0</v>
      </c>
      <c r="K840" s="3">
        <v>0</v>
      </c>
      <c r="L840" s="3">
        <v>98530880</v>
      </c>
      <c r="M840" s="3">
        <v>5457196</v>
      </c>
      <c r="N840" s="3">
        <v>40271220</v>
      </c>
      <c r="O840" s="3">
        <v>9106203000</v>
      </c>
      <c r="P840" s="3">
        <v>13139.55</v>
      </c>
      <c r="Q840" s="3">
        <v>156288900000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506389.6</v>
      </c>
      <c r="Y840" s="3">
        <v>0</v>
      </c>
      <c r="Z840" s="3">
        <v>0</v>
      </c>
      <c r="AA840" s="3">
        <v>8342.8549999999996</v>
      </c>
      <c r="AB840" s="3">
        <v>0</v>
      </c>
      <c r="AC840" s="3">
        <v>53976.97</v>
      </c>
      <c r="AD840" s="3">
        <v>16903.91</v>
      </c>
      <c r="AE840" s="3">
        <v>256794.9</v>
      </c>
      <c r="AF840" s="3">
        <v>60928.26</v>
      </c>
      <c r="AG840" s="3">
        <v>737.59040000000005</v>
      </c>
      <c r="AH840" s="3">
        <v>0</v>
      </c>
      <c r="AI840" s="3">
        <v>-32385.1</v>
      </c>
      <c r="AJ840" s="3">
        <v>151626.70000000001</v>
      </c>
      <c r="AK840" s="3">
        <v>73403.850000000006</v>
      </c>
      <c r="AL840" s="3">
        <v>112010.5</v>
      </c>
      <c r="AM840" s="3">
        <v>557223</v>
      </c>
      <c r="AN840" s="1" t="s">
        <v>50</v>
      </c>
    </row>
    <row r="841" spans="1:40" x14ac:dyDescent="0.3">
      <c r="A841" s="2">
        <v>30334</v>
      </c>
      <c r="B841" s="3">
        <v>734692.8</v>
      </c>
      <c r="C841" s="3">
        <v>10881.75</v>
      </c>
      <c r="D841" s="3">
        <v>297407.40000000002</v>
      </c>
      <c r="E841" s="3">
        <v>95751.1</v>
      </c>
      <c r="F841" s="3">
        <v>0</v>
      </c>
      <c r="G841" s="3">
        <v>-68236</v>
      </c>
      <c r="H841" s="3">
        <v>534867.6</v>
      </c>
      <c r="I841" s="3">
        <v>319333500</v>
      </c>
      <c r="J841" s="3">
        <v>0</v>
      </c>
      <c r="K841" s="3">
        <v>0</v>
      </c>
      <c r="L841" s="3">
        <v>98649090</v>
      </c>
      <c r="M841" s="3">
        <v>5752032</v>
      </c>
      <c r="N841" s="3">
        <v>40287350</v>
      </c>
      <c r="O841" s="3">
        <v>9106141000</v>
      </c>
      <c r="P841" s="3">
        <v>14287.93</v>
      </c>
      <c r="Q841" s="3">
        <v>156293200000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494761.7</v>
      </c>
      <c r="Y841" s="3">
        <v>0</v>
      </c>
      <c r="Z841" s="3">
        <v>0</v>
      </c>
      <c r="AA841" s="3">
        <v>9041.1190000000006</v>
      </c>
      <c r="AB841" s="3">
        <v>0</v>
      </c>
      <c r="AC841" s="3">
        <v>52939.65</v>
      </c>
      <c r="AD841" s="3">
        <v>16775.52</v>
      </c>
      <c r="AE841" s="3">
        <v>289402.8</v>
      </c>
      <c r="AF841" s="3">
        <v>139465.70000000001</v>
      </c>
      <c r="AG841" s="3">
        <v>1192.9380000000001</v>
      </c>
      <c r="AH841" s="3">
        <v>0</v>
      </c>
      <c r="AI841" s="3">
        <v>-32033.19</v>
      </c>
      <c r="AJ841" s="3">
        <v>198336</v>
      </c>
      <c r="AK841" s="3">
        <v>74960.509999999995</v>
      </c>
      <c r="AL841" s="3">
        <v>129277.5</v>
      </c>
      <c r="AM841" s="3">
        <v>1118522</v>
      </c>
      <c r="AN841" s="1" t="s">
        <v>54</v>
      </c>
    </row>
    <row r="842" spans="1:40" x14ac:dyDescent="0.3">
      <c r="A842" s="2">
        <v>30335</v>
      </c>
      <c r="B842" s="3">
        <v>746896.8</v>
      </c>
      <c r="C842" s="3">
        <v>7997.1059999999998</v>
      </c>
      <c r="D842" s="3">
        <v>204114.5</v>
      </c>
      <c r="E842" s="3">
        <v>91724.11</v>
      </c>
      <c r="F842" s="3">
        <v>0</v>
      </c>
      <c r="G842" s="3">
        <v>-92328.48</v>
      </c>
      <c r="H842" s="3">
        <v>534867.6</v>
      </c>
      <c r="I842" s="3">
        <v>333699000</v>
      </c>
      <c r="J842" s="3">
        <v>0</v>
      </c>
      <c r="K842" s="3">
        <v>0</v>
      </c>
      <c r="L842" s="3">
        <v>98731180</v>
      </c>
      <c r="M842" s="3">
        <v>5881139</v>
      </c>
      <c r="N842" s="3">
        <v>40330530</v>
      </c>
      <c r="O842" s="3">
        <v>9106039000</v>
      </c>
      <c r="P842" s="3">
        <v>13998.26</v>
      </c>
      <c r="Q842" s="3">
        <v>156298200000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365406.9</v>
      </c>
      <c r="Y842" s="3">
        <v>0</v>
      </c>
      <c r="Z842" s="3">
        <v>0</v>
      </c>
      <c r="AA842" s="3">
        <v>3448.5859999999998</v>
      </c>
      <c r="AB842" s="3">
        <v>0</v>
      </c>
      <c r="AC842" s="3">
        <v>39034.29</v>
      </c>
      <c r="AD842" s="3">
        <v>12839.21</v>
      </c>
      <c r="AE842" s="3">
        <v>244599.3</v>
      </c>
      <c r="AF842" s="3">
        <v>109650.5</v>
      </c>
      <c r="AG842" s="3">
        <v>939.11469999999997</v>
      </c>
      <c r="AH842" s="3">
        <v>0</v>
      </c>
      <c r="AI842" s="3">
        <v>-31965.33</v>
      </c>
      <c r="AJ842" s="3">
        <v>194328.6</v>
      </c>
      <c r="AK842" s="3">
        <v>75771.929999999993</v>
      </c>
      <c r="AL842" s="3">
        <v>112128.7</v>
      </c>
      <c r="AM842" s="3">
        <v>780122.6</v>
      </c>
      <c r="AN842" s="1" t="s">
        <v>55</v>
      </c>
    </row>
    <row r="843" spans="1:40" x14ac:dyDescent="0.3">
      <c r="A843" s="2">
        <v>30336</v>
      </c>
      <c r="B843" s="3">
        <v>744027.2</v>
      </c>
      <c r="C843" s="3">
        <v>0</v>
      </c>
      <c r="D843" s="3">
        <v>4834.0690000000004</v>
      </c>
      <c r="E843" s="3">
        <v>55629.13</v>
      </c>
      <c r="F843" s="3">
        <v>0</v>
      </c>
      <c r="G843" s="3">
        <v>-146488.9</v>
      </c>
      <c r="H843" s="3">
        <v>357004.9</v>
      </c>
      <c r="I843" s="3">
        <v>333496300</v>
      </c>
      <c r="J843" s="3">
        <v>0</v>
      </c>
      <c r="K843" s="3">
        <v>0</v>
      </c>
      <c r="L843" s="3">
        <v>98724240</v>
      </c>
      <c r="M843" s="3">
        <v>5715208</v>
      </c>
      <c r="N843" s="3">
        <v>40321370</v>
      </c>
      <c r="O843" s="3">
        <v>9105890000</v>
      </c>
      <c r="P843" s="3">
        <v>12993.6</v>
      </c>
      <c r="Q843" s="3">
        <v>156297600000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177862.7</v>
      </c>
      <c r="X843" s="3">
        <v>202677</v>
      </c>
      <c r="Y843" s="3">
        <v>0</v>
      </c>
      <c r="Z843" s="3">
        <v>0</v>
      </c>
      <c r="AA843" s="3">
        <v>9828.0990000000002</v>
      </c>
      <c r="AB843" s="3">
        <v>0</v>
      </c>
      <c r="AC843" s="3">
        <v>37321.94</v>
      </c>
      <c r="AD843" s="3">
        <v>13252.5</v>
      </c>
      <c r="AE843" s="3">
        <v>186682.7</v>
      </c>
      <c r="AF843" s="3">
        <v>5774.0659999999998</v>
      </c>
      <c r="AG843" s="3">
        <v>0</v>
      </c>
      <c r="AH843" s="3">
        <v>0</v>
      </c>
      <c r="AI843" s="3">
        <v>-32532.73</v>
      </c>
      <c r="AJ843" s="3">
        <v>147228.29999999999</v>
      </c>
      <c r="AK843" s="3">
        <v>75739.399999999994</v>
      </c>
      <c r="AL843" s="3">
        <v>119087.9</v>
      </c>
      <c r="AM843" s="3">
        <v>0</v>
      </c>
      <c r="AN843" s="1" t="s">
        <v>49</v>
      </c>
    </row>
    <row r="844" spans="1:40" x14ac:dyDescent="0.3">
      <c r="A844" s="2">
        <v>30337</v>
      </c>
      <c r="B844" s="3">
        <v>944598.1</v>
      </c>
      <c r="C844" s="3">
        <v>0</v>
      </c>
      <c r="D844" s="3">
        <v>4758.58</v>
      </c>
      <c r="E844" s="3">
        <v>46363.24</v>
      </c>
      <c r="F844" s="3">
        <v>0</v>
      </c>
      <c r="G844" s="3">
        <v>-147780.6</v>
      </c>
      <c r="H844" s="3">
        <v>217533</v>
      </c>
      <c r="I844" s="3">
        <v>333316500</v>
      </c>
      <c r="J844" s="3">
        <v>0</v>
      </c>
      <c r="K844" s="3">
        <v>0</v>
      </c>
      <c r="L844" s="3">
        <v>98722070</v>
      </c>
      <c r="M844" s="3">
        <v>5574261</v>
      </c>
      <c r="N844" s="3">
        <v>40308040</v>
      </c>
      <c r="O844" s="3">
        <v>9105736000</v>
      </c>
      <c r="P844" s="3">
        <v>12619.12</v>
      </c>
      <c r="Q844" s="3">
        <v>156296600000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139471.9</v>
      </c>
      <c r="X844" s="3">
        <v>179730.5</v>
      </c>
      <c r="Y844" s="3">
        <v>0</v>
      </c>
      <c r="Z844" s="3">
        <v>0</v>
      </c>
      <c r="AA844" s="3">
        <v>10109.01</v>
      </c>
      <c r="AB844" s="3">
        <v>0</v>
      </c>
      <c r="AC844" s="3">
        <v>32963.67</v>
      </c>
      <c r="AD844" s="3">
        <v>11284.27</v>
      </c>
      <c r="AE844" s="3">
        <v>197233.2</v>
      </c>
      <c r="AF844" s="3">
        <v>4775.1260000000002</v>
      </c>
      <c r="AG844" s="3">
        <v>0</v>
      </c>
      <c r="AH844" s="3">
        <v>0</v>
      </c>
      <c r="AI844" s="3">
        <v>-32690.17</v>
      </c>
      <c r="AJ844" s="3">
        <v>132796.79999999999</v>
      </c>
      <c r="AK844" s="3">
        <v>76245.94</v>
      </c>
      <c r="AL844" s="3">
        <v>113192.1</v>
      </c>
      <c r="AM844" s="3">
        <v>0</v>
      </c>
      <c r="AN844" s="1" t="s">
        <v>57</v>
      </c>
    </row>
    <row r="845" spans="1:40" x14ac:dyDescent="0.3">
      <c r="A845" s="2">
        <v>30338</v>
      </c>
      <c r="B845" s="3">
        <v>1221025</v>
      </c>
      <c r="C845" s="3">
        <v>361.33960000000002</v>
      </c>
      <c r="D845" s="3">
        <v>4875.9390000000003</v>
      </c>
      <c r="E845" s="3">
        <v>40424.47</v>
      </c>
      <c r="F845" s="3">
        <v>0</v>
      </c>
      <c r="G845" s="3">
        <v>-140530.29999999999</v>
      </c>
      <c r="H845" s="3">
        <v>534867.6</v>
      </c>
      <c r="I845" s="3">
        <v>354911500</v>
      </c>
      <c r="J845" s="3">
        <v>0</v>
      </c>
      <c r="K845" s="3">
        <v>0</v>
      </c>
      <c r="L845" s="3">
        <v>98732960</v>
      </c>
      <c r="M845" s="3">
        <v>5456174</v>
      </c>
      <c r="N845" s="3">
        <v>40296500</v>
      </c>
      <c r="O845" s="3">
        <v>9105590000</v>
      </c>
      <c r="P845" s="3">
        <v>12445.03</v>
      </c>
      <c r="Q845" s="3">
        <v>156303300000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248099.20000000001</v>
      </c>
      <c r="Y845" s="3">
        <v>0</v>
      </c>
      <c r="Z845" s="3">
        <v>0</v>
      </c>
      <c r="AA845" s="3">
        <v>0</v>
      </c>
      <c r="AB845" s="3">
        <v>0</v>
      </c>
      <c r="AC845" s="3">
        <v>24936.44</v>
      </c>
      <c r="AD845" s="3">
        <v>8832.6689999999999</v>
      </c>
      <c r="AE845" s="3">
        <v>149395</v>
      </c>
      <c r="AF845" s="3">
        <v>4213.2560000000003</v>
      </c>
      <c r="AG845" s="3">
        <v>47.913220000000003</v>
      </c>
      <c r="AH845" s="3">
        <v>0</v>
      </c>
      <c r="AI845" s="3">
        <v>-32503.08</v>
      </c>
      <c r="AJ845" s="3">
        <v>126550.1</v>
      </c>
      <c r="AK845" s="3">
        <v>77272.2</v>
      </c>
      <c r="AL845" s="3">
        <v>113168.1</v>
      </c>
      <c r="AM845" s="3">
        <v>10490.86</v>
      </c>
      <c r="AN845" s="1" t="s">
        <v>52</v>
      </c>
    </row>
    <row r="846" spans="1:40" x14ac:dyDescent="0.3">
      <c r="A846" s="2">
        <v>30339</v>
      </c>
      <c r="B846" s="3">
        <v>1194085</v>
      </c>
      <c r="C846" s="3">
        <v>444.63959999999997</v>
      </c>
      <c r="D846" s="3">
        <v>5526.2659999999996</v>
      </c>
      <c r="E846" s="3">
        <v>36130.01</v>
      </c>
      <c r="F846" s="3">
        <v>0</v>
      </c>
      <c r="G846" s="3">
        <v>-131153.20000000001</v>
      </c>
      <c r="H846" s="3">
        <v>534867.6</v>
      </c>
      <c r="I846" s="3">
        <v>383490900</v>
      </c>
      <c r="J846" s="3">
        <v>0</v>
      </c>
      <c r="K846" s="3">
        <v>0</v>
      </c>
      <c r="L846" s="3">
        <v>98736590</v>
      </c>
      <c r="M846" s="3">
        <v>5358777</v>
      </c>
      <c r="N846" s="3">
        <v>40278090</v>
      </c>
      <c r="O846" s="3">
        <v>9105458000</v>
      </c>
      <c r="P846" s="3">
        <v>12260.5</v>
      </c>
      <c r="Q846" s="3">
        <v>156312400000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228336.5</v>
      </c>
      <c r="Y846" s="3">
        <v>0</v>
      </c>
      <c r="Z846" s="3">
        <v>0</v>
      </c>
      <c r="AA846" s="3">
        <v>0</v>
      </c>
      <c r="AB846" s="3">
        <v>0</v>
      </c>
      <c r="AC846" s="3">
        <v>23090.48</v>
      </c>
      <c r="AD846" s="3">
        <v>8248.4989999999998</v>
      </c>
      <c r="AE846" s="3">
        <v>138951.4</v>
      </c>
      <c r="AF846" s="3">
        <v>4375.741</v>
      </c>
      <c r="AG846" s="3">
        <v>53.756100000000004</v>
      </c>
      <c r="AH846" s="3">
        <v>0</v>
      </c>
      <c r="AI846" s="3">
        <v>-32062.25</v>
      </c>
      <c r="AJ846" s="3">
        <v>121557.6</v>
      </c>
      <c r="AK846" s="3">
        <v>77414.539999999994</v>
      </c>
      <c r="AL846" s="3">
        <v>116892.9</v>
      </c>
      <c r="AM846" s="3">
        <v>14508.95</v>
      </c>
      <c r="AN846" s="1" t="s">
        <v>73</v>
      </c>
    </row>
    <row r="847" spans="1:40" x14ac:dyDescent="0.3">
      <c r="A847" s="2">
        <v>30340</v>
      </c>
      <c r="B847" s="3">
        <v>1196964</v>
      </c>
      <c r="C847" s="3">
        <v>11634.48</v>
      </c>
      <c r="D847" s="3">
        <v>165046.29999999999</v>
      </c>
      <c r="E847" s="3">
        <v>69484.22</v>
      </c>
      <c r="F847" s="3">
        <v>0</v>
      </c>
      <c r="G847" s="3">
        <v>-94283.47</v>
      </c>
      <c r="H847" s="3">
        <v>534867.6</v>
      </c>
      <c r="I847" s="3">
        <v>404347800</v>
      </c>
      <c r="J847" s="3">
        <v>0</v>
      </c>
      <c r="K847" s="3">
        <v>0</v>
      </c>
      <c r="L847" s="3">
        <v>98802540</v>
      </c>
      <c r="M847" s="3">
        <v>5573610</v>
      </c>
      <c r="N847" s="3">
        <v>40260580</v>
      </c>
      <c r="O847" s="3">
        <v>9105352000</v>
      </c>
      <c r="P847" s="3">
        <v>12887.4</v>
      </c>
      <c r="Q847" s="3">
        <v>156318800000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571634</v>
      </c>
      <c r="Y847" s="3">
        <v>0</v>
      </c>
      <c r="Z847" s="3">
        <v>0</v>
      </c>
      <c r="AA847" s="3">
        <v>0</v>
      </c>
      <c r="AB847" s="3">
        <v>0</v>
      </c>
      <c r="AC847" s="3">
        <v>63559.99</v>
      </c>
      <c r="AD847" s="3">
        <v>19504.91</v>
      </c>
      <c r="AE847" s="3">
        <v>665017.69999999995</v>
      </c>
      <c r="AF847" s="3">
        <v>92823.16</v>
      </c>
      <c r="AG847" s="3">
        <v>1182.5219999999999</v>
      </c>
      <c r="AH847" s="3">
        <v>0</v>
      </c>
      <c r="AI847" s="3">
        <v>-31098.62</v>
      </c>
      <c r="AJ847" s="3">
        <v>159135.20000000001</v>
      </c>
      <c r="AK847" s="3">
        <v>75410.27</v>
      </c>
      <c r="AL847" s="3">
        <v>113092.3</v>
      </c>
      <c r="AM847" s="3">
        <v>729876.7</v>
      </c>
      <c r="AN847" s="1" t="s">
        <v>49</v>
      </c>
    </row>
    <row r="848" spans="1:40" x14ac:dyDescent="0.3">
      <c r="A848" s="2">
        <v>30341</v>
      </c>
      <c r="B848" s="3">
        <v>1813109</v>
      </c>
      <c r="C848" s="3">
        <v>0</v>
      </c>
      <c r="D848" s="3">
        <v>4712.25</v>
      </c>
      <c r="E848" s="3">
        <v>41608.32</v>
      </c>
      <c r="F848" s="3">
        <v>0</v>
      </c>
      <c r="G848" s="3">
        <v>-137520.79999999999</v>
      </c>
      <c r="H848" s="3">
        <v>332913.2</v>
      </c>
      <c r="I848" s="3">
        <v>404114300</v>
      </c>
      <c r="J848" s="3">
        <v>0</v>
      </c>
      <c r="K848" s="3">
        <v>0</v>
      </c>
      <c r="L848" s="3">
        <v>98801360</v>
      </c>
      <c r="M848" s="3">
        <v>5441149</v>
      </c>
      <c r="N848" s="3">
        <v>40236800</v>
      </c>
      <c r="O848" s="3">
        <v>9105201000</v>
      </c>
      <c r="P848" s="3">
        <v>12389.48</v>
      </c>
      <c r="Q848" s="3">
        <v>156316900000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201954.4</v>
      </c>
      <c r="X848" s="3">
        <v>233550.1</v>
      </c>
      <c r="Y848" s="3">
        <v>0</v>
      </c>
      <c r="Z848" s="3">
        <v>0</v>
      </c>
      <c r="AA848" s="3">
        <v>2257.9389999999999</v>
      </c>
      <c r="AB848" s="3">
        <v>0</v>
      </c>
      <c r="AC848" s="3">
        <v>47050.86</v>
      </c>
      <c r="AD848" s="3">
        <v>14919.02</v>
      </c>
      <c r="AE848" s="3">
        <v>347562</v>
      </c>
      <c r="AF848" s="3">
        <v>4533.1679999999997</v>
      </c>
      <c r="AG848" s="3">
        <v>0</v>
      </c>
      <c r="AH848" s="3">
        <v>0</v>
      </c>
      <c r="AI848" s="3">
        <v>-31992.37</v>
      </c>
      <c r="AJ848" s="3">
        <v>131855.6</v>
      </c>
      <c r="AK848" s="3">
        <v>74377.23</v>
      </c>
      <c r="AL848" s="3">
        <v>108601.9</v>
      </c>
      <c r="AM848" s="3">
        <v>0</v>
      </c>
      <c r="AN848" s="1" t="s">
        <v>55</v>
      </c>
    </row>
    <row r="849" spans="1:40" x14ac:dyDescent="0.3">
      <c r="A849" s="2">
        <v>30342</v>
      </c>
      <c r="B849" s="3">
        <v>2789919</v>
      </c>
      <c r="C849" s="3">
        <v>11333.95</v>
      </c>
      <c r="D849" s="3">
        <v>328048</v>
      </c>
      <c r="E849" s="3">
        <v>101455.5</v>
      </c>
      <c r="F849" s="3">
        <v>0</v>
      </c>
      <c r="G849" s="3">
        <v>-71941.78</v>
      </c>
      <c r="H849" s="3">
        <v>534867.6</v>
      </c>
      <c r="I849" s="3">
        <v>415158300</v>
      </c>
      <c r="J849" s="3">
        <v>0</v>
      </c>
      <c r="K849" s="3">
        <v>0</v>
      </c>
      <c r="L849" s="3">
        <v>98928590</v>
      </c>
      <c r="M849" s="3">
        <v>5816697</v>
      </c>
      <c r="N849" s="3">
        <v>40241990</v>
      </c>
      <c r="O849" s="3">
        <v>9105107000</v>
      </c>
      <c r="P849" s="3">
        <v>14587.75</v>
      </c>
      <c r="Q849" s="3">
        <v>156318800000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795828</v>
      </c>
      <c r="Y849" s="3">
        <v>0</v>
      </c>
      <c r="Z849" s="3">
        <v>0</v>
      </c>
      <c r="AA849" s="3">
        <v>1305.9000000000001</v>
      </c>
      <c r="AB849" s="3">
        <v>0</v>
      </c>
      <c r="AC849" s="3">
        <v>85649.31</v>
      </c>
      <c r="AD849" s="3">
        <v>25836.83</v>
      </c>
      <c r="AE849" s="3">
        <v>637314.6</v>
      </c>
      <c r="AF849" s="3">
        <v>141866.9</v>
      </c>
      <c r="AG849" s="3">
        <v>1308.479</v>
      </c>
      <c r="AH849" s="3">
        <v>0</v>
      </c>
      <c r="AI849" s="3">
        <v>-31623.73</v>
      </c>
      <c r="AJ849" s="3">
        <v>198667.3</v>
      </c>
      <c r="AK849" s="3">
        <v>71262.039999999994</v>
      </c>
      <c r="AL849" s="3">
        <v>107848.6</v>
      </c>
      <c r="AM849" s="3">
        <v>1248328</v>
      </c>
      <c r="AN849" s="1" t="s">
        <v>56</v>
      </c>
    </row>
    <row r="850" spans="1:40" x14ac:dyDescent="0.3">
      <c r="A850" s="2">
        <v>30343</v>
      </c>
      <c r="B850" s="3">
        <v>3623564</v>
      </c>
      <c r="C850" s="3">
        <v>16900.91</v>
      </c>
      <c r="D850" s="3">
        <v>959265.6</v>
      </c>
      <c r="E850" s="3">
        <v>169991.6</v>
      </c>
      <c r="F850" s="3">
        <v>0</v>
      </c>
      <c r="G850" s="3">
        <v>30090.86</v>
      </c>
      <c r="H850" s="3">
        <v>534867.6</v>
      </c>
      <c r="I850" s="3">
        <v>424883900</v>
      </c>
      <c r="J850" s="3">
        <v>0</v>
      </c>
      <c r="K850" s="3">
        <v>0</v>
      </c>
      <c r="L850" s="3">
        <v>99211640</v>
      </c>
      <c r="M850" s="3">
        <v>6461974</v>
      </c>
      <c r="N850" s="3">
        <v>40346500</v>
      </c>
      <c r="O850" s="3">
        <v>9105125000</v>
      </c>
      <c r="P850" s="3">
        <v>17980.28</v>
      </c>
      <c r="Q850" s="3">
        <v>156320500000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842497.2</v>
      </c>
      <c r="Y850" s="3">
        <v>0</v>
      </c>
      <c r="Z850" s="3">
        <v>0</v>
      </c>
      <c r="AA850" s="3">
        <v>5138.6750000000002</v>
      </c>
      <c r="AB850" s="3">
        <v>0</v>
      </c>
      <c r="AC850" s="3">
        <v>93519.21</v>
      </c>
      <c r="AD850" s="3">
        <v>26427.3</v>
      </c>
      <c r="AE850" s="3">
        <v>753665.4</v>
      </c>
      <c r="AF850" s="3">
        <v>345175.6</v>
      </c>
      <c r="AG850" s="3">
        <v>2210.63</v>
      </c>
      <c r="AH850" s="3">
        <v>0</v>
      </c>
      <c r="AI850" s="3">
        <v>-31395.48</v>
      </c>
      <c r="AJ850" s="3">
        <v>312995.7</v>
      </c>
      <c r="AK850" s="3">
        <v>71337.009999999995</v>
      </c>
      <c r="AL850" s="3">
        <v>114979.2</v>
      </c>
      <c r="AM850" s="3">
        <v>2715594</v>
      </c>
      <c r="AN850" s="1" t="s">
        <v>55</v>
      </c>
    </row>
    <row r="851" spans="1:40" x14ac:dyDescent="0.3">
      <c r="A851" s="2">
        <v>30344</v>
      </c>
      <c r="B851" s="3">
        <v>4575655</v>
      </c>
      <c r="C851" s="3">
        <v>732.56209999999999</v>
      </c>
      <c r="D851" s="3">
        <v>20948.39</v>
      </c>
      <c r="E851" s="3">
        <v>96908.15</v>
      </c>
      <c r="F851" s="3">
        <v>0</v>
      </c>
      <c r="G851" s="3">
        <v>-126063.3</v>
      </c>
      <c r="H851" s="3">
        <v>534867.6</v>
      </c>
      <c r="I851" s="3">
        <v>435584800</v>
      </c>
      <c r="J851" s="3">
        <v>0</v>
      </c>
      <c r="K851" s="3">
        <v>0</v>
      </c>
      <c r="L851" s="3">
        <v>99236590</v>
      </c>
      <c r="M851" s="3">
        <v>6343134</v>
      </c>
      <c r="N851" s="3">
        <v>40416430</v>
      </c>
      <c r="O851" s="3">
        <v>9104998000</v>
      </c>
      <c r="P851" s="3">
        <v>15597.72</v>
      </c>
      <c r="Q851" s="3">
        <v>156320200000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184648.2</v>
      </c>
      <c r="Y851" s="3">
        <v>0</v>
      </c>
      <c r="Z851" s="3">
        <v>0</v>
      </c>
      <c r="AA851" s="3">
        <v>0</v>
      </c>
      <c r="AB851" s="3">
        <v>0</v>
      </c>
      <c r="AC851" s="3">
        <v>19141.27</v>
      </c>
      <c r="AD851" s="3">
        <v>6422.0020000000004</v>
      </c>
      <c r="AE851" s="3">
        <v>118744.2</v>
      </c>
      <c r="AF851" s="3">
        <v>13931.07</v>
      </c>
      <c r="AG851" s="3">
        <v>98.2864</v>
      </c>
      <c r="AH851" s="3">
        <v>0</v>
      </c>
      <c r="AI851" s="3">
        <v>-32635.95</v>
      </c>
      <c r="AJ851" s="3">
        <v>196216.2</v>
      </c>
      <c r="AK851" s="3">
        <v>74017.320000000007</v>
      </c>
      <c r="AL851" s="3">
        <v>107163.3</v>
      </c>
      <c r="AM851" s="3">
        <v>199237.4</v>
      </c>
      <c r="AN851" s="1" t="s">
        <v>56</v>
      </c>
    </row>
    <row r="852" spans="1:40" x14ac:dyDescent="0.3">
      <c r="A852" s="2">
        <v>30345</v>
      </c>
      <c r="B852" s="3">
        <v>4795686</v>
      </c>
      <c r="C852" s="3">
        <v>687.97040000000004</v>
      </c>
      <c r="D852" s="3">
        <v>7915.1490000000003</v>
      </c>
      <c r="E852" s="3">
        <v>72248.63</v>
      </c>
      <c r="F852" s="3">
        <v>0</v>
      </c>
      <c r="G852" s="3">
        <v>-164913.9</v>
      </c>
      <c r="H852" s="3">
        <v>534867.6</v>
      </c>
      <c r="I852" s="3">
        <v>444205600</v>
      </c>
      <c r="J852" s="3">
        <v>0</v>
      </c>
      <c r="K852" s="3">
        <v>0</v>
      </c>
      <c r="L852" s="3">
        <v>99240490</v>
      </c>
      <c r="M852" s="3">
        <v>6147268</v>
      </c>
      <c r="N852" s="3">
        <v>40423990</v>
      </c>
      <c r="O852" s="3">
        <v>9104850000</v>
      </c>
      <c r="P852" s="3">
        <v>14786.5</v>
      </c>
      <c r="Q852" s="3">
        <v>156318700000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229471.9</v>
      </c>
      <c r="Y852" s="3">
        <v>0</v>
      </c>
      <c r="Z852" s="3">
        <v>0</v>
      </c>
      <c r="AA852" s="3">
        <v>0</v>
      </c>
      <c r="AB852" s="3">
        <v>0</v>
      </c>
      <c r="AC852" s="3">
        <v>23745.48</v>
      </c>
      <c r="AD852" s="3">
        <v>8152.2240000000002</v>
      </c>
      <c r="AE852" s="3">
        <v>153073.79999999999</v>
      </c>
      <c r="AF852" s="3">
        <v>9357.2669999999998</v>
      </c>
      <c r="AG852" s="3">
        <v>91.666219999999996</v>
      </c>
      <c r="AH852" s="3">
        <v>0</v>
      </c>
      <c r="AI852" s="3">
        <v>-32642.54</v>
      </c>
      <c r="AJ852" s="3">
        <v>164086.1</v>
      </c>
      <c r="AK852" s="3">
        <v>75294.759999999995</v>
      </c>
      <c r="AL852" s="3">
        <v>132812.79999999999</v>
      </c>
      <c r="AM852" s="3">
        <v>17516.91</v>
      </c>
      <c r="AN852" s="1" t="s">
        <v>59</v>
      </c>
    </row>
    <row r="853" spans="1:40" x14ac:dyDescent="0.3">
      <c r="A853" s="2">
        <v>30346</v>
      </c>
      <c r="B853" s="3">
        <v>4795613</v>
      </c>
      <c r="C853" s="3">
        <v>0</v>
      </c>
      <c r="D853" s="3">
        <v>4927.8239999999996</v>
      </c>
      <c r="E853" s="3">
        <v>59033.97</v>
      </c>
      <c r="F853" s="3">
        <v>0</v>
      </c>
      <c r="G853" s="3">
        <v>-163749.1</v>
      </c>
      <c r="H853" s="3">
        <v>356110.4</v>
      </c>
      <c r="I853" s="3">
        <v>443998900</v>
      </c>
      <c r="J853" s="3">
        <v>0</v>
      </c>
      <c r="K853" s="3">
        <v>0</v>
      </c>
      <c r="L853" s="3">
        <v>99239550</v>
      </c>
      <c r="M853" s="3">
        <v>5970446</v>
      </c>
      <c r="N853" s="3">
        <v>40404070</v>
      </c>
      <c r="O853" s="3">
        <v>9104699000</v>
      </c>
      <c r="P853" s="3">
        <v>14252.83</v>
      </c>
      <c r="Q853" s="3">
        <v>156313900000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178757.2</v>
      </c>
      <c r="X853" s="3">
        <v>206739.1</v>
      </c>
      <c r="Y853" s="3">
        <v>0</v>
      </c>
      <c r="Z853" s="3">
        <v>0</v>
      </c>
      <c r="AA853" s="3">
        <v>2969.0680000000002</v>
      </c>
      <c r="AB853" s="3">
        <v>0</v>
      </c>
      <c r="AC853" s="3">
        <v>39399.300000000003</v>
      </c>
      <c r="AD853" s="3">
        <v>13228.61</v>
      </c>
      <c r="AE853" s="3">
        <v>214972.3</v>
      </c>
      <c r="AF853" s="3">
        <v>5757.7910000000002</v>
      </c>
      <c r="AG853" s="3">
        <v>0</v>
      </c>
      <c r="AH853" s="3">
        <v>0</v>
      </c>
      <c r="AI853" s="3">
        <v>-32799.4</v>
      </c>
      <c r="AJ853" s="3">
        <v>151723.1</v>
      </c>
      <c r="AK853" s="3">
        <v>74467.570000000007</v>
      </c>
      <c r="AL853" s="3">
        <v>132265.79999999999</v>
      </c>
      <c r="AM853" s="3">
        <v>0</v>
      </c>
      <c r="AN853" s="1" t="s">
        <v>49</v>
      </c>
    </row>
    <row r="854" spans="1:40" x14ac:dyDescent="0.3">
      <c r="A854" s="2">
        <v>30347</v>
      </c>
      <c r="B854" s="3">
        <v>4771110</v>
      </c>
      <c r="C854" s="3">
        <v>1780.835</v>
      </c>
      <c r="D854" s="3">
        <v>11903.28</v>
      </c>
      <c r="E854" s="3">
        <v>52385.53</v>
      </c>
      <c r="F854" s="3">
        <v>0</v>
      </c>
      <c r="G854" s="3">
        <v>-157436.5</v>
      </c>
      <c r="H854" s="3">
        <v>534186.69999999995</v>
      </c>
      <c r="I854" s="3">
        <v>445726900</v>
      </c>
      <c r="J854" s="3">
        <v>0</v>
      </c>
      <c r="K854" s="3">
        <v>0</v>
      </c>
      <c r="L854" s="3">
        <v>99246590</v>
      </c>
      <c r="M854" s="3">
        <v>5836627</v>
      </c>
      <c r="N854" s="3">
        <v>40415700</v>
      </c>
      <c r="O854" s="3">
        <v>9104533000</v>
      </c>
      <c r="P854" s="3">
        <v>13919.27</v>
      </c>
      <c r="Q854" s="3">
        <v>156310000000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258843.5</v>
      </c>
      <c r="Y854" s="3">
        <v>0</v>
      </c>
      <c r="Z854" s="3">
        <v>0</v>
      </c>
      <c r="AA854" s="3">
        <v>746.59720000000004</v>
      </c>
      <c r="AB854" s="3">
        <v>0</v>
      </c>
      <c r="AC854" s="3">
        <v>28038.799999999999</v>
      </c>
      <c r="AD854" s="3">
        <v>9031.4410000000007</v>
      </c>
      <c r="AE854" s="3">
        <v>185791.7</v>
      </c>
      <c r="AF854" s="3">
        <v>11683.41</v>
      </c>
      <c r="AG854" s="3">
        <v>222.56649999999999</v>
      </c>
      <c r="AH854" s="3">
        <v>0</v>
      </c>
      <c r="AI854" s="3">
        <v>-32923.01</v>
      </c>
      <c r="AJ854" s="3">
        <v>146946.70000000001</v>
      </c>
      <c r="AK854" s="3">
        <v>75143.22</v>
      </c>
      <c r="AL854" s="3">
        <v>107287.5</v>
      </c>
      <c r="AM854" s="3">
        <v>50146.720000000001</v>
      </c>
      <c r="AN854" s="1" t="s">
        <v>50</v>
      </c>
    </row>
    <row r="855" spans="1:40" x14ac:dyDescent="0.3">
      <c r="A855" s="2">
        <v>30348</v>
      </c>
      <c r="B855" s="3">
        <v>4746590</v>
      </c>
      <c r="C855" s="3">
        <v>0</v>
      </c>
      <c r="D855" s="3">
        <v>4749.643</v>
      </c>
      <c r="E855" s="3">
        <v>44676.54</v>
      </c>
      <c r="F855" s="3">
        <v>0</v>
      </c>
      <c r="G855" s="3">
        <v>-157480</v>
      </c>
      <c r="H855" s="3">
        <v>348837</v>
      </c>
      <c r="I855" s="3">
        <v>445514700</v>
      </c>
      <c r="J855" s="3">
        <v>0</v>
      </c>
      <c r="K855" s="3">
        <v>0</v>
      </c>
      <c r="L855" s="3">
        <v>99242430</v>
      </c>
      <c r="M855" s="3">
        <v>5692329</v>
      </c>
      <c r="N855" s="3">
        <v>40399830</v>
      </c>
      <c r="O855" s="3">
        <v>9104364000</v>
      </c>
      <c r="P855" s="3">
        <v>13610.58</v>
      </c>
      <c r="Q855" s="3">
        <v>156305100000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185349.7</v>
      </c>
      <c r="X855" s="3">
        <v>212231.8</v>
      </c>
      <c r="Y855" s="3">
        <v>0</v>
      </c>
      <c r="Z855" s="3">
        <v>0</v>
      </c>
      <c r="AA855" s="3">
        <v>5802.308</v>
      </c>
      <c r="AB855" s="3">
        <v>0</v>
      </c>
      <c r="AC855" s="3">
        <v>44909.25</v>
      </c>
      <c r="AD855" s="3">
        <v>13771.92</v>
      </c>
      <c r="AE855" s="3">
        <v>358219</v>
      </c>
      <c r="AF855" s="3">
        <v>4500.2860000000001</v>
      </c>
      <c r="AG855" s="3">
        <v>0</v>
      </c>
      <c r="AH855" s="3">
        <v>0</v>
      </c>
      <c r="AI855" s="3">
        <v>-32818.18</v>
      </c>
      <c r="AJ855" s="3">
        <v>138497.5</v>
      </c>
      <c r="AK855" s="3">
        <v>74541.460000000006</v>
      </c>
      <c r="AL855" s="3">
        <v>109472.7</v>
      </c>
      <c r="AM855" s="3">
        <v>0</v>
      </c>
      <c r="AN855" s="1" t="s">
        <v>59</v>
      </c>
    </row>
    <row r="856" spans="1:40" x14ac:dyDescent="0.3">
      <c r="A856" s="2">
        <v>30349</v>
      </c>
      <c r="B856" s="3">
        <v>4722092</v>
      </c>
      <c r="C856" s="3">
        <v>0</v>
      </c>
      <c r="D856" s="3">
        <v>4644.0339999999997</v>
      </c>
      <c r="E856" s="3">
        <v>39326.94</v>
      </c>
      <c r="F856" s="3">
        <v>0</v>
      </c>
      <c r="G856" s="3">
        <v>-155219.4</v>
      </c>
      <c r="H856" s="3">
        <v>204525.7</v>
      </c>
      <c r="I856" s="3">
        <v>445256400</v>
      </c>
      <c r="J856" s="3">
        <v>0</v>
      </c>
      <c r="K856" s="3">
        <v>0</v>
      </c>
      <c r="L856" s="3">
        <v>99240390</v>
      </c>
      <c r="M856" s="3">
        <v>5560322</v>
      </c>
      <c r="N856" s="3">
        <v>40352150</v>
      </c>
      <c r="O856" s="3">
        <v>9104222000</v>
      </c>
      <c r="P856" s="3">
        <v>13331.51</v>
      </c>
      <c r="Q856" s="3">
        <v>156300300000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144311.29999999999</v>
      </c>
      <c r="X856" s="3">
        <v>258264.3</v>
      </c>
      <c r="Y856" s="3">
        <v>0</v>
      </c>
      <c r="Z856" s="3">
        <v>0</v>
      </c>
      <c r="AA856" s="3">
        <v>6257.0889999999999</v>
      </c>
      <c r="AB856" s="3">
        <v>0</v>
      </c>
      <c r="AC856" s="3">
        <v>45507.64</v>
      </c>
      <c r="AD856" s="3">
        <v>13745.12</v>
      </c>
      <c r="AE856" s="3">
        <v>357391.6</v>
      </c>
      <c r="AF856" s="3">
        <v>3941.4490000000001</v>
      </c>
      <c r="AG856" s="3">
        <v>0</v>
      </c>
      <c r="AH856" s="3">
        <v>0</v>
      </c>
      <c r="AI856" s="3">
        <v>-32916.5</v>
      </c>
      <c r="AJ856" s="3">
        <v>131705.70000000001</v>
      </c>
      <c r="AK856" s="3">
        <v>73954.33</v>
      </c>
      <c r="AL856" s="3">
        <v>133883</v>
      </c>
      <c r="AM856" s="3">
        <v>0</v>
      </c>
      <c r="AN856" s="1" t="s">
        <v>60</v>
      </c>
    </row>
    <row r="857" spans="1:40" x14ac:dyDescent="0.3">
      <c r="A857" s="2">
        <v>30350</v>
      </c>
      <c r="B857" s="3">
        <v>4697602</v>
      </c>
      <c r="C857" s="3">
        <v>0</v>
      </c>
      <c r="D857" s="3">
        <v>4602.9359999999997</v>
      </c>
      <c r="E857" s="3">
        <v>35276.449999999997</v>
      </c>
      <c r="F857" s="3">
        <v>0</v>
      </c>
      <c r="G857" s="3">
        <v>-152934</v>
      </c>
      <c r="H857" s="3">
        <v>126398.3</v>
      </c>
      <c r="I857" s="3">
        <v>444947000</v>
      </c>
      <c r="J857" s="3">
        <v>0</v>
      </c>
      <c r="K857" s="3">
        <v>0</v>
      </c>
      <c r="L857" s="3">
        <v>99238630</v>
      </c>
      <c r="M857" s="3">
        <v>5439645</v>
      </c>
      <c r="N857" s="3">
        <v>40326410</v>
      </c>
      <c r="O857" s="3">
        <v>9104059000</v>
      </c>
      <c r="P857" s="3">
        <v>13102.18</v>
      </c>
      <c r="Q857" s="3">
        <v>156295500000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78127.39</v>
      </c>
      <c r="X857" s="3">
        <v>309456.8</v>
      </c>
      <c r="Y857" s="3">
        <v>0</v>
      </c>
      <c r="Z857" s="3">
        <v>0</v>
      </c>
      <c r="AA857" s="3">
        <v>6001.4889999999996</v>
      </c>
      <c r="AB857" s="3">
        <v>0</v>
      </c>
      <c r="AC857" s="3">
        <v>42607.8</v>
      </c>
      <c r="AD857" s="3">
        <v>13451.22</v>
      </c>
      <c r="AE857" s="3">
        <v>298233.5</v>
      </c>
      <c r="AF857" s="3">
        <v>3507.6260000000002</v>
      </c>
      <c r="AG857" s="3">
        <v>0</v>
      </c>
      <c r="AH857" s="3">
        <v>0</v>
      </c>
      <c r="AI857" s="3">
        <v>-33137.269999999997</v>
      </c>
      <c r="AJ857" s="3">
        <v>126482.8</v>
      </c>
      <c r="AK857" s="3">
        <v>73476.570000000007</v>
      </c>
      <c r="AL857" s="3">
        <v>109631.2</v>
      </c>
      <c r="AM857" s="3">
        <v>0</v>
      </c>
      <c r="AN857" s="1" t="s">
        <v>73</v>
      </c>
    </row>
    <row r="858" spans="1:40" x14ac:dyDescent="0.3">
      <c r="A858" s="2">
        <v>30351</v>
      </c>
      <c r="B858" s="3">
        <v>4648650</v>
      </c>
      <c r="C858" s="3">
        <v>0</v>
      </c>
      <c r="D858" s="3">
        <v>4571.7449999999999</v>
      </c>
      <c r="E858" s="3">
        <v>32085.33</v>
      </c>
      <c r="F858" s="3">
        <v>0</v>
      </c>
      <c r="G858" s="3">
        <v>-150149.9</v>
      </c>
      <c r="H858" s="3">
        <v>104273</v>
      </c>
      <c r="I858" s="3">
        <v>444756700</v>
      </c>
      <c r="J858" s="3">
        <v>0</v>
      </c>
      <c r="K858" s="3">
        <v>0</v>
      </c>
      <c r="L858" s="3">
        <v>99238520</v>
      </c>
      <c r="M858" s="3">
        <v>5328710</v>
      </c>
      <c r="N858" s="3">
        <v>40317400</v>
      </c>
      <c r="O858" s="3">
        <v>9103896000</v>
      </c>
      <c r="P858" s="3">
        <v>12905.79</v>
      </c>
      <c r="Q858" s="3">
        <v>156290900000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22125.34</v>
      </c>
      <c r="X858" s="3">
        <v>190273.1</v>
      </c>
      <c r="Y858" s="3">
        <v>0</v>
      </c>
      <c r="Z858" s="3">
        <v>0</v>
      </c>
      <c r="AA858" s="3">
        <v>3976.7759999999998</v>
      </c>
      <c r="AB858" s="3">
        <v>0</v>
      </c>
      <c r="AC858" s="3">
        <v>24528</v>
      </c>
      <c r="AD858" s="3">
        <v>7577.1559999999999</v>
      </c>
      <c r="AE858" s="3">
        <v>182844.7</v>
      </c>
      <c r="AF858" s="3">
        <v>3156.42</v>
      </c>
      <c r="AG858" s="3">
        <v>0</v>
      </c>
      <c r="AH858" s="3">
        <v>0</v>
      </c>
      <c r="AI858" s="3">
        <v>-33058.97</v>
      </c>
      <c r="AJ858" s="3">
        <v>122038.8</v>
      </c>
      <c r="AK858" s="3">
        <v>73498.75</v>
      </c>
      <c r="AL858" s="3">
        <v>106536.2</v>
      </c>
      <c r="AM858" s="3">
        <v>0</v>
      </c>
      <c r="AN858" s="1" t="s">
        <v>58</v>
      </c>
    </row>
    <row r="859" spans="1:40" x14ac:dyDescent="0.3">
      <c r="A859" s="2">
        <v>30352</v>
      </c>
      <c r="B859" s="3">
        <v>4648634</v>
      </c>
      <c r="C859" s="3">
        <v>124.7735</v>
      </c>
      <c r="D859" s="3">
        <v>4759.0630000000001</v>
      </c>
      <c r="E859" s="3">
        <v>29426.07</v>
      </c>
      <c r="F859" s="3">
        <v>0</v>
      </c>
      <c r="G859" s="3">
        <v>-148377.20000000001</v>
      </c>
      <c r="H859" s="3">
        <v>525092.30000000005</v>
      </c>
      <c r="I859" s="3">
        <v>446429500</v>
      </c>
      <c r="J859" s="3">
        <v>0</v>
      </c>
      <c r="K859" s="3">
        <v>0</v>
      </c>
      <c r="L859" s="3">
        <v>99241570</v>
      </c>
      <c r="M859" s="3">
        <v>5231106</v>
      </c>
      <c r="N859" s="3">
        <v>40304930</v>
      </c>
      <c r="O859" s="3">
        <v>9103737000</v>
      </c>
      <c r="P859" s="3">
        <v>12719.31</v>
      </c>
      <c r="Q859" s="3">
        <v>156287200000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215625.5</v>
      </c>
      <c r="Y859" s="3">
        <v>0</v>
      </c>
      <c r="Z859" s="3">
        <v>0</v>
      </c>
      <c r="AA859" s="3">
        <v>393.43450000000001</v>
      </c>
      <c r="AB859" s="3">
        <v>0</v>
      </c>
      <c r="AC859" s="3">
        <v>22509.22</v>
      </c>
      <c r="AD859" s="3">
        <v>7636.4530000000004</v>
      </c>
      <c r="AE859" s="3">
        <v>137749.9</v>
      </c>
      <c r="AF859" s="3">
        <v>3049.83</v>
      </c>
      <c r="AG859" s="3">
        <v>31.008579999999998</v>
      </c>
      <c r="AH859" s="3">
        <v>0</v>
      </c>
      <c r="AI859" s="3">
        <v>-33538.269999999997</v>
      </c>
      <c r="AJ859" s="3">
        <v>116106.8</v>
      </c>
      <c r="AK859" s="3">
        <v>73350.850000000006</v>
      </c>
      <c r="AL859" s="3">
        <v>106071.4</v>
      </c>
      <c r="AM859" s="3">
        <v>3147.9560000000001</v>
      </c>
      <c r="AN859" s="1" t="s">
        <v>55</v>
      </c>
    </row>
    <row r="860" spans="1:40" x14ac:dyDescent="0.3">
      <c r="A860" s="2">
        <v>30353</v>
      </c>
      <c r="B860" s="3">
        <v>4648620</v>
      </c>
      <c r="C860" s="3">
        <v>939.34749999999997</v>
      </c>
      <c r="D860" s="3">
        <v>6059.3</v>
      </c>
      <c r="E860" s="3">
        <v>28506.22</v>
      </c>
      <c r="F860" s="3">
        <v>0</v>
      </c>
      <c r="G860" s="3">
        <v>-138823.79999999999</v>
      </c>
      <c r="H860" s="3">
        <v>534867.6</v>
      </c>
      <c r="I860" s="3">
        <v>471515800</v>
      </c>
      <c r="J860" s="3">
        <v>0</v>
      </c>
      <c r="K860" s="3">
        <v>0</v>
      </c>
      <c r="L860" s="3">
        <v>99249900</v>
      </c>
      <c r="M860" s="3">
        <v>5154810</v>
      </c>
      <c r="N860" s="3">
        <v>40276770</v>
      </c>
      <c r="O860" s="3">
        <v>9103589000</v>
      </c>
      <c r="P860" s="3">
        <v>12623.15</v>
      </c>
      <c r="Q860" s="3">
        <v>156291100000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311404.79999999999</v>
      </c>
      <c r="Y860" s="3">
        <v>0</v>
      </c>
      <c r="Z860" s="3">
        <v>0</v>
      </c>
      <c r="AA860" s="3">
        <v>0</v>
      </c>
      <c r="AB860" s="3">
        <v>0</v>
      </c>
      <c r="AC860" s="3">
        <v>33640.86</v>
      </c>
      <c r="AD860" s="3">
        <v>10972.09</v>
      </c>
      <c r="AE860" s="3">
        <v>246279.5</v>
      </c>
      <c r="AF860" s="3">
        <v>3896.732</v>
      </c>
      <c r="AG860" s="3">
        <v>106.5474</v>
      </c>
      <c r="AH860" s="3">
        <v>0</v>
      </c>
      <c r="AI860" s="3">
        <v>-33000.28</v>
      </c>
      <c r="AJ860" s="3">
        <v>113865</v>
      </c>
      <c r="AK860" s="3">
        <v>73071.81</v>
      </c>
      <c r="AL860" s="3">
        <v>108395.9</v>
      </c>
      <c r="AM860" s="3">
        <v>29303.97</v>
      </c>
      <c r="AN860" s="1" t="s">
        <v>48</v>
      </c>
    </row>
    <row r="861" spans="1:40" x14ac:dyDescent="0.3">
      <c r="A861" s="2">
        <v>30354</v>
      </c>
      <c r="B861" s="3">
        <v>4648828</v>
      </c>
      <c r="C861" s="3">
        <v>7614.0219999999999</v>
      </c>
      <c r="D861" s="3">
        <v>55865.17</v>
      </c>
      <c r="E861" s="3">
        <v>39634.660000000003</v>
      </c>
      <c r="F861" s="3">
        <v>0</v>
      </c>
      <c r="G861" s="3">
        <v>-125748.8</v>
      </c>
      <c r="H861" s="3">
        <v>534867.6</v>
      </c>
      <c r="I861" s="3">
        <v>500821100</v>
      </c>
      <c r="J861" s="3">
        <v>0</v>
      </c>
      <c r="K861" s="3">
        <v>0</v>
      </c>
      <c r="L861" s="3">
        <v>99278170</v>
      </c>
      <c r="M861" s="3">
        <v>5213209</v>
      </c>
      <c r="N861" s="3">
        <v>40256270</v>
      </c>
      <c r="O861" s="3">
        <v>9103447000</v>
      </c>
      <c r="P861" s="3">
        <v>12826.31</v>
      </c>
      <c r="Q861" s="3">
        <v>156296500000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430772.7</v>
      </c>
      <c r="Y861" s="3">
        <v>0</v>
      </c>
      <c r="Z861" s="3">
        <v>0</v>
      </c>
      <c r="AA861" s="3">
        <v>345.19380000000001</v>
      </c>
      <c r="AB861" s="3">
        <v>0</v>
      </c>
      <c r="AC861" s="3">
        <v>46532.78</v>
      </c>
      <c r="AD861" s="3">
        <v>14877.8</v>
      </c>
      <c r="AE861" s="3">
        <v>341860.3</v>
      </c>
      <c r="AF861" s="3">
        <v>41793.949999999997</v>
      </c>
      <c r="AG861" s="3">
        <v>788.2038</v>
      </c>
      <c r="AH861" s="3">
        <v>0</v>
      </c>
      <c r="AI861" s="3">
        <v>-32859.83</v>
      </c>
      <c r="AJ861" s="3">
        <v>132893.5</v>
      </c>
      <c r="AK861" s="3">
        <v>71236.649999999994</v>
      </c>
      <c r="AL861" s="3">
        <v>106880.7</v>
      </c>
      <c r="AM861" s="3">
        <v>318437.8</v>
      </c>
      <c r="AN861" s="1" t="s">
        <v>58</v>
      </c>
    </row>
    <row r="862" spans="1:40" x14ac:dyDescent="0.3">
      <c r="A862" s="2">
        <v>30355</v>
      </c>
      <c r="B862" s="3">
        <v>4624580</v>
      </c>
      <c r="C862" s="3">
        <v>8676.9330000000009</v>
      </c>
      <c r="D862" s="3">
        <v>119668.8</v>
      </c>
      <c r="E862" s="3">
        <v>53664.160000000003</v>
      </c>
      <c r="F862" s="3">
        <v>0</v>
      </c>
      <c r="G862" s="3">
        <v>-108019</v>
      </c>
      <c r="H862" s="3">
        <v>534867.6</v>
      </c>
      <c r="I862" s="3">
        <v>511394700</v>
      </c>
      <c r="J862" s="3">
        <v>0</v>
      </c>
      <c r="K862" s="3">
        <v>0</v>
      </c>
      <c r="L862" s="3">
        <v>99321990</v>
      </c>
      <c r="M862" s="3">
        <v>5343590</v>
      </c>
      <c r="N862" s="3">
        <v>40260460</v>
      </c>
      <c r="O862" s="3">
        <v>9103328000</v>
      </c>
      <c r="P862" s="3">
        <v>12927.31</v>
      </c>
      <c r="Q862" s="3">
        <v>156295900000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419154.4</v>
      </c>
      <c r="Y862" s="3">
        <v>0</v>
      </c>
      <c r="Z862" s="3">
        <v>0</v>
      </c>
      <c r="AA862" s="3">
        <v>1021.7670000000001</v>
      </c>
      <c r="AB862" s="3">
        <v>0</v>
      </c>
      <c r="AC862" s="3">
        <v>45842.21</v>
      </c>
      <c r="AD862" s="3">
        <v>14061.84</v>
      </c>
      <c r="AE862" s="3">
        <v>354169.4</v>
      </c>
      <c r="AF862" s="3">
        <v>84480.1</v>
      </c>
      <c r="AG862" s="3">
        <v>919.70219999999995</v>
      </c>
      <c r="AH862" s="3">
        <v>0</v>
      </c>
      <c r="AI862" s="3">
        <v>-32679.69</v>
      </c>
      <c r="AJ862" s="3">
        <v>157233.60000000001</v>
      </c>
      <c r="AK862" s="3">
        <v>70722.460000000006</v>
      </c>
      <c r="AL862" s="3">
        <v>107210.8</v>
      </c>
      <c r="AM862" s="3">
        <v>560348.4</v>
      </c>
      <c r="AN862" s="1" t="s">
        <v>55</v>
      </c>
    </row>
    <row r="863" spans="1:40" x14ac:dyDescent="0.3">
      <c r="A863" s="2">
        <v>30356</v>
      </c>
      <c r="B863" s="3">
        <v>4453250</v>
      </c>
      <c r="C863" s="3">
        <v>5053.6790000000001</v>
      </c>
      <c r="D863" s="3">
        <v>86229.67</v>
      </c>
      <c r="E863" s="3">
        <v>57186.03</v>
      </c>
      <c r="F863" s="3">
        <v>0</v>
      </c>
      <c r="G863" s="3">
        <v>-115571.4</v>
      </c>
      <c r="H863" s="3">
        <v>534867.6</v>
      </c>
      <c r="I863" s="3">
        <v>519888600</v>
      </c>
      <c r="J863" s="3">
        <v>0</v>
      </c>
      <c r="K863" s="3">
        <v>0</v>
      </c>
      <c r="L863" s="3">
        <v>99356610</v>
      </c>
      <c r="M863" s="3">
        <v>5397870</v>
      </c>
      <c r="N863" s="3">
        <v>40258240</v>
      </c>
      <c r="O863" s="3">
        <v>9103218000</v>
      </c>
      <c r="P863" s="3">
        <v>12960.99</v>
      </c>
      <c r="Q863" s="3">
        <v>156294600000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339850.3</v>
      </c>
      <c r="Y863" s="3">
        <v>0</v>
      </c>
      <c r="Z863" s="3">
        <v>0</v>
      </c>
      <c r="AA863" s="3">
        <v>1095.6120000000001</v>
      </c>
      <c r="AB863" s="3">
        <v>0</v>
      </c>
      <c r="AC863" s="3">
        <v>36594.1</v>
      </c>
      <c r="AD863" s="3">
        <v>11611.57</v>
      </c>
      <c r="AE863" s="3">
        <v>256793.60000000001</v>
      </c>
      <c r="AF863" s="3">
        <v>56157.37</v>
      </c>
      <c r="AG863" s="3">
        <v>564.71659999999997</v>
      </c>
      <c r="AH863" s="3">
        <v>0</v>
      </c>
      <c r="AI863" s="3">
        <v>-33038.699999999997</v>
      </c>
      <c r="AJ863" s="3">
        <v>153849.79999999999</v>
      </c>
      <c r="AK863" s="3">
        <v>70082.990000000005</v>
      </c>
      <c r="AL863" s="3">
        <v>119488.1</v>
      </c>
      <c r="AM863" s="3">
        <v>410778.1</v>
      </c>
      <c r="AN863" s="1" t="s">
        <v>54</v>
      </c>
    </row>
    <row r="864" spans="1:40" x14ac:dyDescent="0.3">
      <c r="A864" s="2">
        <v>30357</v>
      </c>
      <c r="B864" s="3">
        <v>4453211</v>
      </c>
      <c r="C864" s="3">
        <v>3766.8980000000001</v>
      </c>
      <c r="D864" s="3">
        <v>71790.039999999994</v>
      </c>
      <c r="E864" s="3">
        <v>60586.04</v>
      </c>
      <c r="F864" s="3">
        <v>0</v>
      </c>
      <c r="G864" s="3">
        <v>-121397.1</v>
      </c>
      <c r="H864" s="3">
        <v>534393.9</v>
      </c>
      <c r="I864" s="3">
        <v>521483200</v>
      </c>
      <c r="J864" s="3">
        <v>0</v>
      </c>
      <c r="K864" s="3">
        <v>0</v>
      </c>
      <c r="L864" s="3">
        <v>99387600</v>
      </c>
      <c r="M864" s="3">
        <v>5429416</v>
      </c>
      <c r="N864" s="3">
        <v>40267970</v>
      </c>
      <c r="O864" s="3">
        <v>9103085000</v>
      </c>
      <c r="P864" s="3">
        <v>13086.92</v>
      </c>
      <c r="Q864" s="3">
        <v>156291100000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358203.7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37506.980000000003</v>
      </c>
      <c r="AD864" s="3">
        <v>12205.91</v>
      </c>
      <c r="AE864" s="3">
        <v>232781.3</v>
      </c>
      <c r="AF864" s="3">
        <v>43963.08</v>
      </c>
      <c r="AG864" s="3">
        <v>407.94229999999999</v>
      </c>
      <c r="AH864" s="3">
        <v>0</v>
      </c>
      <c r="AI864" s="3">
        <v>-33304.36</v>
      </c>
      <c r="AJ864" s="3">
        <v>151388.5</v>
      </c>
      <c r="AK864" s="3">
        <v>69722.070000000007</v>
      </c>
      <c r="AL864" s="3">
        <v>104158</v>
      </c>
      <c r="AM864" s="3">
        <v>356037.4</v>
      </c>
      <c r="AN864" s="1" t="s">
        <v>55</v>
      </c>
    </row>
    <row r="865" spans="1:40" x14ac:dyDescent="0.3">
      <c r="A865" s="2">
        <v>30358</v>
      </c>
      <c r="B865" s="3">
        <v>4306901</v>
      </c>
      <c r="C865" s="3">
        <v>9796.9130000000005</v>
      </c>
      <c r="D865" s="3">
        <v>301194.7</v>
      </c>
      <c r="E865" s="3">
        <v>93856.62</v>
      </c>
      <c r="F865" s="3">
        <v>0</v>
      </c>
      <c r="G865" s="3">
        <v>-79617.05</v>
      </c>
      <c r="H865" s="3">
        <v>534867.6</v>
      </c>
      <c r="I865" s="3">
        <v>526772600</v>
      </c>
      <c r="J865" s="3">
        <v>0</v>
      </c>
      <c r="K865" s="3">
        <v>0</v>
      </c>
      <c r="L865" s="3">
        <v>99483600</v>
      </c>
      <c r="M865" s="3">
        <v>5694838</v>
      </c>
      <c r="N865" s="3">
        <v>40304190</v>
      </c>
      <c r="O865" s="3">
        <v>9102990000</v>
      </c>
      <c r="P865" s="3">
        <v>14705.3</v>
      </c>
      <c r="Q865" s="3">
        <v>156289400000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553616.69999999995</v>
      </c>
      <c r="Y865" s="3">
        <v>0</v>
      </c>
      <c r="Z865" s="3">
        <v>0</v>
      </c>
      <c r="AA865" s="3">
        <v>3641.585</v>
      </c>
      <c r="AB865" s="3">
        <v>0</v>
      </c>
      <c r="AC865" s="3">
        <v>60278.89</v>
      </c>
      <c r="AD865" s="3">
        <v>18205.310000000001</v>
      </c>
      <c r="AE865" s="3">
        <v>362844</v>
      </c>
      <c r="AF865" s="3">
        <v>141499.1</v>
      </c>
      <c r="AG865" s="3">
        <v>1104.308</v>
      </c>
      <c r="AH865" s="3">
        <v>0</v>
      </c>
      <c r="AI865" s="3">
        <v>-32973.230000000003</v>
      </c>
      <c r="AJ865" s="3">
        <v>202207.6</v>
      </c>
      <c r="AK865" s="3">
        <v>68808.69</v>
      </c>
      <c r="AL865" s="3">
        <v>105730.1</v>
      </c>
      <c r="AM865" s="3">
        <v>1083132</v>
      </c>
      <c r="AN865" s="1" t="s">
        <v>55</v>
      </c>
    </row>
    <row r="866" spans="1:40" x14ac:dyDescent="0.3">
      <c r="A866" s="2">
        <v>30359</v>
      </c>
      <c r="B866" s="3">
        <v>4237936</v>
      </c>
      <c r="C866" s="3">
        <v>19760.990000000002</v>
      </c>
      <c r="D866" s="3">
        <v>1157462</v>
      </c>
      <c r="E866" s="3">
        <v>180149.4</v>
      </c>
      <c r="F866" s="3">
        <v>0</v>
      </c>
      <c r="G866" s="3">
        <v>75122.05</v>
      </c>
      <c r="H866" s="3">
        <v>534867.6</v>
      </c>
      <c r="I866" s="3">
        <v>550572900</v>
      </c>
      <c r="J866" s="3">
        <v>0</v>
      </c>
      <c r="K866" s="3">
        <v>0</v>
      </c>
      <c r="L866" s="3">
        <v>99750630</v>
      </c>
      <c r="M866" s="3">
        <v>6421905</v>
      </c>
      <c r="N866" s="3">
        <v>40427030</v>
      </c>
      <c r="O866" s="3">
        <v>9103053000</v>
      </c>
      <c r="P866" s="3">
        <v>19964.099999999999</v>
      </c>
      <c r="Q866" s="3">
        <v>156295300000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835553.9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97843</v>
      </c>
      <c r="AD866" s="3">
        <v>27690.38</v>
      </c>
      <c r="AE866" s="3">
        <v>931319.6</v>
      </c>
      <c r="AF866" s="3">
        <v>411495.9</v>
      </c>
      <c r="AG866" s="3">
        <v>2558.8180000000002</v>
      </c>
      <c r="AH866" s="3">
        <v>0</v>
      </c>
      <c r="AI866" s="3">
        <v>-31717.74</v>
      </c>
      <c r="AJ866" s="3">
        <v>335443.8</v>
      </c>
      <c r="AK866" s="3">
        <v>67961.210000000006</v>
      </c>
      <c r="AL866" s="3">
        <v>114772.6</v>
      </c>
      <c r="AM866" s="3">
        <v>3092217</v>
      </c>
      <c r="AN866" s="1" t="s">
        <v>48</v>
      </c>
    </row>
    <row r="867" spans="1:40" x14ac:dyDescent="0.3">
      <c r="A867" s="2">
        <v>30360</v>
      </c>
      <c r="B867" s="3">
        <v>4283278</v>
      </c>
      <c r="C867" s="3">
        <v>5740.0969999999998</v>
      </c>
      <c r="D867" s="3">
        <v>238368.3</v>
      </c>
      <c r="E867" s="3">
        <v>139295</v>
      </c>
      <c r="F867" s="3">
        <v>0</v>
      </c>
      <c r="G867" s="3">
        <v>-87253.29</v>
      </c>
      <c r="H867" s="3">
        <v>534867.6</v>
      </c>
      <c r="I867" s="3">
        <v>560914300</v>
      </c>
      <c r="J867" s="3">
        <v>0</v>
      </c>
      <c r="K867" s="3">
        <v>0</v>
      </c>
      <c r="L867" s="3">
        <v>99826560</v>
      </c>
      <c r="M867" s="3">
        <v>6464489</v>
      </c>
      <c r="N867" s="3">
        <v>40527510</v>
      </c>
      <c r="O867" s="3">
        <v>9102963000</v>
      </c>
      <c r="P867" s="3">
        <v>18299.41</v>
      </c>
      <c r="Q867" s="3">
        <v>156295400000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374973.8</v>
      </c>
      <c r="Y867" s="3">
        <v>0</v>
      </c>
      <c r="Z867" s="3">
        <v>0</v>
      </c>
      <c r="AA867" s="3">
        <v>1981.777</v>
      </c>
      <c r="AB867" s="3">
        <v>0</v>
      </c>
      <c r="AC867" s="3">
        <v>40561.58</v>
      </c>
      <c r="AD867" s="3">
        <v>12604.98</v>
      </c>
      <c r="AE867" s="3">
        <v>280942</v>
      </c>
      <c r="AF867" s="3">
        <v>106058</v>
      </c>
      <c r="AG867" s="3">
        <v>690.24419999999998</v>
      </c>
      <c r="AH867" s="3">
        <v>0</v>
      </c>
      <c r="AI867" s="3">
        <v>-32900.74</v>
      </c>
      <c r="AJ867" s="3">
        <v>249778.3</v>
      </c>
      <c r="AK867" s="3">
        <v>69308.92</v>
      </c>
      <c r="AL867" s="3">
        <v>108727.1</v>
      </c>
      <c r="AM867" s="3">
        <v>839882.9</v>
      </c>
      <c r="AN867" s="1" t="s">
        <v>55</v>
      </c>
    </row>
    <row r="868" spans="1:40" x14ac:dyDescent="0.3">
      <c r="A868" s="2">
        <v>30361</v>
      </c>
      <c r="B868" s="3">
        <v>4257810</v>
      </c>
      <c r="C868" s="3">
        <v>0</v>
      </c>
      <c r="D868" s="3">
        <v>4991.1890000000003</v>
      </c>
      <c r="E868" s="3">
        <v>84463.09</v>
      </c>
      <c r="F868" s="3">
        <v>0</v>
      </c>
      <c r="G868" s="3">
        <v>-168756</v>
      </c>
      <c r="H868" s="3">
        <v>245842.5</v>
      </c>
      <c r="I868" s="3">
        <v>560569000</v>
      </c>
      <c r="J868" s="3">
        <v>0</v>
      </c>
      <c r="K868" s="3">
        <v>0</v>
      </c>
      <c r="L868" s="3">
        <v>99822930</v>
      </c>
      <c r="M868" s="3">
        <v>6217268</v>
      </c>
      <c r="N868" s="3">
        <v>40531250</v>
      </c>
      <c r="O868" s="3">
        <v>9102778000</v>
      </c>
      <c r="P868" s="3">
        <v>16459.79</v>
      </c>
      <c r="Q868" s="3">
        <v>156291000000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289025.2</v>
      </c>
      <c r="X868" s="3">
        <v>345339.8</v>
      </c>
      <c r="Y868" s="3">
        <v>0</v>
      </c>
      <c r="Z868" s="3">
        <v>0</v>
      </c>
      <c r="AA868" s="3">
        <v>6470.9859999999999</v>
      </c>
      <c r="AB868" s="3">
        <v>0</v>
      </c>
      <c r="AC868" s="3">
        <v>67046.28</v>
      </c>
      <c r="AD868" s="3">
        <v>20458.64</v>
      </c>
      <c r="AE868" s="3">
        <v>411403.4</v>
      </c>
      <c r="AF868" s="3">
        <v>7797.683</v>
      </c>
      <c r="AG868" s="3">
        <v>0</v>
      </c>
      <c r="AH868" s="3">
        <v>0</v>
      </c>
      <c r="AI868" s="3">
        <v>-33042.89</v>
      </c>
      <c r="AJ868" s="3">
        <v>178036.5</v>
      </c>
      <c r="AK868" s="3">
        <v>67860.63</v>
      </c>
      <c r="AL868" s="3">
        <v>107298.8</v>
      </c>
      <c r="AM868" s="3">
        <v>0</v>
      </c>
      <c r="AN868" s="1" t="s">
        <v>55</v>
      </c>
    </row>
    <row r="869" spans="1:40" x14ac:dyDescent="0.3">
      <c r="A869" s="2">
        <v>30362</v>
      </c>
      <c r="B869" s="3">
        <v>4208715</v>
      </c>
      <c r="C869" s="3">
        <v>15.658810000000001</v>
      </c>
      <c r="D869" s="3">
        <v>4782.366</v>
      </c>
      <c r="E869" s="3">
        <v>68768.22</v>
      </c>
      <c r="F869" s="3">
        <v>0</v>
      </c>
      <c r="G869" s="3">
        <v>-173566.8</v>
      </c>
      <c r="H869" s="3">
        <v>47261.73</v>
      </c>
      <c r="I869" s="3">
        <v>559901200</v>
      </c>
      <c r="J869" s="3">
        <v>0</v>
      </c>
      <c r="K869" s="3">
        <v>0</v>
      </c>
      <c r="L869" s="3">
        <v>99817790</v>
      </c>
      <c r="M869" s="3">
        <v>6012925</v>
      </c>
      <c r="N869" s="3">
        <v>40486160</v>
      </c>
      <c r="O869" s="3">
        <v>9102590000</v>
      </c>
      <c r="P869" s="3">
        <v>15534.29</v>
      </c>
      <c r="Q869" s="3">
        <v>156286500000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198580.7</v>
      </c>
      <c r="X869" s="3">
        <v>662676</v>
      </c>
      <c r="Y869" s="3">
        <v>0</v>
      </c>
      <c r="Z869" s="3">
        <v>0</v>
      </c>
      <c r="AA869" s="3">
        <v>10239.81</v>
      </c>
      <c r="AB869" s="3">
        <v>0</v>
      </c>
      <c r="AC869" s="3">
        <v>93310.54</v>
      </c>
      <c r="AD869" s="3">
        <v>27265.85</v>
      </c>
      <c r="AE869" s="3">
        <v>648664.9</v>
      </c>
      <c r="AF869" s="3">
        <v>6381.2730000000001</v>
      </c>
      <c r="AG869" s="3">
        <v>2.3904429999999999</v>
      </c>
      <c r="AH869" s="3">
        <v>0</v>
      </c>
      <c r="AI869" s="3">
        <v>-32840.17</v>
      </c>
      <c r="AJ869" s="3">
        <v>157926.5</v>
      </c>
      <c r="AK869" s="3">
        <v>65281.49</v>
      </c>
      <c r="AL869" s="3">
        <v>109737.4</v>
      </c>
      <c r="AM869" s="3">
        <v>5108.8450000000003</v>
      </c>
      <c r="AN869" s="1" t="s">
        <v>57</v>
      </c>
    </row>
    <row r="870" spans="1:40" x14ac:dyDescent="0.3">
      <c r="A870" s="2">
        <v>30363</v>
      </c>
      <c r="B870" s="3">
        <v>4185074</v>
      </c>
      <c r="C870" s="3">
        <v>8277.1849999999995</v>
      </c>
      <c r="D870" s="3">
        <v>187196</v>
      </c>
      <c r="E870" s="3">
        <v>113859.4</v>
      </c>
      <c r="F870" s="3">
        <v>0</v>
      </c>
      <c r="G870" s="3">
        <v>-117772</v>
      </c>
      <c r="H870" s="3">
        <v>519944</v>
      </c>
      <c r="I870" s="3">
        <v>560100000</v>
      </c>
      <c r="J870" s="3">
        <v>0</v>
      </c>
      <c r="K870" s="3">
        <v>0</v>
      </c>
      <c r="L870" s="3">
        <v>99880900</v>
      </c>
      <c r="M870" s="3">
        <v>6244686</v>
      </c>
      <c r="N870" s="3">
        <v>40500710</v>
      </c>
      <c r="O870" s="3">
        <v>9102460000</v>
      </c>
      <c r="P870" s="3">
        <v>16639.490000000002</v>
      </c>
      <c r="Q870" s="3">
        <v>156282900000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732066</v>
      </c>
      <c r="Y870" s="3">
        <v>0</v>
      </c>
      <c r="Z870" s="3">
        <v>0</v>
      </c>
      <c r="AA870" s="3">
        <v>7259.3649999999998</v>
      </c>
      <c r="AB870" s="3">
        <v>0</v>
      </c>
      <c r="AC870" s="3">
        <v>84070.14</v>
      </c>
      <c r="AD870" s="3">
        <v>23836.36</v>
      </c>
      <c r="AE870" s="3">
        <v>742715.7</v>
      </c>
      <c r="AF870" s="3">
        <v>102648.2</v>
      </c>
      <c r="AG870" s="3">
        <v>987.75810000000001</v>
      </c>
      <c r="AH870" s="3">
        <v>0</v>
      </c>
      <c r="AI870" s="3">
        <v>-32730.45</v>
      </c>
      <c r="AJ870" s="3">
        <v>208824.3</v>
      </c>
      <c r="AK870" s="3">
        <v>65144.85</v>
      </c>
      <c r="AL870" s="3">
        <v>110222.39999999999</v>
      </c>
      <c r="AM870" s="3">
        <v>899721.6</v>
      </c>
      <c r="AN870" s="1" t="s">
        <v>50</v>
      </c>
    </row>
    <row r="871" spans="1:40" x14ac:dyDescent="0.3">
      <c r="A871" s="2">
        <v>30364</v>
      </c>
      <c r="B871" s="3">
        <v>4135363</v>
      </c>
      <c r="C871" s="3">
        <v>697.74670000000003</v>
      </c>
      <c r="D871" s="3">
        <v>31395.58</v>
      </c>
      <c r="E871" s="3">
        <v>86219.91</v>
      </c>
      <c r="F871" s="3">
        <v>0</v>
      </c>
      <c r="G871" s="3">
        <v>-146528.20000000001</v>
      </c>
      <c r="H871" s="3">
        <v>65997.86</v>
      </c>
      <c r="I871" s="3">
        <v>559154100</v>
      </c>
      <c r="J871" s="3">
        <v>0</v>
      </c>
      <c r="K871" s="3">
        <v>0</v>
      </c>
      <c r="L871" s="3">
        <v>99880030</v>
      </c>
      <c r="M871" s="3">
        <v>6125440</v>
      </c>
      <c r="N871" s="3">
        <v>40438660</v>
      </c>
      <c r="O871" s="3">
        <v>9102290000</v>
      </c>
      <c r="P871" s="3">
        <v>16043.63</v>
      </c>
      <c r="Q871" s="3">
        <v>156278200000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453946.2</v>
      </c>
      <c r="X871" s="3">
        <v>767310.1</v>
      </c>
      <c r="Y871" s="3">
        <v>0</v>
      </c>
      <c r="Z871" s="3">
        <v>0</v>
      </c>
      <c r="AA871" s="3">
        <v>18024.830000000002</v>
      </c>
      <c r="AB871" s="3">
        <v>0</v>
      </c>
      <c r="AC871" s="3">
        <v>129670.39999999999</v>
      </c>
      <c r="AD871" s="3">
        <v>36705.839999999997</v>
      </c>
      <c r="AE871" s="3">
        <v>855301.3</v>
      </c>
      <c r="AF871" s="3">
        <v>13310.6</v>
      </c>
      <c r="AG871" s="3">
        <v>84.261430000000004</v>
      </c>
      <c r="AH871" s="3">
        <v>0</v>
      </c>
      <c r="AI871" s="3">
        <v>-32588.48</v>
      </c>
      <c r="AJ871" s="3">
        <v>174400.6</v>
      </c>
      <c r="AK871" s="3">
        <v>61225.78</v>
      </c>
      <c r="AL871" s="3">
        <v>106794.6</v>
      </c>
      <c r="AM871" s="3">
        <v>177758.5</v>
      </c>
      <c r="AN871" s="1" t="s">
        <v>56</v>
      </c>
    </row>
    <row r="872" spans="1:40" x14ac:dyDescent="0.3">
      <c r="A872" s="2">
        <v>30365</v>
      </c>
      <c r="B872" s="3">
        <v>4164497</v>
      </c>
      <c r="C872" s="3">
        <v>15839.04</v>
      </c>
      <c r="D872" s="3">
        <v>960881.2</v>
      </c>
      <c r="E872" s="3">
        <v>189880.6</v>
      </c>
      <c r="F872" s="3">
        <v>0</v>
      </c>
      <c r="G872" s="3">
        <v>45865.72</v>
      </c>
      <c r="H872" s="3">
        <v>534867.6</v>
      </c>
      <c r="I872" s="3">
        <v>571245800</v>
      </c>
      <c r="J872" s="3">
        <v>0</v>
      </c>
      <c r="K872" s="3">
        <v>0</v>
      </c>
      <c r="L872" s="3">
        <v>100109000</v>
      </c>
      <c r="M872" s="3">
        <v>6713931</v>
      </c>
      <c r="N872" s="3">
        <v>40528320</v>
      </c>
      <c r="O872" s="3">
        <v>9102330000</v>
      </c>
      <c r="P872" s="3">
        <v>21786.080000000002</v>
      </c>
      <c r="Q872" s="3">
        <v>156280100000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940544.2</v>
      </c>
      <c r="Y872" s="3">
        <v>0</v>
      </c>
      <c r="Z872" s="3">
        <v>0</v>
      </c>
      <c r="AA872" s="3">
        <v>11995.92</v>
      </c>
      <c r="AB872" s="3">
        <v>0</v>
      </c>
      <c r="AC872" s="3">
        <v>110066.9</v>
      </c>
      <c r="AD872" s="3">
        <v>28988.92</v>
      </c>
      <c r="AE872" s="3">
        <v>941923</v>
      </c>
      <c r="AF872" s="3">
        <v>363790.6</v>
      </c>
      <c r="AG872" s="3">
        <v>2011.8810000000001</v>
      </c>
      <c r="AH872" s="3">
        <v>0</v>
      </c>
      <c r="AI872" s="3">
        <v>-32241.22</v>
      </c>
      <c r="AJ872" s="3">
        <v>320247.5</v>
      </c>
      <c r="AK872" s="3">
        <v>64489.86</v>
      </c>
      <c r="AL872" s="3">
        <v>120538.4</v>
      </c>
      <c r="AM872" s="3">
        <v>2668831</v>
      </c>
      <c r="AN872" s="1" t="s">
        <v>98</v>
      </c>
    </row>
    <row r="873" spans="1:40" x14ac:dyDescent="0.3">
      <c r="A873" s="2">
        <v>30366</v>
      </c>
      <c r="B873" s="3">
        <v>4160726</v>
      </c>
      <c r="C873" s="3">
        <v>4436.4480000000003</v>
      </c>
      <c r="D873" s="3">
        <v>87312.62</v>
      </c>
      <c r="E873" s="3">
        <v>118536.3</v>
      </c>
      <c r="F873" s="3">
        <v>0</v>
      </c>
      <c r="G873" s="3">
        <v>-131075.29999999999</v>
      </c>
      <c r="H873" s="3">
        <v>534305.1</v>
      </c>
      <c r="I873" s="3">
        <v>572810000</v>
      </c>
      <c r="J873" s="3">
        <v>0</v>
      </c>
      <c r="K873" s="3">
        <v>0</v>
      </c>
      <c r="L873" s="3">
        <v>100135500</v>
      </c>
      <c r="M873" s="3">
        <v>6605164</v>
      </c>
      <c r="N873" s="3">
        <v>40605340</v>
      </c>
      <c r="O873" s="3">
        <v>9102200000</v>
      </c>
      <c r="P873" s="3">
        <v>18354.98</v>
      </c>
      <c r="Q873" s="3">
        <v>156277000000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348350.7</v>
      </c>
      <c r="Y873" s="3">
        <v>0</v>
      </c>
      <c r="Z873" s="3">
        <v>0</v>
      </c>
      <c r="AA873" s="3">
        <v>5878.7349999999997</v>
      </c>
      <c r="AB873" s="3">
        <v>0</v>
      </c>
      <c r="AC873" s="3">
        <v>38976.800000000003</v>
      </c>
      <c r="AD873" s="3">
        <v>11701.07</v>
      </c>
      <c r="AE873" s="3">
        <v>268421.90000000002</v>
      </c>
      <c r="AF873" s="3">
        <v>58285.11</v>
      </c>
      <c r="AG873" s="3">
        <v>527.12490000000003</v>
      </c>
      <c r="AH873" s="3">
        <v>0</v>
      </c>
      <c r="AI873" s="3">
        <v>-33386.129999999997</v>
      </c>
      <c r="AJ873" s="3">
        <v>225019.8</v>
      </c>
      <c r="AK873" s="3">
        <v>66514.710000000006</v>
      </c>
      <c r="AL873" s="3">
        <v>109038.39999999999</v>
      </c>
      <c r="AM873" s="3">
        <v>395517.5</v>
      </c>
      <c r="AN873" s="1" t="s">
        <v>55</v>
      </c>
    </row>
    <row r="874" spans="1:40" x14ac:dyDescent="0.3">
      <c r="A874" s="2">
        <v>30367</v>
      </c>
      <c r="B874" s="3">
        <v>4111027</v>
      </c>
      <c r="C874" s="3">
        <v>0</v>
      </c>
      <c r="D874" s="3">
        <v>4699.1210000000001</v>
      </c>
      <c r="E874" s="3">
        <v>82278.98</v>
      </c>
      <c r="F874" s="3">
        <v>0</v>
      </c>
      <c r="G874" s="3">
        <v>-181952.8</v>
      </c>
      <c r="H874" s="3">
        <v>224714.1</v>
      </c>
      <c r="I874" s="3">
        <v>572434300</v>
      </c>
      <c r="J874" s="3">
        <v>0</v>
      </c>
      <c r="K874" s="3">
        <v>0</v>
      </c>
      <c r="L874" s="3">
        <v>100124300</v>
      </c>
      <c r="M874" s="3">
        <v>6356450</v>
      </c>
      <c r="N874" s="3">
        <v>40589080</v>
      </c>
      <c r="O874" s="3">
        <v>9102015000</v>
      </c>
      <c r="P874" s="3">
        <v>17172.02</v>
      </c>
      <c r="Q874" s="3">
        <v>156272600000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309591</v>
      </c>
      <c r="X874" s="3">
        <v>375610</v>
      </c>
      <c r="Y874" s="3">
        <v>0</v>
      </c>
      <c r="Z874" s="3">
        <v>0</v>
      </c>
      <c r="AA874" s="3">
        <v>15184.28</v>
      </c>
      <c r="AB874" s="3">
        <v>0</v>
      </c>
      <c r="AC874" s="3">
        <v>76484.36</v>
      </c>
      <c r="AD874" s="3">
        <v>21894.05</v>
      </c>
      <c r="AE874" s="3">
        <v>561202.69999999995</v>
      </c>
      <c r="AF874" s="3">
        <v>7711.6840000000002</v>
      </c>
      <c r="AG874" s="3">
        <v>0</v>
      </c>
      <c r="AH874" s="3">
        <v>0</v>
      </c>
      <c r="AI874" s="3">
        <v>-33172.83</v>
      </c>
      <c r="AJ874" s="3">
        <v>179740.79999999999</v>
      </c>
      <c r="AK874" s="3">
        <v>66530.61</v>
      </c>
      <c r="AL874" s="3">
        <v>119556.9</v>
      </c>
      <c r="AM874" s="3">
        <v>117.7176</v>
      </c>
      <c r="AN874" s="1" t="s">
        <v>62</v>
      </c>
    </row>
    <row r="875" spans="1:40" x14ac:dyDescent="0.3">
      <c r="A875" s="2">
        <v>30368</v>
      </c>
      <c r="B875" s="3">
        <v>4111789</v>
      </c>
      <c r="C875" s="3">
        <v>6536.9870000000001</v>
      </c>
      <c r="D875" s="3">
        <v>153284.29999999999</v>
      </c>
      <c r="E875" s="3">
        <v>111527.9</v>
      </c>
      <c r="F875" s="3">
        <v>0</v>
      </c>
      <c r="G875" s="3">
        <v>-135212.1</v>
      </c>
      <c r="H875" s="3">
        <v>530659.4</v>
      </c>
      <c r="I875" s="3">
        <v>573162000</v>
      </c>
      <c r="J875" s="3">
        <v>0</v>
      </c>
      <c r="K875" s="3">
        <v>0</v>
      </c>
      <c r="L875" s="3">
        <v>100169100</v>
      </c>
      <c r="M875" s="3">
        <v>6424210</v>
      </c>
      <c r="N875" s="3">
        <v>40618000</v>
      </c>
      <c r="O875" s="3">
        <v>9101870000</v>
      </c>
      <c r="P875" s="3">
        <v>17592.48</v>
      </c>
      <c r="Q875" s="3">
        <v>156269400000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618128.69999999995</v>
      </c>
      <c r="Y875" s="3">
        <v>0</v>
      </c>
      <c r="Z875" s="3">
        <v>0</v>
      </c>
      <c r="AA875" s="3">
        <v>10656.25</v>
      </c>
      <c r="AB875" s="3">
        <v>0</v>
      </c>
      <c r="AC875" s="3">
        <v>68128.759999999995</v>
      </c>
      <c r="AD875" s="3">
        <v>19786.349999999999</v>
      </c>
      <c r="AE875" s="3">
        <v>371522.8</v>
      </c>
      <c r="AF875" s="3">
        <v>77043.070000000007</v>
      </c>
      <c r="AG875" s="3">
        <v>755.67229999999995</v>
      </c>
      <c r="AH875" s="3">
        <v>0</v>
      </c>
      <c r="AI875" s="3">
        <v>-33525.17</v>
      </c>
      <c r="AJ875" s="3">
        <v>206925.4</v>
      </c>
      <c r="AK875" s="3">
        <v>65330.64</v>
      </c>
      <c r="AL875" s="3">
        <v>109898.5</v>
      </c>
      <c r="AM875" s="3">
        <v>653452</v>
      </c>
      <c r="AN875" s="1" t="s">
        <v>55</v>
      </c>
    </row>
    <row r="876" spans="1:40" x14ac:dyDescent="0.3">
      <c r="A876" s="2">
        <v>30369</v>
      </c>
      <c r="B876" s="3">
        <v>4062654</v>
      </c>
      <c r="C876" s="3">
        <v>3172.2310000000002</v>
      </c>
      <c r="D876" s="3">
        <v>160072.29999999999</v>
      </c>
      <c r="E876" s="3">
        <v>121955.8</v>
      </c>
      <c r="F876" s="3">
        <v>0</v>
      </c>
      <c r="G876" s="3">
        <v>-122982.5</v>
      </c>
      <c r="H876" s="3">
        <v>53632.58</v>
      </c>
      <c r="I876" s="3">
        <v>571590100</v>
      </c>
      <c r="J876" s="3">
        <v>0</v>
      </c>
      <c r="K876" s="3">
        <v>0</v>
      </c>
      <c r="L876" s="3">
        <v>100193300</v>
      </c>
      <c r="M876" s="3">
        <v>6486576</v>
      </c>
      <c r="N876" s="3">
        <v>40532940</v>
      </c>
      <c r="O876" s="3">
        <v>9101757000</v>
      </c>
      <c r="P876" s="3">
        <v>18123.52</v>
      </c>
      <c r="Q876" s="3">
        <v>156264700000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477026.8</v>
      </c>
      <c r="X876" s="3">
        <v>907394.7</v>
      </c>
      <c r="Y876" s="3">
        <v>0</v>
      </c>
      <c r="Z876" s="3">
        <v>0</v>
      </c>
      <c r="AA876" s="3">
        <v>34960.61</v>
      </c>
      <c r="AB876" s="3">
        <v>0</v>
      </c>
      <c r="AC876" s="3">
        <v>152081.4</v>
      </c>
      <c r="AD876" s="3">
        <v>40646.01</v>
      </c>
      <c r="AE876" s="3">
        <v>1137418</v>
      </c>
      <c r="AF876" s="3">
        <v>62480.73</v>
      </c>
      <c r="AG876" s="3">
        <v>416.36149999999998</v>
      </c>
      <c r="AH876" s="3">
        <v>0</v>
      </c>
      <c r="AI876" s="3">
        <v>-32447.58</v>
      </c>
      <c r="AJ876" s="3">
        <v>212069</v>
      </c>
      <c r="AK876" s="3">
        <v>61697.61</v>
      </c>
      <c r="AL876" s="3">
        <v>145075.1</v>
      </c>
      <c r="AM876" s="3">
        <v>660888.1</v>
      </c>
      <c r="AN876" s="1" t="s">
        <v>62</v>
      </c>
    </row>
    <row r="877" spans="1:40" x14ac:dyDescent="0.3">
      <c r="A877" s="2">
        <v>30370</v>
      </c>
      <c r="B877" s="3">
        <v>4070629</v>
      </c>
      <c r="C877" s="3">
        <v>16472.64</v>
      </c>
      <c r="D877" s="3">
        <v>1351681</v>
      </c>
      <c r="E877" s="3">
        <v>233884.4</v>
      </c>
      <c r="F877" s="3">
        <v>0</v>
      </c>
      <c r="G877" s="3">
        <v>69379.69</v>
      </c>
      <c r="H877" s="3">
        <v>520911.3</v>
      </c>
      <c r="I877" s="3">
        <v>568878000</v>
      </c>
      <c r="J877" s="3">
        <v>0</v>
      </c>
      <c r="K877" s="3">
        <v>0</v>
      </c>
      <c r="L877" s="3">
        <v>100479200</v>
      </c>
      <c r="M877" s="3">
        <v>7089142</v>
      </c>
      <c r="N877" s="3">
        <v>40661820</v>
      </c>
      <c r="O877" s="3">
        <v>9101813000</v>
      </c>
      <c r="P877" s="3">
        <v>25523.53</v>
      </c>
      <c r="Q877" s="3">
        <v>156262300000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1173941</v>
      </c>
      <c r="Y877" s="3">
        <v>0</v>
      </c>
      <c r="Z877" s="3">
        <v>0</v>
      </c>
      <c r="AA877" s="3">
        <v>25504.080000000002</v>
      </c>
      <c r="AB877" s="3">
        <v>0</v>
      </c>
      <c r="AC877" s="3">
        <v>134992.1</v>
      </c>
      <c r="AD877" s="3">
        <v>35740.5</v>
      </c>
      <c r="AE877" s="3">
        <v>1064352</v>
      </c>
      <c r="AF877" s="3">
        <v>473546.8</v>
      </c>
      <c r="AG877" s="3">
        <v>2184.5830000000001</v>
      </c>
      <c r="AH877" s="3">
        <v>0</v>
      </c>
      <c r="AI877" s="3">
        <v>-32452.62</v>
      </c>
      <c r="AJ877" s="3">
        <v>381630.5</v>
      </c>
      <c r="AK877" s="3">
        <v>61791.94</v>
      </c>
      <c r="AL877" s="3">
        <v>117778.4</v>
      </c>
      <c r="AM877" s="3">
        <v>3364771</v>
      </c>
      <c r="AN877" s="1" t="s">
        <v>55</v>
      </c>
    </row>
    <row r="878" spans="1:40" x14ac:dyDescent="0.3">
      <c r="A878" s="2">
        <v>30371</v>
      </c>
      <c r="B878" s="3">
        <v>4063224</v>
      </c>
      <c r="C878" s="3">
        <v>2717.556</v>
      </c>
      <c r="D878" s="3">
        <v>150915.9</v>
      </c>
      <c r="E878" s="3">
        <v>154016.29999999999</v>
      </c>
      <c r="F878" s="3">
        <v>0</v>
      </c>
      <c r="G878" s="3">
        <v>-137777</v>
      </c>
      <c r="H878" s="3">
        <v>64407.8</v>
      </c>
      <c r="I878" s="3">
        <v>567483200</v>
      </c>
      <c r="J878" s="3">
        <v>0</v>
      </c>
      <c r="K878" s="3">
        <v>0</v>
      </c>
      <c r="L878" s="3">
        <v>100484200</v>
      </c>
      <c r="M878" s="3">
        <v>6991785</v>
      </c>
      <c r="N878" s="3">
        <v>40650940</v>
      </c>
      <c r="O878" s="3">
        <v>9101666000</v>
      </c>
      <c r="P878" s="3">
        <v>21003.86</v>
      </c>
      <c r="Q878" s="3">
        <v>156257600000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456503.5</v>
      </c>
      <c r="X878" s="3">
        <v>833320.6</v>
      </c>
      <c r="Y878" s="3">
        <v>0</v>
      </c>
      <c r="Z878" s="3">
        <v>0</v>
      </c>
      <c r="AA878" s="3">
        <v>48190.44</v>
      </c>
      <c r="AB878" s="3">
        <v>0</v>
      </c>
      <c r="AC878" s="3">
        <v>142971.1</v>
      </c>
      <c r="AD878" s="3">
        <v>38058.879999999997</v>
      </c>
      <c r="AE878" s="3">
        <v>1101693</v>
      </c>
      <c r="AF878" s="3">
        <v>54918.43</v>
      </c>
      <c r="AG878" s="3">
        <v>333.43650000000002</v>
      </c>
      <c r="AH878" s="3">
        <v>0</v>
      </c>
      <c r="AI878" s="3">
        <v>-32582.07</v>
      </c>
      <c r="AJ878" s="3">
        <v>253252.5</v>
      </c>
      <c r="AK878" s="3">
        <v>60936.82</v>
      </c>
      <c r="AL878" s="3">
        <v>121180</v>
      </c>
      <c r="AM878" s="3">
        <v>558437.80000000005</v>
      </c>
      <c r="AN878" s="1" t="s">
        <v>67</v>
      </c>
    </row>
    <row r="879" spans="1:40" x14ac:dyDescent="0.3">
      <c r="A879" s="2">
        <v>30372</v>
      </c>
      <c r="B879" s="3">
        <v>4070015</v>
      </c>
      <c r="C879" s="3">
        <v>14063.6</v>
      </c>
      <c r="D879" s="3">
        <v>1057865</v>
      </c>
      <c r="E879" s="3">
        <v>235638.1</v>
      </c>
      <c r="F879" s="3">
        <v>0</v>
      </c>
      <c r="G879" s="3">
        <v>41307.72</v>
      </c>
      <c r="H879" s="3">
        <v>534867.6</v>
      </c>
      <c r="I879" s="3">
        <v>584461200</v>
      </c>
      <c r="J879" s="3">
        <v>0</v>
      </c>
      <c r="K879" s="3">
        <v>0</v>
      </c>
      <c r="L879" s="3">
        <v>100728000</v>
      </c>
      <c r="M879" s="3">
        <v>7323598</v>
      </c>
      <c r="N879" s="3">
        <v>40751240</v>
      </c>
      <c r="O879" s="3">
        <v>9101733000</v>
      </c>
      <c r="P879" s="3">
        <v>26523.3</v>
      </c>
      <c r="Q879" s="3">
        <v>156261800000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783834</v>
      </c>
      <c r="Y879" s="3">
        <v>0</v>
      </c>
      <c r="Z879" s="3">
        <v>0</v>
      </c>
      <c r="AA879" s="3">
        <v>13475.27</v>
      </c>
      <c r="AB879" s="3">
        <v>0</v>
      </c>
      <c r="AC879" s="3">
        <v>88458.74</v>
      </c>
      <c r="AD879" s="3">
        <v>24095.67</v>
      </c>
      <c r="AE879" s="3">
        <v>453521.1</v>
      </c>
      <c r="AF879" s="3">
        <v>345316.7</v>
      </c>
      <c r="AG879" s="3">
        <v>1720.3340000000001</v>
      </c>
      <c r="AH879" s="3">
        <v>0</v>
      </c>
      <c r="AI879" s="3">
        <v>-32878.03</v>
      </c>
      <c r="AJ879" s="3">
        <v>335462.90000000002</v>
      </c>
      <c r="AK879" s="3">
        <v>64384.6</v>
      </c>
      <c r="AL879" s="3">
        <v>146732.79999999999</v>
      </c>
      <c r="AM879" s="3">
        <v>2564692</v>
      </c>
      <c r="AN879" s="1" t="s">
        <v>49</v>
      </c>
    </row>
    <row r="880" spans="1:40" x14ac:dyDescent="0.3">
      <c r="A880" s="2">
        <v>30373</v>
      </c>
      <c r="B880" s="3">
        <v>4111372</v>
      </c>
      <c r="C880" s="3">
        <v>4.9223720000000002</v>
      </c>
      <c r="D880" s="3">
        <v>4980.2560000000003</v>
      </c>
      <c r="E880" s="3">
        <v>116774.9</v>
      </c>
      <c r="F880" s="3">
        <v>0</v>
      </c>
      <c r="G880" s="3">
        <v>-177589.4</v>
      </c>
      <c r="H880" s="3">
        <v>534867.6</v>
      </c>
      <c r="I880" s="3">
        <v>621168600</v>
      </c>
      <c r="J880" s="3">
        <v>0</v>
      </c>
      <c r="K880" s="3">
        <v>0</v>
      </c>
      <c r="L880" s="3">
        <v>100735700</v>
      </c>
      <c r="M880" s="3">
        <v>6985131</v>
      </c>
      <c r="N880" s="3">
        <v>40827060</v>
      </c>
      <c r="O880" s="3">
        <v>9101564000</v>
      </c>
      <c r="P880" s="3">
        <v>21214.17</v>
      </c>
      <c r="Q880" s="3">
        <v>156270400000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293034.40000000002</v>
      </c>
      <c r="Y880" s="3">
        <v>0</v>
      </c>
      <c r="Z880" s="3">
        <v>0</v>
      </c>
      <c r="AA880" s="3">
        <v>0</v>
      </c>
      <c r="AB880" s="3">
        <v>0</v>
      </c>
      <c r="AC880" s="3">
        <v>30687.22</v>
      </c>
      <c r="AD880" s="3">
        <v>9541.4419999999991</v>
      </c>
      <c r="AE880" s="3">
        <v>194439.3</v>
      </c>
      <c r="AF880" s="3">
        <v>9035.19</v>
      </c>
      <c r="AG880" s="3">
        <v>5.1850459999999998</v>
      </c>
      <c r="AH880" s="3">
        <v>0</v>
      </c>
      <c r="AI880" s="3">
        <v>-33201.86</v>
      </c>
      <c r="AJ880" s="3">
        <v>224644.9</v>
      </c>
      <c r="AK880" s="3">
        <v>66546.539999999994</v>
      </c>
      <c r="AL880" s="3">
        <v>118180.8</v>
      </c>
      <c r="AM880" s="3">
        <v>90.966769999999997</v>
      </c>
      <c r="AN880" s="1" t="s">
        <v>75</v>
      </c>
    </row>
    <row r="881" spans="1:40" x14ac:dyDescent="0.3">
      <c r="A881" s="2">
        <v>30374</v>
      </c>
      <c r="B881" s="3">
        <v>4135603</v>
      </c>
      <c r="C881" s="3">
        <v>203.39510000000001</v>
      </c>
      <c r="D881" s="3">
        <v>5021.4340000000002</v>
      </c>
      <c r="E881" s="3">
        <v>92443.03</v>
      </c>
      <c r="F881" s="3">
        <v>0</v>
      </c>
      <c r="G881" s="3">
        <v>-172650</v>
      </c>
      <c r="H881" s="3">
        <v>534867.6</v>
      </c>
      <c r="I881" s="3">
        <v>637037000</v>
      </c>
      <c r="J881" s="3">
        <v>0</v>
      </c>
      <c r="K881" s="3">
        <v>0</v>
      </c>
      <c r="L881" s="3">
        <v>100739200</v>
      </c>
      <c r="M881" s="3">
        <v>6718164</v>
      </c>
      <c r="N881" s="3">
        <v>40873510</v>
      </c>
      <c r="O881" s="3">
        <v>9101394000</v>
      </c>
      <c r="P881" s="3">
        <v>19522.41</v>
      </c>
      <c r="Q881" s="3">
        <v>156271800000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314926.8</v>
      </c>
      <c r="Y881" s="3">
        <v>0</v>
      </c>
      <c r="Z881" s="3">
        <v>0</v>
      </c>
      <c r="AA881" s="3">
        <v>0</v>
      </c>
      <c r="AB881" s="3">
        <v>0</v>
      </c>
      <c r="AC881" s="3">
        <v>33426.99</v>
      </c>
      <c r="AD881" s="3">
        <v>10676.52</v>
      </c>
      <c r="AE881" s="3">
        <v>220327.5</v>
      </c>
      <c r="AF881" s="3">
        <v>7492.125</v>
      </c>
      <c r="AG881" s="3">
        <v>39.434510000000003</v>
      </c>
      <c r="AH881" s="3">
        <v>0</v>
      </c>
      <c r="AI881" s="3">
        <v>-33241.61</v>
      </c>
      <c r="AJ881" s="3">
        <v>194036.7</v>
      </c>
      <c r="AK881" s="3">
        <v>67298.350000000006</v>
      </c>
      <c r="AL881" s="3">
        <v>114194.8</v>
      </c>
      <c r="AM881" s="3">
        <v>4180.7179999999998</v>
      </c>
      <c r="AN881" s="1" t="s">
        <v>55</v>
      </c>
    </row>
    <row r="882" spans="1:40" x14ac:dyDescent="0.3">
      <c r="A882" s="2">
        <v>30375</v>
      </c>
      <c r="B882" s="3">
        <v>4110980</v>
      </c>
      <c r="C882" s="3">
        <v>840.63940000000002</v>
      </c>
      <c r="D882" s="3">
        <v>6706.1059999999998</v>
      </c>
      <c r="E882" s="3">
        <v>76504.58</v>
      </c>
      <c r="F882" s="3">
        <v>0</v>
      </c>
      <c r="G882" s="3">
        <v>-166761.1</v>
      </c>
      <c r="H882" s="3">
        <v>534867.6</v>
      </c>
      <c r="I882" s="3">
        <v>659797300</v>
      </c>
      <c r="J882" s="3">
        <v>0</v>
      </c>
      <c r="K882" s="3">
        <v>0</v>
      </c>
      <c r="L882" s="3">
        <v>100744000</v>
      </c>
      <c r="M882" s="3">
        <v>6497726</v>
      </c>
      <c r="N882" s="3">
        <v>40905080</v>
      </c>
      <c r="O882" s="3">
        <v>9101229000</v>
      </c>
      <c r="P882" s="3">
        <v>18486.330000000002</v>
      </c>
      <c r="Q882" s="3">
        <v>156275600000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340882.2</v>
      </c>
      <c r="Y882" s="3">
        <v>0</v>
      </c>
      <c r="Z882" s="3">
        <v>0</v>
      </c>
      <c r="AA882" s="3">
        <v>0</v>
      </c>
      <c r="AB882" s="3">
        <v>0</v>
      </c>
      <c r="AC882" s="3">
        <v>35953.81</v>
      </c>
      <c r="AD882" s="3">
        <v>11371.54</v>
      </c>
      <c r="AE882" s="3">
        <v>230747.3</v>
      </c>
      <c r="AF882" s="3">
        <v>7656.1289999999999</v>
      </c>
      <c r="AG882" s="3">
        <v>97.732979999999998</v>
      </c>
      <c r="AH882" s="3">
        <v>0</v>
      </c>
      <c r="AI882" s="3">
        <v>-33201.4</v>
      </c>
      <c r="AJ882" s="3">
        <v>182293.3</v>
      </c>
      <c r="AK882" s="3">
        <v>67835.86</v>
      </c>
      <c r="AL882" s="3">
        <v>114788.9</v>
      </c>
      <c r="AM882" s="3">
        <v>23239.09</v>
      </c>
      <c r="AN882" s="1" t="s">
        <v>55</v>
      </c>
    </row>
    <row r="883" spans="1:40" x14ac:dyDescent="0.3">
      <c r="A883" s="2">
        <v>30376</v>
      </c>
      <c r="B883" s="3">
        <v>4111056</v>
      </c>
      <c r="C883" s="3">
        <v>3458.5839999999998</v>
      </c>
      <c r="D883" s="3">
        <v>22492.05</v>
      </c>
      <c r="E883" s="3">
        <v>71227.899999999994</v>
      </c>
      <c r="F883" s="3">
        <v>0</v>
      </c>
      <c r="G883" s="3">
        <v>-157793.29999999999</v>
      </c>
      <c r="H883" s="3">
        <v>534867.6</v>
      </c>
      <c r="I883" s="3">
        <v>683581600</v>
      </c>
      <c r="J883" s="3">
        <v>0</v>
      </c>
      <c r="K883" s="3">
        <v>0</v>
      </c>
      <c r="L883" s="3">
        <v>100759500</v>
      </c>
      <c r="M883" s="3">
        <v>6356930</v>
      </c>
      <c r="N883" s="3">
        <v>40906180</v>
      </c>
      <c r="O883" s="3">
        <v>9101074000</v>
      </c>
      <c r="P883" s="3">
        <v>17820.740000000002</v>
      </c>
      <c r="Q883" s="3">
        <v>156279200000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534667.69999999995</v>
      </c>
      <c r="Y883" s="3">
        <v>0</v>
      </c>
      <c r="Z883" s="3">
        <v>0</v>
      </c>
      <c r="AA883" s="3">
        <v>0</v>
      </c>
      <c r="AB883" s="3">
        <v>0</v>
      </c>
      <c r="AC883" s="3">
        <v>57340.21</v>
      </c>
      <c r="AD883" s="3">
        <v>17537.87</v>
      </c>
      <c r="AE883" s="3">
        <v>390405.6</v>
      </c>
      <c r="AF883" s="3">
        <v>20695.73</v>
      </c>
      <c r="AG883" s="3">
        <v>322.536</v>
      </c>
      <c r="AH883" s="3">
        <v>0</v>
      </c>
      <c r="AI883" s="3">
        <v>-32779.839999999997</v>
      </c>
      <c r="AJ883" s="3">
        <v>178278.39999999999</v>
      </c>
      <c r="AK883" s="3">
        <v>67003.91</v>
      </c>
      <c r="AL883" s="3">
        <v>119854.2</v>
      </c>
      <c r="AM883" s="3">
        <v>136036.5</v>
      </c>
      <c r="AN883" s="1" t="s">
        <v>66</v>
      </c>
    </row>
    <row r="884" spans="1:40" x14ac:dyDescent="0.3">
      <c r="A884" s="2">
        <v>30377</v>
      </c>
      <c r="B884" s="3">
        <v>4037432</v>
      </c>
      <c r="C884" s="3">
        <v>314.60000000000002</v>
      </c>
      <c r="D884" s="3">
        <v>5726.8410000000003</v>
      </c>
      <c r="E884" s="3">
        <v>57761.89</v>
      </c>
      <c r="F884" s="3">
        <v>0</v>
      </c>
      <c r="G884" s="3">
        <v>-163072.79999999999</v>
      </c>
      <c r="H884" s="3">
        <v>87177.55</v>
      </c>
      <c r="I884" s="3">
        <v>682873500</v>
      </c>
      <c r="J884" s="3">
        <v>0</v>
      </c>
      <c r="K884" s="3">
        <v>0</v>
      </c>
      <c r="L884" s="3">
        <v>100760400</v>
      </c>
      <c r="M884" s="3">
        <v>6163441</v>
      </c>
      <c r="N884" s="3">
        <v>40830560</v>
      </c>
      <c r="O884" s="3">
        <v>9100902000</v>
      </c>
      <c r="P884" s="3">
        <v>17089.07</v>
      </c>
      <c r="Q884" s="3">
        <v>156274500000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447690.1</v>
      </c>
      <c r="X884" s="3">
        <v>695439</v>
      </c>
      <c r="Y884" s="3">
        <v>0</v>
      </c>
      <c r="Z884" s="3">
        <v>0</v>
      </c>
      <c r="AA884" s="3">
        <v>483.79</v>
      </c>
      <c r="AB884" s="3">
        <v>0</v>
      </c>
      <c r="AC884" s="3">
        <v>122602.6</v>
      </c>
      <c r="AD884" s="3">
        <v>34916.78</v>
      </c>
      <c r="AE884" s="3">
        <v>837243.6</v>
      </c>
      <c r="AF884" s="3">
        <v>6432.9440000000004</v>
      </c>
      <c r="AG884" s="3">
        <v>57.788409999999999</v>
      </c>
      <c r="AH884" s="3">
        <v>0</v>
      </c>
      <c r="AI884" s="3">
        <v>-32352.83</v>
      </c>
      <c r="AJ884" s="3">
        <v>167074.6</v>
      </c>
      <c r="AK884" s="3">
        <v>62767.360000000001</v>
      </c>
      <c r="AL884" s="3">
        <v>120105.2</v>
      </c>
      <c r="AM884" s="3">
        <v>12330.33</v>
      </c>
      <c r="AN884" s="1" t="s">
        <v>50</v>
      </c>
    </row>
    <row r="885" spans="1:40" x14ac:dyDescent="0.3">
      <c r="A885" s="2">
        <v>30378</v>
      </c>
      <c r="B885" s="3">
        <v>3988603</v>
      </c>
      <c r="C885" s="3">
        <v>2658.9589999999998</v>
      </c>
      <c r="D885" s="3">
        <v>18342.62</v>
      </c>
      <c r="E885" s="3">
        <v>57047.65</v>
      </c>
      <c r="F885" s="3">
        <v>0</v>
      </c>
      <c r="G885" s="3">
        <v>-160123.1</v>
      </c>
      <c r="H885" s="3">
        <v>534253.1</v>
      </c>
      <c r="I885" s="3">
        <v>686722200</v>
      </c>
      <c r="J885" s="3">
        <v>0</v>
      </c>
      <c r="K885" s="3">
        <v>0</v>
      </c>
      <c r="L885" s="3">
        <v>100771700</v>
      </c>
      <c r="M885" s="3">
        <v>6054700</v>
      </c>
      <c r="N885" s="3">
        <v>40827150</v>
      </c>
      <c r="O885" s="3">
        <v>9100743000</v>
      </c>
      <c r="P885" s="3">
        <v>16641.27</v>
      </c>
      <c r="Q885" s="3">
        <v>156272100000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465615.5</v>
      </c>
      <c r="Y885" s="3">
        <v>0</v>
      </c>
      <c r="Z885" s="3">
        <v>0</v>
      </c>
      <c r="AA885" s="3">
        <v>0</v>
      </c>
      <c r="AB885" s="3">
        <v>0</v>
      </c>
      <c r="AC885" s="3">
        <v>49642.81</v>
      </c>
      <c r="AD885" s="3">
        <v>14548.23</v>
      </c>
      <c r="AE885" s="3">
        <v>327027.7</v>
      </c>
      <c r="AF885" s="3">
        <v>17007.7</v>
      </c>
      <c r="AG885" s="3">
        <v>239.16030000000001</v>
      </c>
      <c r="AH885" s="3">
        <v>0</v>
      </c>
      <c r="AI885" s="3">
        <v>-33228.69</v>
      </c>
      <c r="AJ885" s="3">
        <v>164402.5</v>
      </c>
      <c r="AK885" s="3">
        <v>64090.7</v>
      </c>
      <c r="AL885" s="3">
        <v>118190.1</v>
      </c>
      <c r="AM885" s="3">
        <v>127494.8</v>
      </c>
      <c r="AN885" s="1" t="s">
        <v>58</v>
      </c>
    </row>
    <row r="886" spans="1:40" x14ac:dyDescent="0.3">
      <c r="A886" s="2">
        <v>30379</v>
      </c>
      <c r="B886" s="3">
        <v>3963938</v>
      </c>
      <c r="C886" s="3">
        <v>26.716259999999998</v>
      </c>
      <c r="D886" s="3">
        <v>4364.9129999999996</v>
      </c>
      <c r="E886" s="3">
        <v>46485.04</v>
      </c>
      <c r="F886" s="3">
        <v>0</v>
      </c>
      <c r="G886" s="3">
        <v>-165416.5</v>
      </c>
      <c r="H886" s="3">
        <v>117812.4</v>
      </c>
      <c r="I886" s="3">
        <v>686150300</v>
      </c>
      <c r="J886" s="3">
        <v>0</v>
      </c>
      <c r="K886" s="3">
        <v>0</v>
      </c>
      <c r="L886" s="3">
        <v>100770900</v>
      </c>
      <c r="M886" s="3">
        <v>5885594</v>
      </c>
      <c r="N886" s="3">
        <v>40743010</v>
      </c>
      <c r="O886" s="3">
        <v>9100585000</v>
      </c>
      <c r="P886" s="3">
        <v>16111.56</v>
      </c>
      <c r="Q886" s="3">
        <v>156267700000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416440.7</v>
      </c>
      <c r="X886" s="3">
        <v>569746.19999999995</v>
      </c>
      <c r="Y886" s="3">
        <v>0</v>
      </c>
      <c r="Z886" s="3">
        <v>0</v>
      </c>
      <c r="AA886" s="3">
        <v>1644.049</v>
      </c>
      <c r="AB886" s="3">
        <v>0</v>
      </c>
      <c r="AC886" s="3">
        <v>102782</v>
      </c>
      <c r="AD886" s="3">
        <v>28954.71</v>
      </c>
      <c r="AE886" s="3">
        <v>625876.80000000005</v>
      </c>
      <c r="AF886" s="3">
        <v>4645.3900000000003</v>
      </c>
      <c r="AG886" s="3">
        <v>4.7969379999999999</v>
      </c>
      <c r="AH886" s="3">
        <v>0</v>
      </c>
      <c r="AI886" s="3">
        <v>-33034.879999999997</v>
      </c>
      <c r="AJ886" s="3">
        <v>150262.29999999999</v>
      </c>
      <c r="AK886" s="3">
        <v>62128.49</v>
      </c>
      <c r="AL886" s="3">
        <v>131640.6</v>
      </c>
      <c r="AM886" s="3">
        <v>2107.3690000000001</v>
      </c>
      <c r="AN886" s="1" t="s">
        <v>75</v>
      </c>
    </row>
    <row r="887" spans="1:40" x14ac:dyDescent="0.3">
      <c r="A887" s="2">
        <v>30380</v>
      </c>
      <c r="B887" s="3">
        <v>3988344</v>
      </c>
      <c r="C887" s="3">
        <v>503.03210000000001</v>
      </c>
      <c r="D887" s="3">
        <v>6400.607</v>
      </c>
      <c r="E887" s="3">
        <v>42525.26</v>
      </c>
      <c r="F887" s="3">
        <v>0</v>
      </c>
      <c r="G887" s="3">
        <v>-161721.70000000001</v>
      </c>
      <c r="H887" s="3">
        <v>6923.1210000000001</v>
      </c>
      <c r="I887" s="3">
        <v>685092000</v>
      </c>
      <c r="J887" s="3">
        <v>0</v>
      </c>
      <c r="K887" s="3">
        <v>0</v>
      </c>
      <c r="L887" s="3">
        <v>100770500</v>
      </c>
      <c r="M887" s="3">
        <v>5742862</v>
      </c>
      <c r="N887" s="3">
        <v>40650690</v>
      </c>
      <c r="O887" s="3">
        <v>9100417000</v>
      </c>
      <c r="P887" s="3">
        <v>15694.83</v>
      </c>
      <c r="Q887" s="3">
        <v>156263300000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110889.3</v>
      </c>
      <c r="X887" s="3">
        <v>1032758</v>
      </c>
      <c r="Y887" s="3">
        <v>0</v>
      </c>
      <c r="Z887" s="3">
        <v>0</v>
      </c>
      <c r="AA887" s="3">
        <v>2519.4989999999998</v>
      </c>
      <c r="AB887" s="3">
        <v>0</v>
      </c>
      <c r="AC887" s="3">
        <v>119360.5</v>
      </c>
      <c r="AD887" s="3">
        <v>32361.33</v>
      </c>
      <c r="AE887" s="3">
        <v>745634.8</v>
      </c>
      <c r="AF887" s="3">
        <v>5472.7049999999999</v>
      </c>
      <c r="AG887" s="3">
        <v>80.639830000000003</v>
      </c>
      <c r="AH887" s="3">
        <v>0</v>
      </c>
      <c r="AI887" s="3">
        <v>-32937.51</v>
      </c>
      <c r="AJ887" s="3">
        <v>144393.70000000001</v>
      </c>
      <c r="AK887" s="3">
        <v>58485.16</v>
      </c>
      <c r="AL887" s="3">
        <v>117370.4</v>
      </c>
      <c r="AM887" s="3">
        <v>24918.63</v>
      </c>
      <c r="AN887" s="1" t="s">
        <v>55</v>
      </c>
    </row>
    <row r="888" spans="1:40" x14ac:dyDescent="0.3">
      <c r="A888" s="2">
        <v>30381</v>
      </c>
      <c r="B888" s="3">
        <v>4037277</v>
      </c>
      <c r="C888" s="3">
        <v>2556.9430000000002</v>
      </c>
      <c r="D888" s="3">
        <v>14079.29</v>
      </c>
      <c r="E888" s="3">
        <v>42689.59</v>
      </c>
      <c r="F888" s="3">
        <v>0</v>
      </c>
      <c r="G888" s="3">
        <v>-156444.1</v>
      </c>
      <c r="H888" s="3">
        <v>534867.6</v>
      </c>
      <c r="I888" s="3">
        <v>693722200</v>
      </c>
      <c r="J888" s="3">
        <v>0</v>
      </c>
      <c r="K888" s="3">
        <v>0</v>
      </c>
      <c r="L888" s="3">
        <v>100780000</v>
      </c>
      <c r="M888" s="3">
        <v>5652110</v>
      </c>
      <c r="N888" s="3">
        <v>40622500</v>
      </c>
      <c r="O888" s="3">
        <v>9100263000</v>
      </c>
      <c r="P888" s="3">
        <v>15436.82</v>
      </c>
      <c r="Q888" s="3">
        <v>156262200000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525064.6</v>
      </c>
      <c r="Y888" s="3">
        <v>0</v>
      </c>
      <c r="Z888" s="3">
        <v>0</v>
      </c>
      <c r="AA888" s="3">
        <v>0</v>
      </c>
      <c r="AB888" s="3">
        <v>0</v>
      </c>
      <c r="AC888" s="3">
        <v>54901.62</v>
      </c>
      <c r="AD888" s="3">
        <v>15560.79</v>
      </c>
      <c r="AE888" s="3">
        <v>344820.6</v>
      </c>
      <c r="AF888" s="3">
        <v>12610.2</v>
      </c>
      <c r="AG888" s="3">
        <v>255.52930000000001</v>
      </c>
      <c r="AH888" s="3">
        <v>0</v>
      </c>
      <c r="AI888" s="3">
        <v>-33417.78</v>
      </c>
      <c r="AJ888" s="3">
        <v>142400.70000000001</v>
      </c>
      <c r="AK888" s="3">
        <v>59806.59</v>
      </c>
      <c r="AL888" s="3">
        <v>115705.1</v>
      </c>
      <c r="AM888" s="3">
        <v>97485.23</v>
      </c>
      <c r="AN888" s="1" t="s">
        <v>58</v>
      </c>
    </row>
    <row r="889" spans="1:40" x14ac:dyDescent="0.3">
      <c r="A889" s="2">
        <v>30382</v>
      </c>
      <c r="B889" s="3">
        <v>4037920</v>
      </c>
      <c r="C889" s="3">
        <v>7042.22</v>
      </c>
      <c r="D889" s="3">
        <v>92145.09</v>
      </c>
      <c r="E889" s="3">
        <v>64100.1</v>
      </c>
      <c r="F889" s="3">
        <v>0</v>
      </c>
      <c r="G889" s="3">
        <v>-134578.29999999999</v>
      </c>
      <c r="H889" s="3">
        <v>534216.6</v>
      </c>
      <c r="I889" s="3">
        <v>695020500</v>
      </c>
      <c r="J889" s="3">
        <v>0</v>
      </c>
      <c r="K889" s="3">
        <v>0</v>
      </c>
      <c r="L889" s="3">
        <v>100814400</v>
      </c>
      <c r="M889" s="3">
        <v>5756167</v>
      </c>
      <c r="N889" s="3">
        <v>40602150</v>
      </c>
      <c r="O889" s="3">
        <v>9100136000</v>
      </c>
      <c r="P889" s="3">
        <v>15512.23</v>
      </c>
      <c r="Q889" s="3">
        <v>156258900000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641693.69999999995</v>
      </c>
      <c r="Y889" s="3">
        <v>0</v>
      </c>
      <c r="Z889" s="3">
        <v>0</v>
      </c>
      <c r="AA889" s="3">
        <v>1155.4880000000001</v>
      </c>
      <c r="AB889" s="3">
        <v>0</v>
      </c>
      <c r="AC889" s="3">
        <v>68497.72</v>
      </c>
      <c r="AD889" s="3">
        <v>19340.77</v>
      </c>
      <c r="AE889" s="3">
        <v>474947.9</v>
      </c>
      <c r="AF889" s="3">
        <v>56018.61</v>
      </c>
      <c r="AG889" s="3">
        <v>646.88430000000005</v>
      </c>
      <c r="AH889" s="3">
        <v>0</v>
      </c>
      <c r="AI889" s="3">
        <v>-33406.97</v>
      </c>
      <c r="AJ889" s="3">
        <v>169471.3</v>
      </c>
      <c r="AK889" s="3">
        <v>60782.07</v>
      </c>
      <c r="AL889" s="3">
        <v>121339.9</v>
      </c>
      <c r="AM889" s="3">
        <v>498886.2</v>
      </c>
      <c r="AN889" s="1" t="s">
        <v>75</v>
      </c>
    </row>
    <row r="890" spans="1:40" x14ac:dyDescent="0.3">
      <c r="A890" s="2">
        <v>30383</v>
      </c>
      <c r="B890" s="3">
        <v>4135196</v>
      </c>
      <c r="C890" s="3">
        <v>689.71299999999997</v>
      </c>
      <c r="D890" s="3">
        <v>15686.3</v>
      </c>
      <c r="E890" s="3">
        <v>47403.64</v>
      </c>
      <c r="F890" s="3">
        <v>0</v>
      </c>
      <c r="G890" s="3">
        <v>-150359.1</v>
      </c>
      <c r="H890" s="3">
        <v>41972.69</v>
      </c>
      <c r="I890" s="3">
        <v>694091800</v>
      </c>
      <c r="J890" s="3">
        <v>0</v>
      </c>
      <c r="K890" s="3">
        <v>0</v>
      </c>
      <c r="L890" s="3">
        <v>100808100</v>
      </c>
      <c r="M890" s="3">
        <v>5635512</v>
      </c>
      <c r="N890" s="3">
        <v>40492640</v>
      </c>
      <c r="O890" s="3">
        <v>9099972000</v>
      </c>
      <c r="P890" s="3">
        <v>14987.98</v>
      </c>
      <c r="Q890" s="3">
        <v>156254100000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492243.9</v>
      </c>
      <c r="X890" s="3">
        <v>860054.9</v>
      </c>
      <c r="Y890" s="3">
        <v>0</v>
      </c>
      <c r="Z890" s="3">
        <v>0</v>
      </c>
      <c r="AA890" s="3">
        <v>8409.8349999999991</v>
      </c>
      <c r="AB890" s="3">
        <v>0</v>
      </c>
      <c r="AC890" s="3">
        <v>141506.9</v>
      </c>
      <c r="AD890" s="3">
        <v>37086.980000000003</v>
      </c>
      <c r="AE890" s="3">
        <v>915311.7</v>
      </c>
      <c r="AF890" s="3">
        <v>7811.6909999999998</v>
      </c>
      <c r="AG890" s="3">
        <v>90.381590000000003</v>
      </c>
      <c r="AH890" s="3">
        <v>0</v>
      </c>
      <c r="AI890" s="3">
        <v>-32695.56</v>
      </c>
      <c r="AJ890" s="3">
        <v>145149</v>
      </c>
      <c r="AK890" s="3">
        <v>56356.639999999999</v>
      </c>
      <c r="AL890" s="3">
        <v>113171.3</v>
      </c>
      <c r="AM890" s="3">
        <v>67881.600000000006</v>
      </c>
      <c r="AN890" s="1" t="s">
        <v>56</v>
      </c>
    </row>
    <row r="891" spans="1:40" x14ac:dyDescent="0.3">
      <c r="A891" s="2">
        <v>30384</v>
      </c>
      <c r="B891" s="3">
        <v>4380064</v>
      </c>
      <c r="C891" s="3">
        <v>3625.605</v>
      </c>
      <c r="D891" s="3">
        <v>68225.78</v>
      </c>
      <c r="E891" s="3">
        <v>62312.04</v>
      </c>
      <c r="F891" s="3">
        <v>0</v>
      </c>
      <c r="G891" s="3">
        <v>-134845.4</v>
      </c>
      <c r="H891" s="3">
        <v>835.16639999999995</v>
      </c>
      <c r="I891" s="3">
        <v>692265300</v>
      </c>
      <c r="J891" s="3">
        <v>0</v>
      </c>
      <c r="K891" s="3">
        <v>0</v>
      </c>
      <c r="L891" s="3">
        <v>100819400</v>
      </c>
      <c r="M891" s="3">
        <v>5663171</v>
      </c>
      <c r="N891" s="3">
        <v>40378520</v>
      </c>
      <c r="O891" s="3">
        <v>9099822000</v>
      </c>
      <c r="P891" s="3">
        <v>15090.41</v>
      </c>
      <c r="Q891" s="3">
        <v>156249000000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41137.519999999997</v>
      </c>
      <c r="X891" s="3">
        <v>1481200</v>
      </c>
      <c r="Y891" s="3">
        <v>0</v>
      </c>
      <c r="Z891" s="3">
        <v>0</v>
      </c>
      <c r="AA891" s="3">
        <v>10146.700000000001</v>
      </c>
      <c r="AB891" s="3">
        <v>0</v>
      </c>
      <c r="AC891" s="3">
        <v>157787.20000000001</v>
      </c>
      <c r="AD891" s="3">
        <v>38477.599999999999</v>
      </c>
      <c r="AE891" s="3">
        <v>1016335</v>
      </c>
      <c r="AF891" s="3">
        <v>29264.03</v>
      </c>
      <c r="AG891" s="3">
        <v>377.46089999999998</v>
      </c>
      <c r="AH891" s="3">
        <v>0</v>
      </c>
      <c r="AI891" s="3">
        <v>-32621.66</v>
      </c>
      <c r="AJ891" s="3">
        <v>157926</v>
      </c>
      <c r="AK891" s="3">
        <v>54693.64</v>
      </c>
      <c r="AL891" s="3">
        <v>114276.7</v>
      </c>
      <c r="AM891" s="3">
        <v>341315.5</v>
      </c>
      <c r="AN891" s="1" t="s">
        <v>56</v>
      </c>
    </row>
    <row r="892" spans="1:40" x14ac:dyDescent="0.3">
      <c r="A892" s="2">
        <v>30385</v>
      </c>
      <c r="B892" s="3">
        <v>4404872</v>
      </c>
      <c r="C892" s="3">
        <v>5906.3639999999996</v>
      </c>
      <c r="D892" s="3">
        <v>169695.7</v>
      </c>
      <c r="E892" s="3">
        <v>86510.05</v>
      </c>
      <c r="F892" s="3">
        <v>0</v>
      </c>
      <c r="G892" s="3">
        <v>-103896.5</v>
      </c>
      <c r="H892" s="3">
        <v>57.896769999999997</v>
      </c>
      <c r="I892" s="3">
        <v>689898500</v>
      </c>
      <c r="J892" s="3">
        <v>0</v>
      </c>
      <c r="K892" s="3">
        <v>0</v>
      </c>
      <c r="L892" s="3">
        <v>100849700</v>
      </c>
      <c r="M892" s="3">
        <v>5817665</v>
      </c>
      <c r="N892" s="3">
        <v>40275650</v>
      </c>
      <c r="O892" s="3">
        <v>9099708000</v>
      </c>
      <c r="P892" s="3">
        <v>15774.11</v>
      </c>
      <c r="Q892" s="3">
        <v>156244000000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777.26969999999994</v>
      </c>
      <c r="X892" s="3">
        <v>1671478</v>
      </c>
      <c r="Y892" s="3">
        <v>0</v>
      </c>
      <c r="Z892" s="3">
        <v>0</v>
      </c>
      <c r="AA892" s="3">
        <v>14610.79</v>
      </c>
      <c r="AB892" s="3">
        <v>0</v>
      </c>
      <c r="AC892" s="3">
        <v>171898</v>
      </c>
      <c r="AD892" s="3">
        <v>42113.48</v>
      </c>
      <c r="AE892" s="3">
        <v>1103753</v>
      </c>
      <c r="AF892" s="3">
        <v>63670.58</v>
      </c>
      <c r="AG892" s="3">
        <v>640.5838</v>
      </c>
      <c r="AH892" s="3">
        <v>0</v>
      </c>
      <c r="AI892" s="3">
        <v>-31784.59</v>
      </c>
      <c r="AJ892" s="3">
        <v>186580.1</v>
      </c>
      <c r="AK892" s="3">
        <v>53205.440000000002</v>
      </c>
      <c r="AL892" s="3">
        <v>117565.6</v>
      </c>
      <c r="AM892" s="3">
        <v>688724.6</v>
      </c>
      <c r="AN892" s="1" t="s">
        <v>59</v>
      </c>
    </row>
    <row r="893" spans="1:40" x14ac:dyDescent="0.3">
      <c r="A893" s="2">
        <v>30386</v>
      </c>
      <c r="B893" s="3">
        <v>4380271</v>
      </c>
      <c r="C893" s="3">
        <v>5075.8869999999997</v>
      </c>
      <c r="D893" s="3">
        <v>133955.9</v>
      </c>
      <c r="E893" s="3">
        <v>81449.899999999994</v>
      </c>
      <c r="F893" s="3">
        <v>0</v>
      </c>
      <c r="G893" s="3">
        <v>-114469.7</v>
      </c>
      <c r="H893" s="3">
        <v>17.201750000000001</v>
      </c>
      <c r="I893" s="3">
        <v>688153800</v>
      </c>
      <c r="J893" s="3">
        <v>0</v>
      </c>
      <c r="K893" s="3">
        <v>0</v>
      </c>
      <c r="L893" s="3">
        <v>100861000</v>
      </c>
      <c r="M893" s="3">
        <v>5823689</v>
      </c>
      <c r="N893" s="3">
        <v>40203140</v>
      </c>
      <c r="O893" s="3">
        <v>9099586000</v>
      </c>
      <c r="P893" s="3">
        <v>15769.51</v>
      </c>
      <c r="Q893" s="3">
        <v>156239100000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40.69502</v>
      </c>
      <c r="X893" s="3">
        <v>1283684</v>
      </c>
      <c r="Y893" s="3">
        <v>0</v>
      </c>
      <c r="Z893" s="3">
        <v>0</v>
      </c>
      <c r="AA893" s="3">
        <v>16669.04</v>
      </c>
      <c r="AB893" s="3">
        <v>0</v>
      </c>
      <c r="AC893" s="3">
        <v>133508.9</v>
      </c>
      <c r="AD893" s="3">
        <v>34151.81</v>
      </c>
      <c r="AE893" s="3">
        <v>883290.2</v>
      </c>
      <c r="AF893" s="3">
        <v>50439.81</v>
      </c>
      <c r="AG893" s="3">
        <v>569.59439999999995</v>
      </c>
      <c r="AH893" s="3">
        <v>0</v>
      </c>
      <c r="AI893" s="3">
        <v>-33032.699999999997</v>
      </c>
      <c r="AJ893" s="3">
        <v>174479</v>
      </c>
      <c r="AK893" s="3">
        <v>53414.78</v>
      </c>
      <c r="AL893" s="3">
        <v>113502.1</v>
      </c>
      <c r="AM893" s="3">
        <v>455404.5</v>
      </c>
      <c r="AN893" s="1" t="s">
        <v>55</v>
      </c>
    </row>
    <row r="894" spans="1:40" x14ac:dyDescent="0.3">
      <c r="A894" s="2">
        <v>30387</v>
      </c>
      <c r="B894" s="3">
        <v>4381264</v>
      </c>
      <c r="C894" s="3">
        <v>10879.18</v>
      </c>
      <c r="D894" s="3">
        <v>244411.4</v>
      </c>
      <c r="E894" s="3">
        <v>102149.8</v>
      </c>
      <c r="F894" s="3">
        <v>0</v>
      </c>
      <c r="G894" s="3">
        <v>-94308.61</v>
      </c>
      <c r="H894" s="3">
        <v>534867.6</v>
      </c>
      <c r="I894" s="3">
        <v>749472500</v>
      </c>
      <c r="J894" s="3">
        <v>0</v>
      </c>
      <c r="K894" s="3">
        <v>0</v>
      </c>
      <c r="L894" s="3">
        <v>100946400</v>
      </c>
      <c r="M894" s="3">
        <v>6007488</v>
      </c>
      <c r="N894" s="3">
        <v>40226110</v>
      </c>
      <c r="O894" s="3">
        <v>9099492000</v>
      </c>
      <c r="P894" s="3">
        <v>16307.58</v>
      </c>
      <c r="Q894" s="3">
        <v>156254900000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756024.6</v>
      </c>
      <c r="Y894" s="3">
        <v>0</v>
      </c>
      <c r="Z894" s="3">
        <v>0</v>
      </c>
      <c r="AA894" s="3">
        <v>0</v>
      </c>
      <c r="AB894" s="3">
        <v>0</v>
      </c>
      <c r="AC894" s="3">
        <v>81872.83</v>
      </c>
      <c r="AD894" s="3">
        <v>22416.91</v>
      </c>
      <c r="AE894" s="3">
        <v>632394.5</v>
      </c>
      <c r="AF894" s="3">
        <v>145253.4</v>
      </c>
      <c r="AG894" s="3">
        <v>1285.2529999999999</v>
      </c>
      <c r="AH894" s="3">
        <v>0</v>
      </c>
      <c r="AI894" s="3">
        <v>-32539.03</v>
      </c>
      <c r="AJ894" s="3">
        <v>214469.8</v>
      </c>
      <c r="AK894" s="3">
        <v>55145.75</v>
      </c>
      <c r="AL894" s="3">
        <v>109645.4</v>
      </c>
      <c r="AM894" s="3">
        <v>971150</v>
      </c>
      <c r="AN894" s="1" t="s">
        <v>56</v>
      </c>
    </row>
    <row r="895" spans="1:40" x14ac:dyDescent="0.3">
      <c r="A895" s="2">
        <v>30388</v>
      </c>
      <c r="B895" s="3">
        <v>3329641</v>
      </c>
      <c r="C895" s="3">
        <v>8275.7900000000009</v>
      </c>
      <c r="D895" s="3">
        <v>237499.2</v>
      </c>
      <c r="E895" s="3">
        <v>109600.5</v>
      </c>
      <c r="F895" s="3">
        <v>0</v>
      </c>
      <c r="G895" s="3">
        <v>-83707.47</v>
      </c>
      <c r="H895" s="3">
        <v>534867.6</v>
      </c>
      <c r="I895" s="3">
        <v>772417800</v>
      </c>
      <c r="J895" s="3">
        <v>0</v>
      </c>
      <c r="K895" s="3">
        <v>0</v>
      </c>
      <c r="L895" s="3">
        <v>101010100</v>
      </c>
      <c r="M895" s="3">
        <v>6126978</v>
      </c>
      <c r="N895" s="3">
        <v>40264810</v>
      </c>
      <c r="O895" s="3">
        <v>9099411000</v>
      </c>
      <c r="P895" s="3">
        <v>16845.3</v>
      </c>
      <c r="Q895" s="3">
        <v>156259400000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633718.9</v>
      </c>
      <c r="Y895" s="3">
        <v>0</v>
      </c>
      <c r="Z895" s="3">
        <v>0</v>
      </c>
      <c r="AA895" s="3">
        <v>73.819469999999995</v>
      </c>
      <c r="AB895" s="3">
        <v>0</v>
      </c>
      <c r="AC895" s="3">
        <v>68853</v>
      </c>
      <c r="AD895" s="3">
        <v>19541.650000000001</v>
      </c>
      <c r="AE895" s="3">
        <v>530097.80000000005</v>
      </c>
      <c r="AF895" s="3">
        <v>125791.5</v>
      </c>
      <c r="AG895" s="3">
        <v>988.85239999999999</v>
      </c>
      <c r="AH895" s="3">
        <v>0</v>
      </c>
      <c r="AI895" s="3">
        <v>-32374.25</v>
      </c>
      <c r="AJ895" s="3">
        <v>219005.9</v>
      </c>
      <c r="AK895" s="3">
        <v>56644.88</v>
      </c>
      <c r="AL895" s="3">
        <v>111466.4</v>
      </c>
      <c r="AM895" s="3">
        <v>870605</v>
      </c>
      <c r="AN895" s="1" t="s">
        <v>54</v>
      </c>
    </row>
    <row r="896" spans="1:40" x14ac:dyDescent="0.3">
      <c r="A896" s="2">
        <v>30389</v>
      </c>
      <c r="B896" s="3">
        <v>2716526</v>
      </c>
      <c r="C896" s="3">
        <v>134.1703</v>
      </c>
      <c r="D896" s="3">
        <v>5172.83</v>
      </c>
      <c r="E896" s="3">
        <v>66920.899999999994</v>
      </c>
      <c r="F896" s="3">
        <v>0</v>
      </c>
      <c r="G896" s="3">
        <v>-138705</v>
      </c>
      <c r="H896" s="3">
        <v>129022.3</v>
      </c>
      <c r="I896" s="3">
        <v>771835200</v>
      </c>
      <c r="J896" s="3">
        <v>0</v>
      </c>
      <c r="K896" s="3">
        <v>0</v>
      </c>
      <c r="L896" s="3">
        <v>101007100</v>
      </c>
      <c r="M896" s="3">
        <v>5913713</v>
      </c>
      <c r="N896" s="3">
        <v>40214070</v>
      </c>
      <c r="O896" s="3">
        <v>9099259000</v>
      </c>
      <c r="P896" s="3">
        <v>15410.99</v>
      </c>
      <c r="Q896" s="3">
        <v>156256200000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405845.3</v>
      </c>
      <c r="X896" s="3">
        <v>575068.4</v>
      </c>
      <c r="Y896" s="3">
        <v>0</v>
      </c>
      <c r="Z896" s="3">
        <v>0</v>
      </c>
      <c r="AA896" s="3">
        <v>4341.6610000000001</v>
      </c>
      <c r="AB896" s="3">
        <v>0</v>
      </c>
      <c r="AC896" s="3">
        <v>105884</v>
      </c>
      <c r="AD896" s="3">
        <v>28673.41</v>
      </c>
      <c r="AE896" s="3">
        <v>777743.1</v>
      </c>
      <c r="AF896" s="3">
        <v>7076.3549999999996</v>
      </c>
      <c r="AG896" s="3">
        <v>25.888000000000002</v>
      </c>
      <c r="AH896" s="3">
        <v>0</v>
      </c>
      <c r="AI896" s="3">
        <v>-32389.7</v>
      </c>
      <c r="AJ896" s="3">
        <v>161847.9</v>
      </c>
      <c r="AK896" s="3">
        <v>55199.69</v>
      </c>
      <c r="AL896" s="3">
        <v>106746.3</v>
      </c>
      <c r="AM896" s="3">
        <v>7307.8159999999998</v>
      </c>
      <c r="AN896" s="1" t="s">
        <v>58</v>
      </c>
    </row>
    <row r="897" spans="1:40" x14ac:dyDescent="0.3">
      <c r="A897" s="2">
        <v>30390</v>
      </c>
      <c r="B897" s="3">
        <v>4208796</v>
      </c>
      <c r="C897" s="3">
        <v>1163.279</v>
      </c>
      <c r="D897" s="3">
        <v>11986.65</v>
      </c>
      <c r="E897" s="3">
        <v>57286.559999999998</v>
      </c>
      <c r="F897" s="3">
        <v>0</v>
      </c>
      <c r="G897" s="3">
        <v>-157621</v>
      </c>
      <c r="H897" s="3">
        <v>13674.55</v>
      </c>
      <c r="I897" s="3">
        <v>770959600</v>
      </c>
      <c r="J897" s="3">
        <v>0</v>
      </c>
      <c r="K897" s="3">
        <v>0</v>
      </c>
      <c r="L897" s="3">
        <v>101006200</v>
      </c>
      <c r="M897" s="3">
        <v>5753486</v>
      </c>
      <c r="N897" s="3">
        <v>40145560</v>
      </c>
      <c r="O897" s="3">
        <v>9099099000</v>
      </c>
      <c r="P897" s="3">
        <v>14860.11</v>
      </c>
      <c r="Q897" s="3">
        <v>156251600000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115347.8</v>
      </c>
      <c r="X897" s="3">
        <v>831662.6</v>
      </c>
      <c r="Y897" s="3">
        <v>0</v>
      </c>
      <c r="Z897" s="3">
        <v>0</v>
      </c>
      <c r="AA897" s="3">
        <v>4582.1120000000001</v>
      </c>
      <c r="AB897" s="3">
        <v>0</v>
      </c>
      <c r="AC897" s="3">
        <v>100440.1</v>
      </c>
      <c r="AD897" s="3">
        <v>27396</v>
      </c>
      <c r="AE897" s="3">
        <v>703420.1</v>
      </c>
      <c r="AF897" s="3">
        <v>10383.01</v>
      </c>
      <c r="AG897" s="3">
        <v>168.0077</v>
      </c>
      <c r="AH897" s="3">
        <v>0</v>
      </c>
      <c r="AI897" s="3">
        <v>-32938.089999999997</v>
      </c>
      <c r="AJ897" s="3">
        <v>143849.60000000001</v>
      </c>
      <c r="AK897" s="3">
        <v>54656.05</v>
      </c>
      <c r="AL897" s="3">
        <v>111950.8</v>
      </c>
      <c r="AM897" s="3">
        <v>42645.23</v>
      </c>
      <c r="AN897" s="1" t="s">
        <v>48</v>
      </c>
    </row>
    <row r="898" spans="1:40" x14ac:dyDescent="0.3">
      <c r="A898" s="2">
        <v>30391</v>
      </c>
      <c r="B898" s="3">
        <v>4428960</v>
      </c>
      <c r="C898" s="3">
        <v>3043.2919999999999</v>
      </c>
      <c r="D898" s="3">
        <v>20337.75</v>
      </c>
      <c r="E898" s="3">
        <v>53131.93</v>
      </c>
      <c r="F898" s="3">
        <v>0</v>
      </c>
      <c r="G898" s="3">
        <v>-151845.1</v>
      </c>
      <c r="H898" s="3">
        <v>534867.6</v>
      </c>
      <c r="I898" s="3">
        <v>779579600</v>
      </c>
      <c r="J898" s="3">
        <v>0</v>
      </c>
      <c r="K898" s="3">
        <v>0</v>
      </c>
      <c r="L898" s="3">
        <v>101012900</v>
      </c>
      <c r="M898" s="3">
        <v>5646974</v>
      </c>
      <c r="N898" s="3">
        <v>40127350</v>
      </c>
      <c r="O898" s="3">
        <v>9098947000</v>
      </c>
      <c r="P898" s="3">
        <v>14592.22</v>
      </c>
      <c r="Q898" s="3">
        <v>156250100000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529278.80000000005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54876.79</v>
      </c>
      <c r="AD898" s="3">
        <v>15800.47</v>
      </c>
      <c r="AE898" s="3">
        <v>370737</v>
      </c>
      <c r="AF898" s="3">
        <v>19019.05</v>
      </c>
      <c r="AG898" s="3">
        <v>306.0942</v>
      </c>
      <c r="AH898" s="3">
        <v>0</v>
      </c>
      <c r="AI898" s="3">
        <v>-33551.370000000003</v>
      </c>
      <c r="AJ898" s="3">
        <v>141305.60000000001</v>
      </c>
      <c r="AK898" s="3">
        <v>56234.05</v>
      </c>
      <c r="AL898" s="3">
        <v>104658.2</v>
      </c>
      <c r="AM898" s="3">
        <v>109683.3</v>
      </c>
      <c r="AN898" s="1" t="s">
        <v>50</v>
      </c>
    </row>
    <row r="899" spans="1:40" x14ac:dyDescent="0.3">
      <c r="A899" s="2">
        <v>30392</v>
      </c>
      <c r="B899" s="3">
        <v>4428799</v>
      </c>
      <c r="C899" s="3">
        <v>12.09994</v>
      </c>
      <c r="D899" s="3">
        <v>4657.9070000000002</v>
      </c>
      <c r="E899" s="3">
        <v>43527.35</v>
      </c>
      <c r="F899" s="3">
        <v>0</v>
      </c>
      <c r="G899" s="3">
        <v>-154718.70000000001</v>
      </c>
      <c r="H899" s="3">
        <v>120261.8</v>
      </c>
      <c r="I899" s="3">
        <v>779015500</v>
      </c>
      <c r="J899" s="3">
        <v>0</v>
      </c>
      <c r="K899" s="3">
        <v>0</v>
      </c>
      <c r="L899" s="3">
        <v>101008100</v>
      </c>
      <c r="M899" s="3">
        <v>5494909</v>
      </c>
      <c r="N899" s="3">
        <v>40048150</v>
      </c>
      <c r="O899" s="3">
        <v>9098786000</v>
      </c>
      <c r="P899" s="3">
        <v>14187.58</v>
      </c>
      <c r="Q899" s="3">
        <v>156245300000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414605.9</v>
      </c>
      <c r="X899" s="3">
        <v>560870.30000000005</v>
      </c>
      <c r="Y899" s="3">
        <v>0</v>
      </c>
      <c r="Z899" s="3">
        <v>0</v>
      </c>
      <c r="AA899" s="3">
        <v>5524.4129999999996</v>
      </c>
      <c r="AB899" s="3">
        <v>0</v>
      </c>
      <c r="AC899" s="3">
        <v>100367.2</v>
      </c>
      <c r="AD899" s="3">
        <v>27655.119999999999</v>
      </c>
      <c r="AE899" s="3">
        <v>652678.9</v>
      </c>
      <c r="AF899" s="3">
        <v>4621.5969999999998</v>
      </c>
      <c r="AG899" s="3">
        <v>3.2231969999999999</v>
      </c>
      <c r="AH899" s="3">
        <v>0</v>
      </c>
      <c r="AI899" s="3">
        <v>-33141.17</v>
      </c>
      <c r="AJ899" s="3">
        <v>130174.1</v>
      </c>
      <c r="AK899" s="3">
        <v>54582.9</v>
      </c>
      <c r="AL899" s="3">
        <v>109022.39999999999</v>
      </c>
      <c r="AM899" s="3">
        <v>3200.63</v>
      </c>
      <c r="AN899" s="1" t="s">
        <v>57</v>
      </c>
    </row>
    <row r="900" spans="1:40" x14ac:dyDescent="0.3">
      <c r="A900" s="2">
        <v>30393</v>
      </c>
      <c r="B900" s="3">
        <v>4453199</v>
      </c>
      <c r="C900" s="3">
        <v>2.6127359999999999</v>
      </c>
      <c r="D900" s="3">
        <v>3824.692</v>
      </c>
      <c r="E900" s="3">
        <v>37954.06</v>
      </c>
      <c r="F900" s="3">
        <v>0</v>
      </c>
      <c r="G900" s="3">
        <v>-152067.6</v>
      </c>
      <c r="H900" s="3">
        <v>534521.59999999998</v>
      </c>
      <c r="I900" s="3">
        <v>783104900</v>
      </c>
      <c r="J900" s="3">
        <v>0</v>
      </c>
      <c r="K900" s="3">
        <v>0</v>
      </c>
      <c r="L900" s="3">
        <v>101011600</v>
      </c>
      <c r="M900" s="3">
        <v>5358403</v>
      </c>
      <c r="N900" s="3">
        <v>40028580</v>
      </c>
      <c r="O900" s="3">
        <v>9098629000</v>
      </c>
      <c r="P900" s="3">
        <v>13860.73</v>
      </c>
      <c r="Q900" s="3">
        <v>156242400000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387946.6</v>
      </c>
      <c r="Y900" s="3">
        <v>0</v>
      </c>
      <c r="Z900" s="3">
        <v>0</v>
      </c>
      <c r="AA900" s="3">
        <v>0</v>
      </c>
      <c r="AB900" s="3">
        <v>0</v>
      </c>
      <c r="AC900" s="3">
        <v>38847.599999999999</v>
      </c>
      <c r="AD900" s="3">
        <v>11436.53</v>
      </c>
      <c r="AE900" s="3">
        <v>226631.1</v>
      </c>
      <c r="AF900" s="3">
        <v>3893.665</v>
      </c>
      <c r="AG900" s="3">
        <v>0.4032172</v>
      </c>
      <c r="AH900" s="3">
        <v>0</v>
      </c>
      <c r="AI900" s="3">
        <v>-33724.69</v>
      </c>
      <c r="AJ900" s="3">
        <v>120153.8</v>
      </c>
      <c r="AK900" s="3">
        <v>55836.14</v>
      </c>
      <c r="AL900" s="3">
        <v>100889.8</v>
      </c>
      <c r="AM900" s="3">
        <v>186.01419999999999</v>
      </c>
      <c r="AN900" s="1" t="s">
        <v>58</v>
      </c>
    </row>
    <row r="901" spans="1:40" x14ac:dyDescent="0.3">
      <c r="A901" s="2">
        <v>30394</v>
      </c>
      <c r="B901" s="3">
        <v>4453152</v>
      </c>
      <c r="C901" s="3">
        <v>0</v>
      </c>
      <c r="D901" s="3">
        <v>4242.6030000000001</v>
      </c>
      <c r="E901" s="3">
        <v>33863.46</v>
      </c>
      <c r="F901" s="3">
        <v>0</v>
      </c>
      <c r="G901" s="3">
        <v>-152055.1</v>
      </c>
      <c r="H901" s="3">
        <v>169538.1</v>
      </c>
      <c r="I901" s="3">
        <v>782645900</v>
      </c>
      <c r="J901" s="3">
        <v>0</v>
      </c>
      <c r="K901" s="3">
        <v>0</v>
      </c>
      <c r="L901" s="3">
        <v>101008700</v>
      </c>
      <c r="M901" s="3">
        <v>5235086</v>
      </c>
      <c r="N901" s="3">
        <v>39958910</v>
      </c>
      <c r="O901" s="3">
        <v>9098473000</v>
      </c>
      <c r="P901" s="3">
        <v>13585.41</v>
      </c>
      <c r="Q901" s="3">
        <v>156237800000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364983.5</v>
      </c>
      <c r="X901" s="3">
        <v>459012.8</v>
      </c>
      <c r="Y901" s="3">
        <v>0</v>
      </c>
      <c r="Z901" s="3">
        <v>0</v>
      </c>
      <c r="AA901" s="3">
        <v>3421.6590000000001</v>
      </c>
      <c r="AB901" s="3">
        <v>0</v>
      </c>
      <c r="AC901" s="3">
        <v>78134.19</v>
      </c>
      <c r="AD901" s="3">
        <v>22092.2</v>
      </c>
      <c r="AE901" s="3">
        <v>375694.7</v>
      </c>
      <c r="AF901" s="3">
        <v>3496.922</v>
      </c>
      <c r="AG901" s="3">
        <v>0</v>
      </c>
      <c r="AH901" s="3">
        <v>0</v>
      </c>
      <c r="AI901" s="3">
        <v>-33771.550000000003</v>
      </c>
      <c r="AJ901" s="3">
        <v>114086.9</v>
      </c>
      <c r="AK901" s="3">
        <v>54303.47</v>
      </c>
      <c r="AL901" s="3">
        <v>105631.6</v>
      </c>
      <c r="AM901" s="3">
        <v>0</v>
      </c>
      <c r="AN901" s="1" t="s">
        <v>59</v>
      </c>
    </row>
    <row r="902" spans="1:40" x14ac:dyDescent="0.3">
      <c r="A902" s="2">
        <v>30395</v>
      </c>
      <c r="B902" s="3">
        <v>4428650</v>
      </c>
      <c r="C902" s="3">
        <v>285.5684</v>
      </c>
      <c r="D902" s="3">
        <v>4187.0720000000001</v>
      </c>
      <c r="E902" s="3">
        <v>31152.38</v>
      </c>
      <c r="F902" s="3">
        <v>0</v>
      </c>
      <c r="G902" s="3">
        <v>-149173.4</v>
      </c>
      <c r="H902" s="3">
        <v>534574.1</v>
      </c>
      <c r="I902" s="3">
        <v>786619600</v>
      </c>
      <c r="J902" s="3">
        <v>0</v>
      </c>
      <c r="K902" s="3">
        <v>0</v>
      </c>
      <c r="L902" s="3">
        <v>101013000</v>
      </c>
      <c r="M902" s="3">
        <v>5126361</v>
      </c>
      <c r="N902" s="3">
        <v>39910450</v>
      </c>
      <c r="O902" s="3">
        <v>9098321000</v>
      </c>
      <c r="P902" s="3">
        <v>13362.75</v>
      </c>
      <c r="Q902" s="3">
        <v>156234800000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544300.4</v>
      </c>
      <c r="Y902" s="3">
        <v>0</v>
      </c>
      <c r="Z902" s="3">
        <v>0</v>
      </c>
      <c r="AA902" s="3">
        <v>624.12350000000004</v>
      </c>
      <c r="AB902" s="3">
        <v>0</v>
      </c>
      <c r="AC902" s="3">
        <v>54420.34</v>
      </c>
      <c r="AD902" s="3">
        <v>15652.84</v>
      </c>
      <c r="AE902" s="3">
        <v>340707.5</v>
      </c>
      <c r="AF902" s="3">
        <v>3332.154</v>
      </c>
      <c r="AG902" s="3">
        <v>29.85793</v>
      </c>
      <c r="AH902" s="3">
        <v>0</v>
      </c>
      <c r="AI902" s="3">
        <v>-33902.01</v>
      </c>
      <c r="AJ902" s="3">
        <v>108508.9</v>
      </c>
      <c r="AK902" s="3">
        <v>55029.8</v>
      </c>
      <c r="AL902" s="3">
        <v>102567.2</v>
      </c>
      <c r="AM902" s="3">
        <v>8346.473</v>
      </c>
      <c r="AN902" s="1" t="s">
        <v>63</v>
      </c>
    </row>
    <row r="903" spans="1:40" x14ac:dyDescent="0.3">
      <c r="A903" s="2">
        <v>30396</v>
      </c>
      <c r="B903" s="3">
        <v>4428622</v>
      </c>
      <c r="C903" s="3">
        <v>1240.93</v>
      </c>
      <c r="D903" s="3">
        <v>8000.8320000000003</v>
      </c>
      <c r="E903" s="3">
        <v>29899.18</v>
      </c>
      <c r="F903" s="3">
        <v>0</v>
      </c>
      <c r="G903" s="3">
        <v>-146729.70000000001</v>
      </c>
      <c r="H903" s="3">
        <v>534602</v>
      </c>
      <c r="I903" s="3">
        <v>788478600</v>
      </c>
      <c r="J903" s="3">
        <v>0</v>
      </c>
      <c r="K903" s="3">
        <v>0</v>
      </c>
      <c r="L903" s="3">
        <v>101014200</v>
      </c>
      <c r="M903" s="3">
        <v>5046323</v>
      </c>
      <c r="N903" s="3">
        <v>39858620</v>
      </c>
      <c r="O903" s="3">
        <v>9098172000</v>
      </c>
      <c r="P903" s="3">
        <v>13171.45</v>
      </c>
      <c r="Q903" s="3">
        <v>156231000000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545016.6</v>
      </c>
      <c r="Y903" s="3">
        <v>0</v>
      </c>
      <c r="Z903" s="3">
        <v>0</v>
      </c>
      <c r="AA903" s="3">
        <v>2212.6030000000001</v>
      </c>
      <c r="AB903" s="3">
        <v>0</v>
      </c>
      <c r="AC903" s="3">
        <v>57271.48</v>
      </c>
      <c r="AD903" s="3">
        <v>16342.27</v>
      </c>
      <c r="AE903" s="3">
        <v>415618.6</v>
      </c>
      <c r="AF903" s="3">
        <v>5628.9949999999999</v>
      </c>
      <c r="AG903" s="3">
        <v>167.51259999999999</v>
      </c>
      <c r="AH903" s="3">
        <v>0</v>
      </c>
      <c r="AI903" s="3">
        <v>-33810.61</v>
      </c>
      <c r="AJ903" s="3">
        <v>108311.9</v>
      </c>
      <c r="AK903" s="3">
        <v>55209.13</v>
      </c>
      <c r="AL903" s="3">
        <v>102888.4</v>
      </c>
      <c r="AM903" s="3">
        <v>40478.83</v>
      </c>
      <c r="AN903" s="1" t="s">
        <v>75</v>
      </c>
    </row>
    <row r="904" spans="1:40" x14ac:dyDescent="0.3">
      <c r="A904" s="2">
        <v>30397</v>
      </c>
      <c r="B904" s="3">
        <v>4453076</v>
      </c>
      <c r="C904" s="3">
        <v>2744.38</v>
      </c>
      <c r="D904" s="3">
        <v>15518.75</v>
      </c>
      <c r="E904" s="3">
        <v>29979.85</v>
      </c>
      <c r="F904" s="3">
        <v>0</v>
      </c>
      <c r="G904" s="3">
        <v>-141146.70000000001</v>
      </c>
      <c r="H904" s="3">
        <v>534867.6</v>
      </c>
      <c r="I904" s="3">
        <v>807397100</v>
      </c>
      <c r="J904" s="3">
        <v>0</v>
      </c>
      <c r="K904" s="3">
        <v>0</v>
      </c>
      <c r="L904" s="3">
        <v>101018900</v>
      </c>
      <c r="M904" s="3">
        <v>4992592</v>
      </c>
      <c r="N904" s="3">
        <v>39811280</v>
      </c>
      <c r="O904" s="3">
        <v>9098023000</v>
      </c>
      <c r="P904" s="3">
        <v>13047.24</v>
      </c>
      <c r="Q904" s="3">
        <v>156232500000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557725.6</v>
      </c>
      <c r="Y904" s="3">
        <v>0</v>
      </c>
      <c r="Z904" s="3">
        <v>0</v>
      </c>
      <c r="AA904" s="3">
        <v>691.37339999999995</v>
      </c>
      <c r="AB904" s="3">
        <v>0</v>
      </c>
      <c r="AC904" s="3">
        <v>59676.81</v>
      </c>
      <c r="AD904" s="3">
        <v>16889.72</v>
      </c>
      <c r="AE904" s="3">
        <v>456981.7</v>
      </c>
      <c r="AF904" s="3">
        <v>13441.8</v>
      </c>
      <c r="AG904" s="3">
        <v>295.58839999999998</v>
      </c>
      <c r="AH904" s="3">
        <v>0</v>
      </c>
      <c r="AI904" s="3">
        <v>-33468.629999999997</v>
      </c>
      <c r="AJ904" s="3">
        <v>108948.6</v>
      </c>
      <c r="AK904" s="3">
        <v>54258.44</v>
      </c>
      <c r="AL904" s="3">
        <v>96617.34</v>
      </c>
      <c r="AM904" s="3">
        <v>87497.05</v>
      </c>
      <c r="AN904" s="1" t="s">
        <v>56</v>
      </c>
    </row>
    <row r="905" spans="1:40" x14ac:dyDescent="0.3">
      <c r="A905" s="2">
        <v>30398</v>
      </c>
      <c r="B905" s="3">
        <v>4477516</v>
      </c>
      <c r="C905" s="3">
        <v>765.54639999999995</v>
      </c>
      <c r="D905" s="3">
        <v>6974.3410000000003</v>
      </c>
      <c r="E905" s="3">
        <v>27716.86</v>
      </c>
      <c r="F905" s="3">
        <v>0</v>
      </c>
      <c r="G905" s="3">
        <v>-137234.5</v>
      </c>
      <c r="H905" s="3">
        <v>534867.6</v>
      </c>
      <c r="I905" s="3">
        <v>821614500</v>
      </c>
      <c r="J905" s="3">
        <v>0</v>
      </c>
      <c r="K905" s="3">
        <v>0</v>
      </c>
      <c r="L905" s="3">
        <v>101020500</v>
      </c>
      <c r="M905" s="3">
        <v>4906620</v>
      </c>
      <c r="N905" s="3">
        <v>39768830</v>
      </c>
      <c r="O905" s="3">
        <v>9097881000</v>
      </c>
      <c r="P905" s="3">
        <v>12804.74</v>
      </c>
      <c r="Q905" s="3">
        <v>156232500000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436198.8</v>
      </c>
      <c r="Y905" s="3">
        <v>0</v>
      </c>
      <c r="Z905" s="3">
        <v>0</v>
      </c>
      <c r="AA905" s="3">
        <v>19.774989999999999</v>
      </c>
      <c r="AB905" s="3">
        <v>0</v>
      </c>
      <c r="AC905" s="3">
        <v>45636.54</v>
      </c>
      <c r="AD905" s="3">
        <v>13408.19</v>
      </c>
      <c r="AE905" s="3">
        <v>320613.7</v>
      </c>
      <c r="AF905" s="3">
        <v>5369.2370000000001</v>
      </c>
      <c r="AG905" s="3">
        <v>88.497309999999999</v>
      </c>
      <c r="AH905" s="3">
        <v>0</v>
      </c>
      <c r="AI905" s="3">
        <v>-33600.06</v>
      </c>
      <c r="AJ905" s="3">
        <v>101649.7</v>
      </c>
      <c r="AK905" s="3">
        <v>55334.82</v>
      </c>
      <c r="AL905" s="3">
        <v>98476.35</v>
      </c>
      <c r="AM905" s="3">
        <v>20874.02</v>
      </c>
      <c r="AN905" s="1" t="s">
        <v>57</v>
      </c>
    </row>
    <row r="906" spans="1:40" x14ac:dyDescent="0.3">
      <c r="A906" s="2">
        <v>30399</v>
      </c>
      <c r="B906" s="3">
        <v>4526446</v>
      </c>
      <c r="C906" s="3">
        <v>765.59</v>
      </c>
      <c r="D906" s="3">
        <v>7354.8149999999996</v>
      </c>
      <c r="E906" s="3">
        <v>25564.240000000002</v>
      </c>
      <c r="F906" s="3">
        <v>0</v>
      </c>
      <c r="G906" s="3">
        <v>-139022.1</v>
      </c>
      <c r="H906" s="3">
        <v>117098.6</v>
      </c>
      <c r="I906" s="3">
        <v>820960300</v>
      </c>
      <c r="J906" s="3">
        <v>0</v>
      </c>
      <c r="K906" s="3">
        <v>0</v>
      </c>
      <c r="L906" s="3">
        <v>101015600</v>
      </c>
      <c r="M906" s="3">
        <v>4820856</v>
      </c>
      <c r="N906" s="3">
        <v>39654930</v>
      </c>
      <c r="O906" s="3">
        <v>9097718000</v>
      </c>
      <c r="P906" s="3">
        <v>12647.34</v>
      </c>
      <c r="Q906" s="3">
        <v>156227300000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417769</v>
      </c>
      <c r="X906" s="3">
        <v>636484.6</v>
      </c>
      <c r="Y906" s="3">
        <v>0</v>
      </c>
      <c r="Z906" s="3">
        <v>0</v>
      </c>
      <c r="AA906" s="3">
        <v>5589.402</v>
      </c>
      <c r="AB906" s="3">
        <v>0</v>
      </c>
      <c r="AC906" s="3">
        <v>114769.5</v>
      </c>
      <c r="AD906" s="3">
        <v>30731.84</v>
      </c>
      <c r="AE906" s="3">
        <v>915185.6</v>
      </c>
      <c r="AF906" s="3">
        <v>5303.5020000000004</v>
      </c>
      <c r="AG906" s="3">
        <v>95.580929999999995</v>
      </c>
      <c r="AH906" s="3">
        <v>0</v>
      </c>
      <c r="AI906" s="3">
        <v>-32497.22</v>
      </c>
      <c r="AJ906" s="3">
        <v>98630.2</v>
      </c>
      <c r="AK906" s="3">
        <v>51880.47</v>
      </c>
      <c r="AL906" s="3">
        <v>97789.14</v>
      </c>
      <c r="AM906" s="3">
        <v>16821.75</v>
      </c>
      <c r="AN906" s="1" t="s">
        <v>58</v>
      </c>
    </row>
    <row r="907" spans="1:40" x14ac:dyDescent="0.3">
      <c r="A907" s="2">
        <v>30400</v>
      </c>
      <c r="B907" s="3">
        <v>4501952</v>
      </c>
      <c r="C907" s="3">
        <v>0</v>
      </c>
      <c r="D907" s="3">
        <v>3792.1469999999999</v>
      </c>
      <c r="E907" s="3">
        <v>23336.3</v>
      </c>
      <c r="F907" s="3">
        <v>0</v>
      </c>
      <c r="G907" s="3">
        <v>-141978.20000000001</v>
      </c>
      <c r="H907" s="3">
        <v>528856</v>
      </c>
      <c r="I907" s="3">
        <v>822614800</v>
      </c>
      <c r="J907" s="3">
        <v>0</v>
      </c>
      <c r="K907" s="3">
        <v>0</v>
      </c>
      <c r="L907" s="3">
        <v>101018500</v>
      </c>
      <c r="M907" s="3">
        <v>4737278</v>
      </c>
      <c r="N907" s="3">
        <v>39587210</v>
      </c>
      <c r="O907" s="3">
        <v>9097599000</v>
      </c>
      <c r="P907" s="3">
        <v>12477.69</v>
      </c>
      <c r="Q907" s="3">
        <v>156223600000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379644.7</v>
      </c>
      <c r="Y907" s="3">
        <v>0</v>
      </c>
      <c r="Z907" s="3">
        <v>0</v>
      </c>
      <c r="AA907" s="3">
        <v>314.27769999999998</v>
      </c>
      <c r="AB907" s="3">
        <v>0</v>
      </c>
      <c r="AC907" s="3">
        <v>36101.53</v>
      </c>
      <c r="AD907" s="3">
        <v>10344.219999999999</v>
      </c>
      <c r="AE907" s="3">
        <v>184472.7</v>
      </c>
      <c r="AF907" s="3">
        <v>2507.172</v>
      </c>
      <c r="AG907" s="3">
        <v>0</v>
      </c>
      <c r="AH907" s="3">
        <v>0</v>
      </c>
      <c r="AI907" s="3">
        <v>-34251.18</v>
      </c>
      <c r="AJ907" s="3">
        <v>89580.97</v>
      </c>
      <c r="AK907" s="3">
        <v>53968.59</v>
      </c>
      <c r="AL907" s="3">
        <v>121208.3</v>
      </c>
      <c r="AM907" s="3">
        <v>0</v>
      </c>
      <c r="AN907" s="1" t="s">
        <v>67</v>
      </c>
    </row>
    <row r="908" spans="1:40" x14ac:dyDescent="0.3">
      <c r="A908" s="2">
        <v>30401</v>
      </c>
      <c r="B908" s="3">
        <v>4477472</v>
      </c>
      <c r="C908" s="3">
        <v>0</v>
      </c>
      <c r="D908" s="3">
        <v>4061.2539999999999</v>
      </c>
      <c r="E908" s="3">
        <v>22105.19</v>
      </c>
      <c r="F908" s="3">
        <v>0</v>
      </c>
      <c r="G908" s="3">
        <v>-141845.70000000001</v>
      </c>
      <c r="H908" s="3">
        <v>251266.2</v>
      </c>
      <c r="I908" s="3">
        <v>822280000</v>
      </c>
      <c r="J908" s="3">
        <v>0</v>
      </c>
      <c r="K908" s="3">
        <v>0</v>
      </c>
      <c r="L908" s="3">
        <v>101016000</v>
      </c>
      <c r="M908" s="3">
        <v>4659601</v>
      </c>
      <c r="N908" s="3">
        <v>39519760</v>
      </c>
      <c r="O908" s="3">
        <v>9097442000</v>
      </c>
      <c r="P908" s="3">
        <v>12340</v>
      </c>
      <c r="Q908" s="3">
        <v>156219000000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277589.8</v>
      </c>
      <c r="X908" s="3">
        <v>334751.59999999998</v>
      </c>
      <c r="Y908" s="3">
        <v>0</v>
      </c>
      <c r="Z908" s="3">
        <v>0</v>
      </c>
      <c r="AA908" s="3">
        <v>2917.973</v>
      </c>
      <c r="AB908" s="3">
        <v>0</v>
      </c>
      <c r="AC908" s="3">
        <v>60628.11</v>
      </c>
      <c r="AD908" s="3">
        <v>16872.82</v>
      </c>
      <c r="AE908" s="3">
        <v>338853.6</v>
      </c>
      <c r="AF908" s="3">
        <v>2346.087</v>
      </c>
      <c r="AG908" s="3">
        <v>0</v>
      </c>
      <c r="AH908" s="3">
        <v>0</v>
      </c>
      <c r="AI908" s="3">
        <v>-33645.47</v>
      </c>
      <c r="AJ908" s="3">
        <v>87360.94</v>
      </c>
      <c r="AK908" s="3">
        <v>52613.87</v>
      </c>
      <c r="AL908" s="3">
        <v>94195.64</v>
      </c>
      <c r="AM908" s="3">
        <v>0</v>
      </c>
      <c r="AN908" s="1" t="s">
        <v>58</v>
      </c>
    </row>
    <row r="909" spans="1:40" x14ac:dyDescent="0.3">
      <c r="A909" s="2">
        <v>30402</v>
      </c>
      <c r="B909" s="3">
        <v>4452996</v>
      </c>
      <c r="C909" s="3">
        <v>197.17169999999999</v>
      </c>
      <c r="D909" s="3">
        <v>4244.4740000000002</v>
      </c>
      <c r="E909" s="3">
        <v>20968.68</v>
      </c>
      <c r="F909" s="3">
        <v>0</v>
      </c>
      <c r="G909" s="3">
        <v>-141850.70000000001</v>
      </c>
      <c r="H909" s="3">
        <v>9260.8089999999993</v>
      </c>
      <c r="I909" s="3">
        <v>821212400</v>
      </c>
      <c r="J909" s="3">
        <v>0</v>
      </c>
      <c r="K909" s="3">
        <v>0</v>
      </c>
      <c r="L909" s="3">
        <v>101009900</v>
      </c>
      <c r="M909" s="3">
        <v>4585235</v>
      </c>
      <c r="N909" s="3">
        <v>39372220</v>
      </c>
      <c r="O909" s="3">
        <v>9097274000</v>
      </c>
      <c r="P909" s="3">
        <v>12199.19</v>
      </c>
      <c r="Q909" s="3">
        <v>156213700000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242005.4</v>
      </c>
      <c r="X909" s="3">
        <v>1061886</v>
      </c>
      <c r="Y909" s="3">
        <v>0</v>
      </c>
      <c r="Z909" s="3">
        <v>0</v>
      </c>
      <c r="AA909" s="3">
        <v>8267.9279999999999</v>
      </c>
      <c r="AB909" s="3">
        <v>0</v>
      </c>
      <c r="AC909" s="3">
        <v>138733</v>
      </c>
      <c r="AD909" s="3">
        <v>36703.97</v>
      </c>
      <c r="AE909" s="3">
        <v>1093093</v>
      </c>
      <c r="AF909" s="3">
        <v>2441.7739999999999</v>
      </c>
      <c r="AG909" s="3">
        <v>35.470269999999999</v>
      </c>
      <c r="AH909" s="3">
        <v>0</v>
      </c>
      <c r="AI909" s="3">
        <v>-32382.42</v>
      </c>
      <c r="AJ909" s="3">
        <v>85616.1</v>
      </c>
      <c r="AK909" s="3">
        <v>48868.27</v>
      </c>
      <c r="AL909" s="3">
        <v>94446.02</v>
      </c>
      <c r="AM909" s="3">
        <v>5514.1559999999999</v>
      </c>
      <c r="AN909" s="1" t="s">
        <v>58</v>
      </c>
    </row>
    <row r="910" spans="1:40" x14ac:dyDescent="0.3">
      <c r="A910" s="2">
        <v>30403</v>
      </c>
      <c r="B910" s="3">
        <v>4452988</v>
      </c>
      <c r="C910" s="3">
        <v>399.02010000000001</v>
      </c>
      <c r="D910" s="3">
        <v>4694.3950000000004</v>
      </c>
      <c r="E910" s="3">
        <v>19906.13</v>
      </c>
      <c r="F910" s="3">
        <v>0</v>
      </c>
      <c r="G910" s="3">
        <v>-143308.6</v>
      </c>
      <c r="H910" s="3">
        <v>397.15120000000002</v>
      </c>
      <c r="I910" s="3">
        <v>820286500</v>
      </c>
      <c r="J910" s="3">
        <v>0</v>
      </c>
      <c r="K910" s="3">
        <v>0</v>
      </c>
      <c r="L910" s="3">
        <v>101007900</v>
      </c>
      <c r="M910" s="3">
        <v>4520150</v>
      </c>
      <c r="N910" s="3">
        <v>39264820</v>
      </c>
      <c r="O910" s="3">
        <v>9097121000</v>
      </c>
      <c r="P910" s="3">
        <v>12065.31</v>
      </c>
      <c r="Q910" s="3">
        <v>156208800000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8863.6579999999994</v>
      </c>
      <c r="X910" s="3">
        <v>916051.2</v>
      </c>
      <c r="Y910" s="3">
        <v>0</v>
      </c>
      <c r="Z910" s="3">
        <v>0</v>
      </c>
      <c r="AA910" s="3">
        <v>5424.1469999999999</v>
      </c>
      <c r="AB910" s="3">
        <v>0</v>
      </c>
      <c r="AC910" s="3">
        <v>92138.75</v>
      </c>
      <c r="AD910" s="3">
        <v>24343.279999999999</v>
      </c>
      <c r="AE910" s="3">
        <v>591131.9</v>
      </c>
      <c r="AF910" s="3">
        <v>2269.5059999999999</v>
      </c>
      <c r="AG910" s="3">
        <v>30.121479999999998</v>
      </c>
      <c r="AH910" s="3">
        <v>0</v>
      </c>
      <c r="AI910" s="3">
        <v>-33717.129999999997</v>
      </c>
      <c r="AJ910" s="3">
        <v>81040.88</v>
      </c>
      <c r="AK910" s="3">
        <v>48830.41</v>
      </c>
      <c r="AL910" s="3">
        <v>96319.44</v>
      </c>
      <c r="AM910" s="3">
        <v>9434.1839999999993</v>
      </c>
      <c r="AN910" s="1" t="s">
        <v>60</v>
      </c>
    </row>
    <row r="911" spans="1:40" x14ac:dyDescent="0.3">
      <c r="A911" s="2">
        <v>30404</v>
      </c>
      <c r="B911" s="3">
        <v>4428536</v>
      </c>
      <c r="C911" s="3">
        <v>1765.9880000000001</v>
      </c>
      <c r="D911" s="3">
        <v>12378.45</v>
      </c>
      <c r="E911" s="3">
        <v>20175.09</v>
      </c>
      <c r="F911" s="3">
        <v>0</v>
      </c>
      <c r="G911" s="3">
        <v>-140594.29999999999</v>
      </c>
      <c r="H911" s="3">
        <v>9.1534119999999994</v>
      </c>
      <c r="I911" s="3">
        <v>819046300</v>
      </c>
      <c r="J911" s="3">
        <v>0</v>
      </c>
      <c r="K911" s="3">
        <v>0</v>
      </c>
      <c r="L911" s="3">
        <v>101004000</v>
      </c>
      <c r="M911" s="3">
        <v>4479367</v>
      </c>
      <c r="N911" s="3">
        <v>39136490</v>
      </c>
      <c r="O911" s="3">
        <v>9096960000</v>
      </c>
      <c r="P911" s="3">
        <v>11999.83</v>
      </c>
      <c r="Q911" s="3">
        <v>156203800000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387.99779999999998</v>
      </c>
      <c r="X911" s="3">
        <v>1188014</v>
      </c>
      <c r="Y911" s="3">
        <v>0</v>
      </c>
      <c r="Z911" s="3">
        <v>0</v>
      </c>
      <c r="AA911" s="3">
        <v>7555.8670000000002</v>
      </c>
      <c r="AB911" s="3">
        <v>0</v>
      </c>
      <c r="AC911" s="3">
        <v>118596.3</v>
      </c>
      <c r="AD911" s="3">
        <v>28764.89</v>
      </c>
      <c r="AE911" s="3">
        <v>807982.9</v>
      </c>
      <c r="AF911" s="3">
        <v>8501.2819999999992</v>
      </c>
      <c r="AG911" s="3">
        <v>246.56870000000001</v>
      </c>
      <c r="AH911" s="3">
        <v>0</v>
      </c>
      <c r="AI911" s="3">
        <v>-33316.97</v>
      </c>
      <c r="AJ911" s="3">
        <v>79845.08</v>
      </c>
      <c r="AK911" s="3">
        <v>46653.23</v>
      </c>
      <c r="AL911" s="3">
        <v>89590.1</v>
      </c>
      <c r="AM911" s="3">
        <v>50172.17</v>
      </c>
      <c r="AN911" s="1" t="s">
        <v>56</v>
      </c>
    </row>
    <row r="912" spans="1:40" x14ac:dyDescent="0.3">
      <c r="A912" s="2">
        <v>30405</v>
      </c>
      <c r="B912" s="3">
        <v>4404239</v>
      </c>
      <c r="C912" s="3">
        <v>7227.7690000000002</v>
      </c>
      <c r="D912" s="3">
        <v>63834.61</v>
      </c>
      <c r="E912" s="3">
        <v>28889.77</v>
      </c>
      <c r="F912" s="3">
        <v>0</v>
      </c>
      <c r="G912" s="3">
        <v>-129550.9</v>
      </c>
      <c r="H912" s="3">
        <v>0</v>
      </c>
      <c r="I912" s="3">
        <v>816928800</v>
      </c>
      <c r="J912" s="3">
        <v>0</v>
      </c>
      <c r="K912" s="3">
        <v>0</v>
      </c>
      <c r="L912" s="3">
        <v>100998300</v>
      </c>
      <c r="M912" s="3">
        <v>4530069</v>
      </c>
      <c r="N912" s="3">
        <v>38894430</v>
      </c>
      <c r="O912" s="3">
        <v>9096868000</v>
      </c>
      <c r="P912" s="3">
        <v>12065.92</v>
      </c>
      <c r="Q912" s="3">
        <v>156198300000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9.1534119999999994</v>
      </c>
      <c r="X912" s="3">
        <v>1843179</v>
      </c>
      <c r="Y912" s="3">
        <v>0</v>
      </c>
      <c r="Z912" s="3">
        <v>0</v>
      </c>
      <c r="AA912" s="3">
        <v>13850.04</v>
      </c>
      <c r="AB912" s="3">
        <v>0</v>
      </c>
      <c r="AC912" s="3">
        <v>187131.5</v>
      </c>
      <c r="AD912" s="3">
        <v>43385.91</v>
      </c>
      <c r="AE912" s="3">
        <v>1437708</v>
      </c>
      <c r="AF912" s="3">
        <v>37106.769999999997</v>
      </c>
      <c r="AG912" s="3">
        <v>775.32870000000003</v>
      </c>
      <c r="AH912" s="3">
        <v>0</v>
      </c>
      <c r="AI912" s="3">
        <v>-32477.24</v>
      </c>
      <c r="AJ912" s="3">
        <v>101169.5</v>
      </c>
      <c r="AK912" s="3">
        <v>44381.85</v>
      </c>
      <c r="AL912" s="3">
        <v>156119.4</v>
      </c>
      <c r="AM912" s="3">
        <v>266351.09999999998</v>
      </c>
      <c r="AN912" s="1" t="s">
        <v>66</v>
      </c>
    </row>
    <row r="913" spans="1:40" x14ac:dyDescent="0.3">
      <c r="A913" s="2">
        <v>30406</v>
      </c>
      <c r="B913" s="3">
        <v>4429342</v>
      </c>
      <c r="C913" s="3">
        <v>12917</v>
      </c>
      <c r="D913" s="3">
        <v>176624.3</v>
      </c>
      <c r="E913" s="3">
        <v>47803.58</v>
      </c>
      <c r="F913" s="3">
        <v>0</v>
      </c>
      <c r="G913" s="3">
        <v>-105684.5</v>
      </c>
      <c r="H913" s="3">
        <v>0</v>
      </c>
      <c r="I913" s="3">
        <v>814467700</v>
      </c>
      <c r="J913" s="3">
        <v>0</v>
      </c>
      <c r="K913" s="3">
        <v>0</v>
      </c>
      <c r="L913" s="3">
        <v>100991900</v>
      </c>
      <c r="M913" s="3">
        <v>4713495</v>
      </c>
      <c r="N913" s="3">
        <v>38741750</v>
      </c>
      <c r="O913" s="3">
        <v>9096737000</v>
      </c>
      <c r="P913" s="3">
        <v>12454.23</v>
      </c>
      <c r="Q913" s="3">
        <v>156192700000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1806819</v>
      </c>
      <c r="Y913" s="3">
        <v>0</v>
      </c>
      <c r="Z913" s="3">
        <v>0</v>
      </c>
      <c r="AA913" s="3">
        <v>21245.07</v>
      </c>
      <c r="AB913" s="3">
        <v>0</v>
      </c>
      <c r="AC913" s="3">
        <v>191170.1</v>
      </c>
      <c r="AD913" s="3">
        <v>44392.32</v>
      </c>
      <c r="AE913" s="3">
        <v>1642043</v>
      </c>
      <c r="AF913" s="3">
        <v>95016.45</v>
      </c>
      <c r="AG913" s="3">
        <v>1298.6849999999999</v>
      </c>
      <c r="AH913" s="3">
        <v>0</v>
      </c>
      <c r="AI913" s="3">
        <v>-32108.07</v>
      </c>
      <c r="AJ913" s="3">
        <v>130591.3</v>
      </c>
      <c r="AK913" s="3">
        <v>43290.31</v>
      </c>
      <c r="AL913" s="3">
        <v>92113.62</v>
      </c>
      <c r="AM913" s="3">
        <v>639987.30000000005</v>
      </c>
      <c r="AN913" s="1" t="s">
        <v>50</v>
      </c>
    </row>
    <row r="914" spans="1:40" x14ac:dyDescent="0.3">
      <c r="A914" s="2">
        <v>30407</v>
      </c>
      <c r="B914" s="3">
        <v>4429603</v>
      </c>
      <c r="C914" s="3">
        <v>9721.2150000000001</v>
      </c>
      <c r="D914" s="3">
        <v>206544.9</v>
      </c>
      <c r="E914" s="3">
        <v>57328.58</v>
      </c>
      <c r="F914" s="3">
        <v>0</v>
      </c>
      <c r="G914" s="3">
        <v>-95698.12</v>
      </c>
      <c r="H914" s="3">
        <v>0</v>
      </c>
      <c r="I914" s="3">
        <v>812222400</v>
      </c>
      <c r="J914" s="3">
        <v>0</v>
      </c>
      <c r="K914" s="3">
        <v>0</v>
      </c>
      <c r="L914" s="3">
        <v>100990100</v>
      </c>
      <c r="M914" s="3">
        <v>4841606</v>
      </c>
      <c r="N914" s="3">
        <v>38631040</v>
      </c>
      <c r="O914" s="3">
        <v>9096622000</v>
      </c>
      <c r="P914" s="3">
        <v>12609.69</v>
      </c>
      <c r="Q914" s="3">
        <v>156187600000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1599733</v>
      </c>
      <c r="Y914" s="3">
        <v>0</v>
      </c>
      <c r="Z914" s="3">
        <v>0</v>
      </c>
      <c r="AA914" s="3">
        <v>23369.07</v>
      </c>
      <c r="AB914" s="3">
        <v>0</v>
      </c>
      <c r="AC914" s="3">
        <v>154267</v>
      </c>
      <c r="AD914" s="3">
        <v>37123.160000000003</v>
      </c>
      <c r="AE914" s="3">
        <v>1110101</v>
      </c>
      <c r="AF914" s="3">
        <v>93116.97</v>
      </c>
      <c r="AG914" s="3">
        <v>1094.3910000000001</v>
      </c>
      <c r="AH914" s="3">
        <v>0</v>
      </c>
      <c r="AI914" s="3">
        <v>-33058.879999999997</v>
      </c>
      <c r="AJ914" s="3">
        <v>135781.79999999999</v>
      </c>
      <c r="AK914" s="3">
        <v>42884.42</v>
      </c>
      <c r="AL914" s="3">
        <v>92243.44</v>
      </c>
      <c r="AM914" s="3">
        <v>634750.69999999995</v>
      </c>
      <c r="AN914" s="1" t="s">
        <v>50</v>
      </c>
    </row>
    <row r="915" spans="1:40" x14ac:dyDescent="0.3">
      <c r="A915" s="2">
        <v>30408</v>
      </c>
      <c r="B915" s="3">
        <v>4431373</v>
      </c>
      <c r="C915" s="3">
        <v>15313.3</v>
      </c>
      <c r="D915" s="3">
        <v>494071.3</v>
      </c>
      <c r="E915" s="3">
        <v>91557.95</v>
      </c>
      <c r="F915" s="3">
        <v>0</v>
      </c>
      <c r="G915" s="3">
        <v>-95984.42</v>
      </c>
      <c r="H915" s="3">
        <v>0</v>
      </c>
      <c r="I915" s="3">
        <v>808845500</v>
      </c>
      <c r="J915" s="3">
        <v>0</v>
      </c>
      <c r="K915" s="3">
        <v>0</v>
      </c>
      <c r="L915" s="3">
        <v>100997000</v>
      </c>
      <c r="M915" s="3">
        <v>5159088</v>
      </c>
      <c r="N915" s="3">
        <v>38507950</v>
      </c>
      <c r="O915" s="3">
        <v>9096512000</v>
      </c>
      <c r="P915" s="3">
        <v>13926.96</v>
      </c>
      <c r="Q915" s="3">
        <v>156182400000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2002691</v>
      </c>
      <c r="Y915" s="3">
        <v>0</v>
      </c>
      <c r="Z915" s="3">
        <v>0</v>
      </c>
      <c r="AA915" s="3">
        <v>41534.550000000003</v>
      </c>
      <c r="AB915" s="3">
        <v>0</v>
      </c>
      <c r="AC915" s="3">
        <v>203402.8</v>
      </c>
      <c r="AD915" s="3">
        <v>46888.19</v>
      </c>
      <c r="AE915" s="3">
        <v>1724193</v>
      </c>
      <c r="AF915" s="3">
        <v>209611.6</v>
      </c>
      <c r="AG915" s="3">
        <v>1900.7829999999999</v>
      </c>
      <c r="AH915" s="3">
        <v>0</v>
      </c>
      <c r="AI915" s="3">
        <v>-31302.09</v>
      </c>
      <c r="AJ915" s="3">
        <v>185214</v>
      </c>
      <c r="AK915" s="3">
        <v>41428.160000000003</v>
      </c>
      <c r="AL915" s="3">
        <v>104912.9</v>
      </c>
      <c r="AM915" s="3">
        <v>1357085</v>
      </c>
      <c r="AN915" s="1" t="s">
        <v>60</v>
      </c>
    </row>
    <row r="916" spans="1:40" x14ac:dyDescent="0.3">
      <c r="A916" s="2">
        <v>30409</v>
      </c>
      <c r="B916" s="3">
        <v>4429495</v>
      </c>
      <c r="C916" s="3">
        <v>5933.1840000000002</v>
      </c>
      <c r="D916" s="3">
        <v>83158.33</v>
      </c>
      <c r="E916" s="3">
        <v>59434.65</v>
      </c>
      <c r="F916" s="3">
        <v>0</v>
      </c>
      <c r="G916" s="3">
        <v>-170601</v>
      </c>
      <c r="H916" s="3">
        <v>521663.7</v>
      </c>
      <c r="I916" s="3">
        <v>810303600</v>
      </c>
      <c r="J916" s="3">
        <v>0</v>
      </c>
      <c r="K916" s="3">
        <v>0</v>
      </c>
      <c r="L916" s="3">
        <v>101022200</v>
      </c>
      <c r="M916" s="3">
        <v>5096906</v>
      </c>
      <c r="N916" s="3">
        <v>38513370</v>
      </c>
      <c r="O916" s="3">
        <v>9096338000</v>
      </c>
      <c r="P916" s="3">
        <v>13289.41</v>
      </c>
      <c r="Q916" s="3">
        <v>156178900000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406329</v>
      </c>
      <c r="Y916" s="3">
        <v>0</v>
      </c>
      <c r="Z916" s="3">
        <v>0</v>
      </c>
      <c r="AA916" s="3">
        <v>5360.5709999999999</v>
      </c>
      <c r="AB916" s="3">
        <v>0</v>
      </c>
      <c r="AC916" s="3">
        <v>41986.75</v>
      </c>
      <c r="AD916" s="3">
        <v>12019.72</v>
      </c>
      <c r="AE916" s="3">
        <v>331262.09999999998</v>
      </c>
      <c r="AF916" s="3">
        <v>55510.080000000002</v>
      </c>
      <c r="AG916" s="3">
        <v>671.09810000000004</v>
      </c>
      <c r="AH916" s="3">
        <v>0</v>
      </c>
      <c r="AI916" s="3">
        <v>-33827.47</v>
      </c>
      <c r="AJ916" s="3">
        <v>133238.6</v>
      </c>
      <c r="AK916" s="3">
        <v>44834.36</v>
      </c>
      <c r="AL916" s="3">
        <v>85858.240000000005</v>
      </c>
      <c r="AM916" s="3">
        <v>292648.09999999998</v>
      </c>
      <c r="AN916" s="1" t="s">
        <v>55</v>
      </c>
    </row>
    <row r="917" spans="1:40" x14ac:dyDescent="0.3">
      <c r="A917" s="2">
        <v>30410</v>
      </c>
      <c r="B917" s="3">
        <v>4430773</v>
      </c>
      <c r="C917" s="3">
        <v>6368.9629999999997</v>
      </c>
      <c r="D917" s="3">
        <v>153399.79999999999</v>
      </c>
      <c r="E917" s="3">
        <v>66832.210000000006</v>
      </c>
      <c r="F917" s="3">
        <v>0</v>
      </c>
      <c r="G917" s="3">
        <v>-156685.79999999999</v>
      </c>
      <c r="H917" s="3">
        <v>112163.5</v>
      </c>
      <c r="I917" s="3">
        <v>809365000</v>
      </c>
      <c r="J917" s="3">
        <v>0</v>
      </c>
      <c r="K917" s="3">
        <v>0</v>
      </c>
      <c r="L917" s="3">
        <v>101005900</v>
      </c>
      <c r="M917" s="3">
        <v>5081640</v>
      </c>
      <c r="N917" s="3">
        <v>38455280</v>
      </c>
      <c r="O917" s="3">
        <v>9096175000</v>
      </c>
      <c r="P917" s="3">
        <v>13302.3</v>
      </c>
      <c r="Q917" s="3">
        <v>156174300000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409500.1</v>
      </c>
      <c r="X917" s="3">
        <v>550503.80000000005</v>
      </c>
      <c r="Y917" s="3">
        <v>0</v>
      </c>
      <c r="Z917" s="3">
        <v>0</v>
      </c>
      <c r="AA917" s="3">
        <v>25569.279999999999</v>
      </c>
      <c r="AB917" s="3">
        <v>0</v>
      </c>
      <c r="AC917" s="3">
        <v>93294.7</v>
      </c>
      <c r="AD917" s="3">
        <v>24757.49</v>
      </c>
      <c r="AE917" s="3">
        <v>686858.5</v>
      </c>
      <c r="AF917" s="3">
        <v>49112.33</v>
      </c>
      <c r="AG917" s="3">
        <v>547.30690000000004</v>
      </c>
      <c r="AH917" s="3">
        <v>0</v>
      </c>
      <c r="AI917" s="3">
        <v>-33118.47</v>
      </c>
      <c r="AJ917" s="3">
        <v>131704.6</v>
      </c>
      <c r="AK917" s="3">
        <v>44470.69</v>
      </c>
      <c r="AL917" s="3">
        <v>96528.25</v>
      </c>
      <c r="AM917" s="3">
        <v>381187.9</v>
      </c>
      <c r="AN917" s="1" t="s">
        <v>49</v>
      </c>
    </row>
    <row r="918" spans="1:40" x14ac:dyDescent="0.3">
      <c r="A918" s="2">
        <v>30411</v>
      </c>
      <c r="B918" s="3">
        <v>4430106</v>
      </c>
      <c r="C918" s="3">
        <v>6620.0119999999997</v>
      </c>
      <c r="D918" s="3">
        <v>124709.2</v>
      </c>
      <c r="E918" s="3">
        <v>65929.59</v>
      </c>
      <c r="F918" s="3">
        <v>0</v>
      </c>
      <c r="G918" s="3">
        <v>-150312.5</v>
      </c>
      <c r="H918" s="3">
        <v>525937.9</v>
      </c>
      <c r="I918" s="3">
        <v>810733200</v>
      </c>
      <c r="J918" s="3">
        <v>0</v>
      </c>
      <c r="K918" s="3">
        <v>0</v>
      </c>
      <c r="L918" s="3">
        <v>101025300</v>
      </c>
      <c r="M918" s="3">
        <v>5086536</v>
      </c>
      <c r="N918" s="3">
        <v>38447290</v>
      </c>
      <c r="O918" s="3">
        <v>9096014000</v>
      </c>
      <c r="P918" s="3">
        <v>13378.14</v>
      </c>
      <c r="Q918" s="3">
        <v>156170600000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503218.7</v>
      </c>
      <c r="Y918" s="3">
        <v>0</v>
      </c>
      <c r="Z918" s="3">
        <v>0</v>
      </c>
      <c r="AA918" s="3">
        <v>8744.5580000000009</v>
      </c>
      <c r="AB918" s="3">
        <v>0</v>
      </c>
      <c r="AC918" s="3">
        <v>50925.919999999998</v>
      </c>
      <c r="AD918" s="3">
        <v>14414.36</v>
      </c>
      <c r="AE918" s="3">
        <v>411483</v>
      </c>
      <c r="AF918" s="3">
        <v>54681.72</v>
      </c>
      <c r="AG918" s="3">
        <v>671.89350000000002</v>
      </c>
      <c r="AH918" s="3">
        <v>0</v>
      </c>
      <c r="AI918" s="3">
        <v>-33672.17</v>
      </c>
      <c r="AJ918" s="3">
        <v>126610.3</v>
      </c>
      <c r="AK918" s="3">
        <v>45824.68</v>
      </c>
      <c r="AL918" s="3">
        <v>83685.05</v>
      </c>
      <c r="AM918" s="3">
        <v>392829.1</v>
      </c>
      <c r="AN918" s="1" t="s">
        <v>55</v>
      </c>
    </row>
    <row r="919" spans="1:40" x14ac:dyDescent="0.3">
      <c r="A919" s="2">
        <v>30412</v>
      </c>
      <c r="B919" s="3">
        <v>4381528</v>
      </c>
      <c r="C919" s="3">
        <v>6298.4660000000003</v>
      </c>
      <c r="D919" s="3">
        <v>145711.79999999999</v>
      </c>
      <c r="E919" s="3">
        <v>65813.37</v>
      </c>
      <c r="F919" s="3">
        <v>0</v>
      </c>
      <c r="G919" s="3">
        <v>-141714.1</v>
      </c>
      <c r="H919" s="3">
        <v>110014.6</v>
      </c>
      <c r="I919" s="3">
        <v>809791200</v>
      </c>
      <c r="J919" s="3">
        <v>0</v>
      </c>
      <c r="K919" s="3">
        <v>0</v>
      </c>
      <c r="L919" s="3">
        <v>101005500</v>
      </c>
      <c r="M919" s="3">
        <v>5077247</v>
      </c>
      <c r="N919" s="3">
        <v>38401420</v>
      </c>
      <c r="O919" s="3">
        <v>9095851000</v>
      </c>
      <c r="P919" s="3">
        <v>13443.54</v>
      </c>
      <c r="Q919" s="3">
        <v>156166000000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415923.20000000001</v>
      </c>
      <c r="X919" s="3">
        <v>554256.5</v>
      </c>
      <c r="Y919" s="3">
        <v>0</v>
      </c>
      <c r="Z919" s="3">
        <v>0</v>
      </c>
      <c r="AA919" s="3">
        <v>28413.78</v>
      </c>
      <c r="AB919" s="3">
        <v>0</v>
      </c>
      <c r="AC919" s="3">
        <v>92155.97</v>
      </c>
      <c r="AD919" s="3">
        <v>23874.93</v>
      </c>
      <c r="AE919" s="3">
        <v>673792.4</v>
      </c>
      <c r="AF919" s="3">
        <v>54097.34</v>
      </c>
      <c r="AG919" s="3">
        <v>551.66240000000005</v>
      </c>
      <c r="AH919" s="3">
        <v>0</v>
      </c>
      <c r="AI919" s="3">
        <v>-33083.94</v>
      </c>
      <c r="AJ919" s="3">
        <v>129074.9</v>
      </c>
      <c r="AK919" s="3">
        <v>44756.12</v>
      </c>
      <c r="AL919" s="3">
        <v>82804.05</v>
      </c>
      <c r="AM919" s="3">
        <v>380912.6</v>
      </c>
      <c r="AN919" s="1" t="s">
        <v>56</v>
      </c>
    </row>
    <row r="920" spans="1:40" x14ac:dyDescent="0.3">
      <c r="A920" s="2">
        <v>30413</v>
      </c>
      <c r="B920" s="3">
        <v>4406864</v>
      </c>
      <c r="C920" s="3">
        <v>9826.2469999999994</v>
      </c>
      <c r="D920" s="3">
        <v>309271.3</v>
      </c>
      <c r="E920" s="3">
        <v>83601.45</v>
      </c>
      <c r="F920" s="3">
        <v>0</v>
      </c>
      <c r="G920" s="3">
        <v>-98680.91</v>
      </c>
      <c r="H920" s="3">
        <v>387.6601</v>
      </c>
      <c r="I920" s="3">
        <v>807850700</v>
      </c>
      <c r="J920" s="3">
        <v>0</v>
      </c>
      <c r="K920" s="3">
        <v>0</v>
      </c>
      <c r="L920" s="3">
        <v>101006700</v>
      </c>
      <c r="M920" s="3">
        <v>5175545</v>
      </c>
      <c r="N920" s="3">
        <v>38353880</v>
      </c>
      <c r="O920" s="3">
        <v>9095733000</v>
      </c>
      <c r="P920" s="3">
        <v>14764.49</v>
      </c>
      <c r="Q920" s="3">
        <v>156161500000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109627</v>
      </c>
      <c r="X920" s="3">
        <v>1148066</v>
      </c>
      <c r="Y920" s="3">
        <v>0</v>
      </c>
      <c r="Z920" s="3">
        <v>0</v>
      </c>
      <c r="AA920" s="3">
        <v>34730.449999999997</v>
      </c>
      <c r="AB920" s="3">
        <v>0</v>
      </c>
      <c r="AC920" s="3">
        <v>111875.6</v>
      </c>
      <c r="AD920" s="3">
        <v>27979.599999999999</v>
      </c>
      <c r="AE920" s="3">
        <v>749589.8</v>
      </c>
      <c r="AF920" s="3">
        <v>109237.8</v>
      </c>
      <c r="AG920" s="3">
        <v>1052.875</v>
      </c>
      <c r="AH920" s="3">
        <v>0</v>
      </c>
      <c r="AI920" s="3">
        <v>-33030.04</v>
      </c>
      <c r="AJ920" s="3">
        <v>151582.70000000001</v>
      </c>
      <c r="AK920" s="3">
        <v>44709.49</v>
      </c>
      <c r="AL920" s="3">
        <v>87266.62</v>
      </c>
      <c r="AM920" s="3">
        <v>781544.3</v>
      </c>
      <c r="AN920" s="1" t="s">
        <v>50</v>
      </c>
    </row>
    <row r="921" spans="1:40" x14ac:dyDescent="0.3">
      <c r="A921" s="2">
        <v>30414</v>
      </c>
      <c r="B921" s="3">
        <v>4435447</v>
      </c>
      <c r="C921" s="3">
        <v>17419.95</v>
      </c>
      <c r="D921" s="3">
        <v>857973.8</v>
      </c>
      <c r="E921" s="3">
        <v>130207.5</v>
      </c>
      <c r="F921" s="3">
        <v>0</v>
      </c>
      <c r="G921" s="3">
        <v>6948.9690000000001</v>
      </c>
      <c r="H921" s="3">
        <v>0</v>
      </c>
      <c r="I921" s="3">
        <v>804309900</v>
      </c>
      <c r="J921" s="3">
        <v>0</v>
      </c>
      <c r="K921" s="3">
        <v>0</v>
      </c>
      <c r="L921" s="3">
        <v>101038900</v>
      </c>
      <c r="M921" s="3">
        <v>5509254</v>
      </c>
      <c r="N921" s="3">
        <v>38318130</v>
      </c>
      <c r="O921" s="3">
        <v>9095731000</v>
      </c>
      <c r="P921" s="3">
        <v>17233.27</v>
      </c>
      <c r="Q921" s="3">
        <v>156157100000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387.6601</v>
      </c>
      <c r="X921" s="3">
        <v>1585307</v>
      </c>
      <c r="Y921" s="3">
        <v>0</v>
      </c>
      <c r="Z921" s="3">
        <v>0</v>
      </c>
      <c r="AA921" s="3">
        <v>53579.199999999997</v>
      </c>
      <c r="AB921" s="3">
        <v>0</v>
      </c>
      <c r="AC921" s="3">
        <v>150705.4</v>
      </c>
      <c r="AD921" s="3">
        <v>36633.199999999997</v>
      </c>
      <c r="AE921" s="3">
        <v>1245332</v>
      </c>
      <c r="AF921" s="3">
        <v>297308</v>
      </c>
      <c r="AG921" s="3">
        <v>2262.0320000000002</v>
      </c>
      <c r="AH921" s="3">
        <v>0</v>
      </c>
      <c r="AI921" s="3">
        <v>-32183.4</v>
      </c>
      <c r="AJ921" s="3">
        <v>218463.8</v>
      </c>
      <c r="AK921" s="3">
        <v>43663.07</v>
      </c>
      <c r="AL921" s="3">
        <v>103527.9</v>
      </c>
      <c r="AM921" s="3">
        <v>1935820</v>
      </c>
      <c r="AN921" s="1" t="s">
        <v>81</v>
      </c>
    </row>
    <row r="922" spans="1:40" x14ac:dyDescent="0.3">
      <c r="A922" s="2">
        <v>30415</v>
      </c>
      <c r="B922" s="3">
        <v>4415208</v>
      </c>
      <c r="C922" s="3">
        <v>21922.38</v>
      </c>
      <c r="D922" s="3">
        <v>1538851</v>
      </c>
      <c r="E922" s="3">
        <v>190229.8</v>
      </c>
      <c r="F922" s="3">
        <v>0</v>
      </c>
      <c r="G922" s="3">
        <v>100730.5</v>
      </c>
      <c r="H922" s="3">
        <v>0</v>
      </c>
      <c r="I922" s="3">
        <v>799020500</v>
      </c>
      <c r="J922" s="3">
        <v>0</v>
      </c>
      <c r="K922" s="3">
        <v>0</v>
      </c>
      <c r="L922" s="3">
        <v>101130000</v>
      </c>
      <c r="M922" s="3">
        <v>6034623</v>
      </c>
      <c r="N922" s="3">
        <v>38331630</v>
      </c>
      <c r="O922" s="3">
        <v>9095817000</v>
      </c>
      <c r="P922" s="3">
        <v>20819.73</v>
      </c>
      <c r="Q922" s="3">
        <v>156153200000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2000042</v>
      </c>
      <c r="Y922" s="3">
        <v>0</v>
      </c>
      <c r="Z922" s="3">
        <v>0</v>
      </c>
      <c r="AA922" s="3">
        <v>78125.88</v>
      </c>
      <c r="AB922" s="3">
        <v>0</v>
      </c>
      <c r="AC922" s="3">
        <v>190457</v>
      </c>
      <c r="AD922" s="3">
        <v>46819.92</v>
      </c>
      <c r="AE922" s="3">
        <v>1681618</v>
      </c>
      <c r="AF922" s="3">
        <v>499993</v>
      </c>
      <c r="AG922" s="3">
        <v>3143.0529999999999</v>
      </c>
      <c r="AH922" s="3">
        <v>0</v>
      </c>
      <c r="AI922" s="3">
        <v>-31413.62</v>
      </c>
      <c r="AJ922" s="3">
        <v>310683.7</v>
      </c>
      <c r="AK922" s="3">
        <v>42579.4</v>
      </c>
      <c r="AL922" s="3">
        <v>106736.4</v>
      </c>
      <c r="AM922" s="3">
        <v>3264260</v>
      </c>
      <c r="AN922" s="1" t="s">
        <v>54</v>
      </c>
    </row>
    <row r="923" spans="1:40" x14ac:dyDescent="0.3">
      <c r="A923" s="2">
        <v>30416</v>
      </c>
      <c r="B923" s="3">
        <v>4417610</v>
      </c>
      <c r="C923" s="3">
        <v>20859.7</v>
      </c>
      <c r="D923" s="3">
        <v>1718231</v>
      </c>
      <c r="E923" s="3">
        <v>226173.5</v>
      </c>
      <c r="F923" s="3">
        <v>0</v>
      </c>
      <c r="G923" s="3">
        <v>96558.7</v>
      </c>
      <c r="H923" s="3">
        <v>0</v>
      </c>
      <c r="I923" s="3">
        <v>793778100</v>
      </c>
      <c r="J923" s="3">
        <v>0</v>
      </c>
      <c r="K923" s="3">
        <v>0</v>
      </c>
      <c r="L923" s="3">
        <v>101260100</v>
      </c>
      <c r="M923" s="3">
        <v>6475884</v>
      </c>
      <c r="N923" s="3">
        <v>38417010</v>
      </c>
      <c r="O923" s="3">
        <v>9095903000</v>
      </c>
      <c r="P923" s="3">
        <v>22322.43</v>
      </c>
      <c r="Q923" s="3">
        <v>156149600000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1676910</v>
      </c>
      <c r="Y923" s="3">
        <v>0</v>
      </c>
      <c r="Z923" s="3">
        <v>0</v>
      </c>
      <c r="AA923" s="3">
        <v>83653.45</v>
      </c>
      <c r="AB923" s="3">
        <v>0</v>
      </c>
      <c r="AC923" s="3">
        <v>167055.70000000001</v>
      </c>
      <c r="AD923" s="3">
        <v>41829.97</v>
      </c>
      <c r="AE923" s="3">
        <v>1614130</v>
      </c>
      <c r="AF923" s="3">
        <v>546719.30000000005</v>
      </c>
      <c r="AG923" s="3">
        <v>3014.6060000000002</v>
      </c>
      <c r="AH923" s="3">
        <v>0</v>
      </c>
      <c r="AI923" s="3">
        <v>-31592.65</v>
      </c>
      <c r="AJ923" s="3">
        <v>359112.7</v>
      </c>
      <c r="AK923" s="3">
        <v>43343.97</v>
      </c>
      <c r="AL923" s="3">
        <v>106705.7</v>
      </c>
      <c r="AM923" s="3">
        <v>3541586</v>
      </c>
      <c r="AN923" s="1" t="s">
        <v>77</v>
      </c>
    </row>
    <row r="924" spans="1:40" x14ac:dyDescent="0.3">
      <c r="A924" s="2">
        <v>30417</v>
      </c>
      <c r="B924" s="3">
        <v>4406290</v>
      </c>
      <c r="C924" s="3">
        <v>5857.2709999999997</v>
      </c>
      <c r="D924" s="3">
        <v>108547.8</v>
      </c>
      <c r="E924" s="3">
        <v>124016.7</v>
      </c>
      <c r="F924" s="3">
        <v>0</v>
      </c>
      <c r="G924" s="3">
        <v>-208146.6</v>
      </c>
      <c r="H924" s="3">
        <v>521663.7</v>
      </c>
      <c r="I924" s="3">
        <v>795063700</v>
      </c>
      <c r="J924" s="3">
        <v>0</v>
      </c>
      <c r="K924" s="3">
        <v>0</v>
      </c>
      <c r="L924" s="3">
        <v>101314100</v>
      </c>
      <c r="M924" s="3">
        <v>6290881</v>
      </c>
      <c r="N924" s="3">
        <v>38467710</v>
      </c>
      <c r="O924" s="3">
        <v>9095719000</v>
      </c>
      <c r="P924" s="3">
        <v>17552.73</v>
      </c>
      <c r="Q924" s="3">
        <v>156146200000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479227.5</v>
      </c>
      <c r="Y924" s="3">
        <v>0</v>
      </c>
      <c r="Z924" s="3">
        <v>0</v>
      </c>
      <c r="AA924" s="3">
        <v>12258.43</v>
      </c>
      <c r="AB924" s="3">
        <v>0</v>
      </c>
      <c r="AC924" s="3">
        <v>45376.43</v>
      </c>
      <c r="AD924" s="3">
        <v>14034.96</v>
      </c>
      <c r="AE924" s="3">
        <v>376546</v>
      </c>
      <c r="AF924" s="3">
        <v>62909.5</v>
      </c>
      <c r="AG924" s="3">
        <v>677.90650000000005</v>
      </c>
      <c r="AH924" s="3">
        <v>0</v>
      </c>
      <c r="AI924" s="3">
        <v>-33854.11</v>
      </c>
      <c r="AJ924" s="3">
        <v>214340.8</v>
      </c>
      <c r="AK924" s="3">
        <v>46958.29</v>
      </c>
      <c r="AL924" s="3">
        <v>118285.6</v>
      </c>
      <c r="AM924" s="3">
        <v>392376.2</v>
      </c>
      <c r="AN924" s="1" t="s">
        <v>54</v>
      </c>
    </row>
    <row r="925" spans="1:40" x14ac:dyDescent="0.3">
      <c r="A925" s="2">
        <v>30418</v>
      </c>
      <c r="B925" s="3">
        <v>4429500</v>
      </c>
      <c r="C925" s="3">
        <v>789.45749999999998</v>
      </c>
      <c r="D925" s="3">
        <v>9906.9410000000007</v>
      </c>
      <c r="E925" s="3">
        <v>87844.67</v>
      </c>
      <c r="F925" s="3">
        <v>0</v>
      </c>
      <c r="G925" s="3">
        <v>-222460</v>
      </c>
      <c r="H925" s="3">
        <v>537791.9</v>
      </c>
      <c r="I925" s="3">
        <v>797298400</v>
      </c>
      <c r="J925" s="3">
        <v>0</v>
      </c>
      <c r="K925" s="3">
        <v>0</v>
      </c>
      <c r="L925" s="3">
        <v>101258000</v>
      </c>
      <c r="M925" s="3">
        <v>6060314</v>
      </c>
      <c r="N925" s="3">
        <v>38493880</v>
      </c>
      <c r="O925" s="3">
        <v>9095511000</v>
      </c>
      <c r="P925" s="3">
        <v>16280.13</v>
      </c>
      <c r="Q925" s="3">
        <v>156142700000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394791.8</v>
      </c>
      <c r="Y925" s="3">
        <v>0</v>
      </c>
      <c r="Z925" s="3">
        <v>0</v>
      </c>
      <c r="AA925" s="3">
        <v>63471.55</v>
      </c>
      <c r="AB925" s="3">
        <v>0</v>
      </c>
      <c r="AC925" s="3">
        <v>31784.080000000002</v>
      </c>
      <c r="AD925" s="3">
        <v>11137.08</v>
      </c>
      <c r="AE925" s="3">
        <v>278571.5</v>
      </c>
      <c r="AF925" s="3">
        <v>9893.2250000000004</v>
      </c>
      <c r="AG925" s="3">
        <v>95.934380000000004</v>
      </c>
      <c r="AH925" s="3">
        <v>0</v>
      </c>
      <c r="AI925" s="3">
        <v>-34177.800000000003</v>
      </c>
      <c r="AJ925" s="3">
        <v>166100.5</v>
      </c>
      <c r="AK925" s="3">
        <v>48973.93</v>
      </c>
      <c r="AL925" s="3">
        <v>108174.6</v>
      </c>
      <c r="AM925" s="3">
        <v>38850.06</v>
      </c>
      <c r="AN925" s="1" t="s">
        <v>48</v>
      </c>
    </row>
    <row r="926" spans="1:40" x14ac:dyDescent="0.3">
      <c r="A926" s="2">
        <v>30419</v>
      </c>
      <c r="B926" s="3">
        <v>4404778</v>
      </c>
      <c r="C926" s="3">
        <v>3198.2</v>
      </c>
      <c r="D926" s="3">
        <v>26304.51</v>
      </c>
      <c r="E926" s="3">
        <v>72201.86</v>
      </c>
      <c r="F926" s="3">
        <v>0</v>
      </c>
      <c r="G926" s="3">
        <v>-202488.1</v>
      </c>
      <c r="H926" s="3">
        <v>552123.19999999995</v>
      </c>
      <c r="I926" s="3">
        <v>799636700</v>
      </c>
      <c r="J926" s="3">
        <v>0</v>
      </c>
      <c r="K926" s="3">
        <v>0</v>
      </c>
      <c r="L926" s="3">
        <v>100942700</v>
      </c>
      <c r="M926" s="3">
        <v>5847206</v>
      </c>
      <c r="N926" s="3">
        <v>38531420</v>
      </c>
      <c r="O926" s="3">
        <v>9095317000</v>
      </c>
      <c r="P926" s="3">
        <v>15614.55</v>
      </c>
      <c r="Q926" s="3">
        <v>156139000000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228378.5</v>
      </c>
      <c r="Y926" s="3">
        <v>0</v>
      </c>
      <c r="Z926" s="3">
        <v>0</v>
      </c>
      <c r="AA926" s="3">
        <v>378087.9</v>
      </c>
      <c r="AB926" s="3">
        <v>0</v>
      </c>
      <c r="AC926" s="3">
        <v>10946.92</v>
      </c>
      <c r="AD926" s="3">
        <v>5598.6670000000004</v>
      </c>
      <c r="AE926" s="3">
        <v>407497.1</v>
      </c>
      <c r="AF926" s="3">
        <v>19518</v>
      </c>
      <c r="AG926" s="3">
        <v>333.46809999999999</v>
      </c>
      <c r="AH926" s="3">
        <v>0</v>
      </c>
      <c r="AI926" s="3">
        <v>-34342.660000000003</v>
      </c>
      <c r="AJ926" s="3">
        <v>146987.79999999999</v>
      </c>
      <c r="AK926" s="3">
        <v>50382.32</v>
      </c>
      <c r="AL926" s="3">
        <v>98538.82</v>
      </c>
      <c r="AM926" s="3">
        <v>100792.2</v>
      </c>
      <c r="AN926" s="1" t="s">
        <v>56</v>
      </c>
    </row>
    <row r="927" spans="1:40" x14ac:dyDescent="0.3">
      <c r="A927" s="2">
        <v>30420</v>
      </c>
      <c r="B927" s="3">
        <v>4431182</v>
      </c>
      <c r="C927" s="3">
        <v>10324.49</v>
      </c>
      <c r="D927" s="3">
        <v>184021.6</v>
      </c>
      <c r="E927" s="3">
        <v>84438.51</v>
      </c>
      <c r="F927" s="3">
        <v>0</v>
      </c>
      <c r="G927" s="3">
        <v>-166163.20000000001</v>
      </c>
      <c r="H927" s="3">
        <v>61840.65</v>
      </c>
      <c r="I927" s="3">
        <v>798740200</v>
      </c>
      <c r="J927" s="3">
        <v>0</v>
      </c>
      <c r="K927" s="3">
        <v>0</v>
      </c>
      <c r="L927" s="3">
        <v>100561000</v>
      </c>
      <c r="M927" s="3">
        <v>5598284</v>
      </c>
      <c r="N927" s="3">
        <v>38571140</v>
      </c>
      <c r="O927" s="3">
        <v>9095163000</v>
      </c>
      <c r="P927" s="3">
        <v>15420.31</v>
      </c>
      <c r="Q927" s="3">
        <v>156134300000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490282.6</v>
      </c>
      <c r="X927" s="3">
        <v>263390.8</v>
      </c>
      <c r="Y927" s="3">
        <v>0</v>
      </c>
      <c r="Z927" s="3">
        <v>0</v>
      </c>
      <c r="AA927" s="3">
        <v>705607.7</v>
      </c>
      <c r="AB927" s="3">
        <v>0</v>
      </c>
      <c r="AC927" s="3">
        <v>17464.650000000001</v>
      </c>
      <c r="AD927" s="3">
        <v>8607.9930000000004</v>
      </c>
      <c r="AE927" s="3">
        <v>849923.5</v>
      </c>
      <c r="AF927" s="3">
        <v>122982.3</v>
      </c>
      <c r="AG927" s="3">
        <v>1222.779</v>
      </c>
      <c r="AH927" s="3">
        <v>0</v>
      </c>
      <c r="AI927" s="3">
        <v>-34235.31</v>
      </c>
      <c r="AJ927" s="3">
        <v>164054.79999999999</v>
      </c>
      <c r="AK927" s="3">
        <v>52079.33</v>
      </c>
      <c r="AL927" s="3">
        <v>106900.9</v>
      </c>
      <c r="AM927" s="3">
        <v>621610.5</v>
      </c>
      <c r="AN927" s="1" t="s">
        <v>84</v>
      </c>
    </row>
    <row r="928" spans="1:40" x14ac:dyDescent="0.3">
      <c r="A928" s="2">
        <v>30421</v>
      </c>
      <c r="B928" s="3">
        <v>4435038</v>
      </c>
      <c r="C928" s="3">
        <v>15516.43</v>
      </c>
      <c r="D928" s="3">
        <v>524230.3</v>
      </c>
      <c r="E928" s="3">
        <v>131679.70000000001</v>
      </c>
      <c r="F928" s="3">
        <v>0</v>
      </c>
      <c r="G928" s="3">
        <v>-91798.48</v>
      </c>
      <c r="H928" s="3">
        <v>0.58110759999999995</v>
      </c>
      <c r="I928" s="3">
        <v>796563800</v>
      </c>
      <c r="J928" s="3">
        <v>0</v>
      </c>
      <c r="K928" s="3">
        <v>0</v>
      </c>
      <c r="L928" s="3">
        <v>99588910</v>
      </c>
      <c r="M928" s="3">
        <v>5521437</v>
      </c>
      <c r="N928" s="3">
        <v>38649830</v>
      </c>
      <c r="O928" s="3">
        <v>9095086000</v>
      </c>
      <c r="P928" s="3">
        <v>17828.2</v>
      </c>
      <c r="Q928" s="3">
        <v>156129700000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61840.06</v>
      </c>
      <c r="X928" s="3">
        <v>473465</v>
      </c>
      <c r="Y928" s="3">
        <v>0</v>
      </c>
      <c r="Z928" s="3">
        <v>0</v>
      </c>
      <c r="AA928" s="3">
        <v>1574003</v>
      </c>
      <c r="AB928" s="3">
        <v>0</v>
      </c>
      <c r="AC928" s="3">
        <v>23757.42</v>
      </c>
      <c r="AD928" s="3">
        <v>10991.36</v>
      </c>
      <c r="AE928" s="3">
        <v>1251200</v>
      </c>
      <c r="AF928" s="3">
        <v>290487.40000000002</v>
      </c>
      <c r="AG928" s="3">
        <v>2151.9340000000002</v>
      </c>
      <c r="AH928" s="3">
        <v>0</v>
      </c>
      <c r="AI928" s="3">
        <v>-34523.879999999997</v>
      </c>
      <c r="AJ928" s="3">
        <v>212208.9</v>
      </c>
      <c r="AK928" s="3">
        <v>53017.05</v>
      </c>
      <c r="AL928" s="3">
        <v>109780.4</v>
      </c>
      <c r="AM928" s="3">
        <v>1685215</v>
      </c>
      <c r="AN928" s="1" t="s">
        <v>66</v>
      </c>
    </row>
    <row r="929" spans="1:40" x14ac:dyDescent="0.3">
      <c r="A929" s="2">
        <v>30422</v>
      </c>
      <c r="B929" s="3">
        <v>4412648</v>
      </c>
      <c r="C929" s="3">
        <v>18427.71</v>
      </c>
      <c r="D929" s="3">
        <v>903472.6</v>
      </c>
      <c r="E929" s="3">
        <v>196266.8</v>
      </c>
      <c r="F929" s="3">
        <v>0</v>
      </c>
      <c r="G929" s="3">
        <v>-22891.47</v>
      </c>
      <c r="H929" s="3">
        <v>546773.1</v>
      </c>
      <c r="I929" s="3">
        <v>795311600</v>
      </c>
      <c r="J929" s="3">
        <v>0</v>
      </c>
      <c r="K929" s="3">
        <v>0</v>
      </c>
      <c r="L929" s="3">
        <v>99778610</v>
      </c>
      <c r="M929" s="3">
        <v>5646366</v>
      </c>
      <c r="N929" s="3">
        <v>38794360</v>
      </c>
      <c r="O929" s="3">
        <v>9095072000</v>
      </c>
      <c r="P929" s="3">
        <v>21641.68</v>
      </c>
      <c r="Q929" s="3">
        <v>156126700000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238265.4</v>
      </c>
      <c r="Y929" s="3">
        <v>0</v>
      </c>
      <c r="Z929" s="3">
        <v>0</v>
      </c>
      <c r="AA929" s="3">
        <v>1068852</v>
      </c>
      <c r="AB929" s="3">
        <v>0</v>
      </c>
      <c r="AC929" s="3">
        <v>13779.93</v>
      </c>
      <c r="AD929" s="3">
        <v>5569.1689999999999</v>
      </c>
      <c r="AE929" s="3">
        <v>901729</v>
      </c>
      <c r="AF929" s="3">
        <v>374958.6</v>
      </c>
      <c r="AG929" s="3">
        <v>2384.8449999999998</v>
      </c>
      <c r="AH929" s="3">
        <v>0</v>
      </c>
      <c r="AI929" s="3">
        <v>-34153.300000000003</v>
      </c>
      <c r="AJ929" s="3">
        <v>259811.3</v>
      </c>
      <c r="AK929" s="3">
        <v>53369.32</v>
      </c>
      <c r="AL929" s="3">
        <v>101519.6</v>
      </c>
      <c r="AM929" s="3">
        <v>3131784</v>
      </c>
      <c r="AN929" s="1" t="s">
        <v>55</v>
      </c>
    </row>
    <row r="930" spans="1:40" x14ac:dyDescent="0.3">
      <c r="A930" s="2">
        <v>30423</v>
      </c>
      <c r="B930" s="3">
        <v>4398032</v>
      </c>
      <c r="C930" s="3">
        <v>22937.96</v>
      </c>
      <c r="D930" s="3">
        <v>1737129</v>
      </c>
      <c r="E930" s="3">
        <v>268759</v>
      </c>
      <c r="F930" s="3">
        <v>0</v>
      </c>
      <c r="G930" s="3">
        <v>88548.800000000003</v>
      </c>
      <c r="H930" s="3">
        <v>560690.5</v>
      </c>
      <c r="I930" s="3">
        <v>793242200</v>
      </c>
      <c r="J930" s="3">
        <v>0</v>
      </c>
      <c r="K930" s="3">
        <v>0</v>
      </c>
      <c r="L930" s="3">
        <v>99519280</v>
      </c>
      <c r="M930" s="3">
        <v>6106194</v>
      </c>
      <c r="N930" s="3">
        <v>39024340</v>
      </c>
      <c r="O930" s="3">
        <v>9095174000</v>
      </c>
      <c r="P930" s="3">
        <v>24871.56</v>
      </c>
      <c r="Q930" s="3">
        <v>156124500000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229215.6</v>
      </c>
      <c r="Y930" s="3">
        <v>0</v>
      </c>
      <c r="Z930" s="3">
        <v>0</v>
      </c>
      <c r="AA930" s="3">
        <v>1330254</v>
      </c>
      <c r="AB930" s="3">
        <v>0</v>
      </c>
      <c r="AC930" s="3">
        <v>15822.1</v>
      </c>
      <c r="AD930" s="3">
        <v>5337.9549999999999</v>
      </c>
      <c r="AE930" s="3">
        <v>979350.7</v>
      </c>
      <c r="AF930" s="3">
        <v>570219.6</v>
      </c>
      <c r="AG930" s="3">
        <v>3011.2310000000002</v>
      </c>
      <c r="AH930" s="3">
        <v>0</v>
      </c>
      <c r="AI930" s="3">
        <v>-33960.14</v>
      </c>
      <c r="AJ930" s="3">
        <v>354372.7</v>
      </c>
      <c r="AK930" s="3">
        <v>55617.13</v>
      </c>
      <c r="AL930" s="3">
        <v>108590.5</v>
      </c>
      <c r="AM930" s="3">
        <v>4485656</v>
      </c>
      <c r="AN930" s="1" t="s">
        <v>55</v>
      </c>
    </row>
    <row r="931" spans="1:40" x14ac:dyDescent="0.3">
      <c r="A931" s="2">
        <v>30424</v>
      </c>
      <c r="B931" s="3">
        <v>4366852</v>
      </c>
      <c r="C931" s="3">
        <v>13803.68</v>
      </c>
      <c r="D931" s="3">
        <v>1031551</v>
      </c>
      <c r="E931" s="3">
        <v>253434.8</v>
      </c>
      <c r="F931" s="3">
        <v>0</v>
      </c>
      <c r="G931" s="3">
        <v>-9926.625</v>
      </c>
      <c r="H931" s="3">
        <v>3067.41</v>
      </c>
      <c r="I931" s="3">
        <v>789783700</v>
      </c>
      <c r="J931" s="3">
        <v>0</v>
      </c>
      <c r="K931" s="3">
        <v>0</v>
      </c>
      <c r="L931" s="3">
        <v>98877060</v>
      </c>
      <c r="M931" s="3">
        <v>6058793</v>
      </c>
      <c r="N931" s="3">
        <v>39227300</v>
      </c>
      <c r="O931" s="3">
        <v>9095178000</v>
      </c>
      <c r="P931" s="3">
        <v>25056.46</v>
      </c>
      <c r="Q931" s="3">
        <v>156120200000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557623.1</v>
      </c>
      <c r="X931" s="3">
        <v>264666.2</v>
      </c>
      <c r="Y931" s="3">
        <v>0</v>
      </c>
      <c r="Z931" s="3">
        <v>0</v>
      </c>
      <c r="AA931" s="3">
        <v>1795940</v>
      </c>
      <c r="AB931" s="3">
        <v>0</v>
      </c>
      <c r="AC931" s="3">
        <v>21649.53</v>
      </c>
      <c r="AD931" s="3">
        <v>7496.2120000000004</v>
      </c>
      <c r="AE931" s="3">
        <v>1793792</v>
      </c>
      <c r="AF931" s="3">
        <v>442546.4</v>
      </c>
      <c r="AG931" s="3">
        <v>2216.2339999999999</v>
      </c>
      <c r="AH931" s="3">
        <v>0</v>
      </c>
      <c r="AI931" s="3">
        <v>-33895.599999999999</v>
      </c>
      <c r="AJ931" s="3">
        <v>336743.6</v>
      </c>
      <c r="AK931" s="3">
        <v>57881.919999999998</v>
      </c>
      <c r="AL931" s="3">
        <v>112160.7</v>
      </c>
      <c r="AM931" s="3">
        <v>3177785</v>
      </c>
      <c r="AN931" s="1" t="s">
        <v>50</v>
      </c>
    </row>
    <row r="932" spans="1:40" x14ac:dyDescent="0.3">
      <c r="A932" s="2">
        <v>30425</v>
      </c>
      <c r="B932" s="3">
        <v>4417241</v>
      </c>
      <c r="C932" s="3">
        <v>13662.25</v>
      </c>
      <c r="D932" s="3">
        <v>1253523</v>
      </c>
      <c r="E932" s="3">
        <v>281442.09999999998</v>
      </c>
      <c r="F932" s="3">
        <v>0</v>
      </c>
      <c r="G932" s="3">
        <v>20335.97</v>
      </c>
      <c r="H932" s="3">
        <v>0</v>
      </c>
      <c r="I932" s="3">
        <v>785607000</v>
      </c>
      <c r="J932" s="3">
        <v>0</v>
      </c>
      <c r="K932" s="3">
        <v>0</v>
      </c>
      <c r="L932" s="3">
        <v>97905500</v>
      </c>
      <c r="M932" s="3">
        <v>6128209</v>
      </c>
      <c r="N932" s="3">
        <v>39395410</v>
      </c>
      <c r="O932" s="3">
        <v>9095247000</v>
      </c>
      <c r="P932" s="3">
        <v>27396.86</v>
      </c>
      <c r="Q932" s="3">
        <v>156116000000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3067.41</v>
      </c>
      <c r="X932" s="3">
        <v>245970.5</v>
      </c>
      <c r="Y932" s="3">
        <v>0</v>
      </c>
      <c r="Z932" s="3">
        <v>0</v>
      </c>
      <c r="AA932" s="3">
        <v>2515495</v>
      </c>
      <c r="AB932" s="3">
        <v>0</v>
      </c>
      <c r="AC932" s="3">
        <v>19744.95</v>
      </c>
      <c r="AD932" s="3">
        <v>6288.7820000000002</v>
      </c>
      <c r="AE932" s="3">
        <v>1728996</v>
      </c>
      <c r="AF932" s="3">
        <v>431570.8</v>
      </c>
      <c r="AG932" s="3">
        <v>2175.5120000000002</v>
      </c>
      <c r="AH932" s="3">
        <v>0</v>
      </c>
      <c r="AI932" s="3">
        <v>-33913.269999999997</v>
      </c>
      <c r="AJ932" s="3">
        <v>335945.4</v>
      </c>
      <c r="AK932" s="3">
        <v>58786.720000000001</v>
      </c>
      <c r="AL932" s="3">
        <v>148112.79999999999</v>
      </c>
      <c r="AM932" s="3">
        <v>3914900</v>
      </c>
      <c r="AN932" s="1" t="s">
        <v>51</v>
      </c>
    </row>
    <row r="933" spans="1:40" x14ac:dyDescent="0.3">
      <c r="A933" s="2">
        <v>30426</v>
      </c>
      <c r="B933" s="3">
        <v>4469328</v>
      </c>
      <c r="C933" s="3">
        <v>14529.83</v>
      </c>
      <c r="D933" s="3">
        <v>1592244</v>
      </c>
      <c r="E933" s="3">
        <v>320642.2</v>
      </c>
      <c r="F933" s="3">
        <v>0</v>
      </c>
      <c r="G933" s="3">
        <v>64439.12</v>
      </c>
      <c r="H933" s="3">
        <v>0</v>
      </c>
      <c r="I933" s="3">
        <v>780454500</v>
      </c>
      <c r="J933" s="3">
        <v>0</v>
      </c>
      <c r="K933" s="3">
        <v>0</v>
      </c>
      <c r="L933" s="3">
        <v>97202200</v>
      </c>
      <c r="M933" s="3">
        <v>6194532</v>
      </c>
      <c r="N933" s="3">
        <v>39602600</v>
      </c>
      <c r="O933" s="3">
        <v>9095344000</v>
      </c>
      <c r="P933" s="3">
        <v>29881.21</v>
      </c>
      <c r="Q933" s="3">
        <v>156111900000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215548</v>
      </c>
      <c r="Y933" s="3">
        <v>0</v>
      </c>
      <c r="Z933" s="3">
        <v>0</v>
      </c>
      <c r="AA933" s="3">
        <v>2774267</v>
      </c>
      <c r="AB933" s="3">
        <v>0</v>
      </c>
      <c r="AC933" s="3">
        <v>21209.439999999999</v>
      </c>
      <c r="AD933" s="3">
        <v>7827.2129999999997</v>
      </c>
      <c r="AE933" s="3">
        <v>2046834</v>
      </c>
      <c r="AF933" s="3">
        <v>508358.5</v>
      </c>
      <c r="AG933" s="3">
        <v>2313.0309999999999</v>
      </c>
      <c r="AH933" s="3">
        <v>0</v>
      </c>
      <c r="AI933" s="3">
        <v>-33715.410000000003</v>
      </c>
      <c r="AJ933" s="3">
        <v>362495</v>
      </c>
      <c r="AK933" s="3">
        <v>60263.75</v>
      </c>
      <c r="AL933" s="3">
        <v>134114.29999999999</v>
      </c>
      <c r="AM933" s="3">
        <v>4920144</v>
      </c>
      <c r="AN933" s="1" t="s">
        <v>48</v>
      </c>
    </row>
    <row r="934" spans="1:40" x14ac:dyDescent="0.3">
      <c r="A934" s="2">
        <v>30427</v>
      </c>
      <c r="B934" s="3">
        <v>4462272</v>
      </c>
      <c r="C934" s="3">
        <v>12750.84</v>
      </c>
      <c r="D934" s="3">
        <v>1007072</v>
      </c>
      <c r="E934" s="3">
        <v>321107.5</v>
      </c>
      <c r="F934" s="3">
        <v>0</v>
      </c>
      <c r="G934" s="3">
        <v>-30551.17</v>
      </c>
      <c r="H934" s="3">
        <v>554126.1</v>
      </c>
      <c r="I934" s="3">
        <v>778280200</v>
      </c>
      <c r="J934" s="3">
        <v>0</v>
      </c>
      <c r="K934" s="3">
        <v>0</v>
      </c>
      <c r="L934" s="3">
        <v>98170120</v>
      </c>
      <c r="M934" s="3">
        <v>6226376</v>
      </c>
      <c r="N934" s="3">
        <v>39786150</v>
      </c>
      <c r="O934" s="3">
        <v>9095343000</v>
      </c>
      <c r="P934" s="3">
        <v>30108.18</v>
      </c>
      <c r="Q934" s="3">
        <v>156109200000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85675.35</v>
      </c>
      <c r="Y934" s="3">
        <v>0</v>
      </c>
      <c r="Z934" s="3">
        <v>0</v>
      </c>
      <c r="AA934" s="3">
        <v>1230698</v>
      </c>
      <c r="AB934" s="3">
        <v>0</v>
      </c>
      <c r="AC934" s="3">
        <v>9247.4259999999995</v>
      </c>
      <c r="AD934" s="3">
        <v>3250.6950000000002</v>
      </c>
      <c r="AE934" s="3">
        <v>819824.7</v>
      </c>
      <c r="AF934" s="3">
        <v>330933.90000000002</v>
      </c>
      <c r="AG934" s="3">
        <v>1965.1179999999999</v>
      </c>
      <c r="AH934" s="3">
        <v>0</v>
      </c>
      <c r="AI934" s="3">
        <v>-34245.14</v>
      </c>
      <c r="AJ934" s="3">
        <v>321054.7</v>
      </c>
      <c r="AK934" s="3">
        <v>61557.57</v>
      </c>
      <c r="AL934" s="3">
        <v>128264.8</v>
      </c>
      <c r="AM934" s="3">
        <v>4205069</v>
      </c>
      <c r="AN934" s="1" t="s">
        <v>51</v>
      </c>
    </row>
    <row r="935" spans="1:40" x14ac:dyDescent="0.3">
      <c r="A935" s="2">
        <v>30428</v>
      </c>
      <c r="B935" s="3">
        <v>4417878</v>
      </c>
      <c r="C935" s="3">
        <v>10384.36</v>
      </c>
      <c r="D935" s="3">
        <v>1228114</v>
      </c>
      <c r="E935" s="3">
        <v>328707.40000000002</v>
      </c>
      <c r="F935" s="3">
        <v>0</v>
      </c>
      <c r="G935" s="3">
        <v>-12528.08</v>
      </c>
      <c r="H935" s="3">
        <v>208.67410000000001</v>
      </c>
      <c r="I935" s="3">
        <v>774348400</v>
      </c>
      <c r="J935" s="3">
        <v>0</v>
      </c>
      <c r="K935" s="3">
        <v>0</v>
      </c>
      <c r="L935" s="3">
        <v>97147000</v>
      </c>
      <c r="M935" s="3">
        <v>6431138</v>
      </c>
      <c r="N935" s="3">
        <v>40001140</v>
      </c>
      <c r="O935" s="3">
        <v>9095370000</v>
      </c>
      <c r="P935" s="3">
        <v>30829.94</v>
      </c>
      <c r="Q935" s="3">
        <v>156104900000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553917.4</v>
      </c>
      <c r="X935" s="3">
        <v>163019.9</v>
      </c>
      <c r="Y935" s="3">
        <v>0</v>
      </c>
      <c r="Z935" s="3">
        <v>0</v>
      </c>
      <c r="AA935" s="3">
        <v>2224370</v>
      </c>
      <c r="AB935" s="3">
        <v>0</v>
      </c>
      <c r="AC935" s="3">
        <v>19965.169999999998</v>
      </c>
      <c r="AD935" s="3">
        <v>6265.1869999999999</v>
      </c>
      <c r="AE935" s="3">
        <v>1877511</v>
      </c>
      <c r="AF935" s="3">
        <v>422651.8</v>
      </c>
      <c r="AG935" s="3">
        <v>1661.777</v>
      </c>
      <c r="AH935" s="3">
        <v>0</v>
      </c>
      <c r="AI935" s="3">
        <v>-33809.32</v>
      </c>
      <c r="AJ935" s="3">
        <v>378023.3</v>
      </c>
      <c r="AK935" s="3">
        <v>63065.45</v>
      </c>
      <c r="AL935" s="3">
        <v>143086.39999999999</v>
      </c>
      <c r="AM935" s="3">
        <v>3756786</v>
      </c>
      <c r="AN935" s="1" t="s">
        <v>59</v>
      </c>
    </row>
    <row r="936" spans="1:40" x14ac:dyDescent="0.3">
      <c r="A936" s="2">
        <v>30429</v>
      </c>
      <c r="B936" s="3">
        <v>4410190</v>
      </c>
      <c r="C936" s="3">
        <v>15929.16</v>
      </c>
      <c r="D936" s="3">
        <v>550916</v>
      </c>
      <c r="E936" s="3">
        <v>300107.5</v>
      </c>
      <c r="F936" s="3">
        <v>0</v>
      </c>
      <c r="G936" s="3">
        <v>-110758.39999999999</v>
      </c>
      <c r="H936" s="3">
        <v>568077.6</v>
      </c>
      <c r="I936" s="3">
        <v>791978600</v>
      </c>
      <c r="J936" s="3">
        <v>0</v>
      </c>
      <c r="K936" s="3">
        <v>0</v>
      </c>
      <c r="L936" s="3">
        <v>97902520</v>
      </c>
      <c r="M936" s="3">
        <v>6391016</v>
      </c>
      <c r="N936" s="3">
        <v>40145960</v>
      </c>
      <c r="O936" s="3">
        <v>9095302000</v>
      </c>
      <c r="P936" s="3">
        <v>29659.01</v>
      </c>
      <c r="Q936" s="3">
        <v>156107400000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77468.73</v>
      </c>
      <c r="Y936" s="3">
        <v>0</v>
      </c>
      <c r="Z936" s="3">
        <v>0</v>
      </c>
      <c r="AA936" s="3">
        <v>1104241</v>
      </c>
      <c r="AB936" s="3">
        <v>0</v>
      </c>
      <c r="AC936" s="3">
        <v>5918.598</v>
      </c>
      <c r="AD936" s="3">
        <v>2601.2730000000001</v>
      </c>
      <c r="AE936" s="3">
        <v>722518.8</v>
      </c>
      <c r="AF936" s="3">
        <v>236479.5</v>
      </c>
      <c r="AG936" s="3">
        <v>2133.0259999999998</v>
      </c>
      <c r="AH936" s="3">
        <v>0</v>
      </c>
      <c r="AI936" s="3">
        <v>-34018.5</v>
      </c>
      <c r="AJ936" s="3">
        <v>292137.2</v>
      </c>
      <c r="AK936" s="3">
        <v>63989.17</v>
      </c>
      <c r="AL936" s="3">
        <v>141389.4</v>
      </c>
      <c r="AM936" s="3">
        <v>3189258</v>
      </c>
      <c r="AN936" s="1" t="s">
        <v>50</v>
      </c>
    </row>
    <row r="937" spans="1:40" x14ac:dyDescent="0.3">
      <c r="A937" s="2">
        <v>30430</v>
      </c>
      <c r="B937" s="3">
        <v>4459540</v>
      </c>
      <c r="C937" s="3">
        <v>15892.69</v>
      </c>
      <c r="D937" s="3">
        <v>517076.5</v>
      </c>
      <c r="E937" s="3">
        <v>254505.8</v>
      </c>
      <c r="F937" s="3">
        <v>0</v>
      </c>
      <c r="G937" s="3">
        <v>-147608.5</v>
      </c>
      <c r="H937" s="3">
        <v>568077.6</v>
      </c>
      <c r="I937" s="3">
        <v>813998000</v>
      </c>
      <c r="J937" s="3">
        <v>0</v>
      </c>
      <c r="K937" s="3">
        <v>0</v>
      </c>
      <c r="L937" s="3">
        <v>97940880</v>
      </c>
      <c r="M937" s="3">
        <v>6240715</v>
      </c>
      <c r="N937" s="3">
        <v>40271240</v>
      </c>
      <c r="O937" s="3">
        <v>9095198000</v>
      </c>
      <c r="P937" s="3">
        <v>27623.65</v>
      </c>
      <c r="Q937" s="3">
        <v>156110700000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65921.929999999993</v>
      </c>
      <c r="Y937" s="3">
        <v>0</v>
      </c>
      <c r="Z937" s="3">
        <v>0</v>
      </c>
      <c r="AA937" s="3">
        <v>852260.7</v>
      </c>
      <c r="AB937" s="3">
        <v>0</v>
      </c>
      <c r="AC937" s="3">
        <v>5795.69</v>
      </c>
      <c r="AD937" s="3">
        <v>2507.3829999999998</v>
      </c>
      <c r="AE937" s="3">
        <v>685085.9</v>
      </c>
      <c r="AF937" s="3">
        <v>279625.2</v>
      </c>
      <c r="AG937" s="3">
        <v>2138.2910000000002</v>
      </c>
      <c r="AH937" s="3">
        <v>0</v>
      </c>
      <c r="AI937" s="3">
        <v>-33710.42</v>
      </c>
      <c r="AJ937" s="3">
        <v>275244.59999999998</v>
      </c>
      <c r="AK937" s="3">
        <v>64672.15</v>
      </c>
      <c r="AL937" s="3">
        <v>144201.9</v>
      </c>
      <c r="AM937" s="3">
        <v>2064878</v>
      </c>
      <c r="AN937" s="1" t="s">
        <v>51</v>
      </c>
    </row>
    <row r="938" spans="1:40" x14ac:dyDescent="0.3">
      <c r="A938" s="2">
        <v>30431</v>
      </c>
      <c r="B938" s="3">
        <v>4478572</v>
      </c>
      <c r="C938" s="3">
        <v>0</v>
      </c>
      <c r="D938" s="3">
        <v>1307.2909999999999</v>
      </c>
      <c r="E938" s="3">
        <v>138438.70000000001</v>
      </c>
      <c r="F938" s="3">
        <v>0</v>
      </c>
      <c r="G938" s="3">
        <v>-256535.1</v>
      </c>
      <c r="H938" s="3">
        <v>231792.3</v>
      </c>
      <c r="I938" s="3">
        <v>813944900</v>
      </c>
      <c r="J938" s="3">
        <v>0</v>
      </c>
      <c r="K938" s="3">
        <v>0</v>
      </c>
      <c r="L938" s="3">
        <v>97923160</v>
      </c>
      <c r="M938" s="3">
        <v>5442955</v>
      </c>
      <c r="N938" s="3">
        <v>40298520</v>
      </c>
      <c r="O938" s="3">
        <v>9094985000</v>
      </c>
      <c r="P938" s="3">
        <v>23376.03</v>
      </c>
      <c r="Q938" s="3">
        <v>156106300000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336285.3</v>
      </c>
      <c r="X938" s="3">
        <v>53114.28</v>
      </c>
      <c r="Y938" s="3">
        <v>0</v>
      </c>
      <c r="Z938" s="3">
        <v>0</v>
      </c>
      <c r="AA938" s="3">
        <v>521576.4</v>
      </c>
      <c r="AB938" s="3">
        <v>0</v>
      </c>
      <c r="AC938" s="3">
        <v>3572.02</v>
      </c>
      <c r="AD938" s="3">
        <v>1428.423</v>
      </c>
      <c r="AE938" s="3">
        <v>360525.9</v>
      </c>
      <c r="AF938" s="3">
        <v>7602.5969999999998</v>
      </c>
      <c r="AG938" s="3">
        <v>0</v>
      </c>
      <c r="AH938" s="3">
        <v>0</v>
      </c>
      <c r="AI938" s="3">
        <v>-34386.550000000003</v>
      </c>
      <c r="AJ938" s="3">
        <v>175019.9</v>
      </c>
      <c r="AK938" s="3">
        <v>65580.2</v>
      </c>
      <c r="AL938" s="3">
        <v>144420.9</v>
      </c>
      <c r="AM938" s="3">
        <v>0</v>
      </c>
      <c r="AN938" s="1" t="s">
        <v>59</v>
      </c>
    </row>
    <row r="939" spans="1:40" x14ac:dyDescent="0.3">
      <c r="A939" s="2">
        <v>30432</v>
      </c>
      <c r="B939" s="3">
        <v>4453822</v>
      </c>
      <c r="C939" s="3">
        <v>1169.1990000000001</v>
      </c>
      <c r="D939" s="3">
        <v>7655.3239999999996</v>
      </c>
      <c r="E939" s="3">
        <v>107648</v>
      </c>
      <c r="F939" s="3">
        <v>0</v>
      </c>
      <c r="G939" s="3">
        <v>-240187.1</v>
      </c>
      <c r="H939" s="3">
        <v>7431.1130000000003</v>
      </c>
      <c r="I939" s="3">
        <v>813827600</v>
      </c>
      <c r="J939" s="3">
        <v>0</v>
      </c>
      <c r="K939" s="3">
        <v>0</v>
      </c>
      <c r="L939" s="3">
        <v>97207240</v>
      </c>
      <c r="M939" s="3">
        <v>4958088</v>
      </c>
      <c r="N939" s="3">
        <v>40307930</v>
      </c>
      <c r="O939" s="3">
        <v>9094783000</v>
      </c>
      <c r="P939" s="3">
        <v>21516.25</v>
      </c>
      <c r="Q939" s="3">
        <v>156101600000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224361.2</v>
      </c>
      <c r="X939" s="3">
        <v>73742.100000000006</v>
      </c>
      <c r="Y939" s="3">
        <v>0</v>
      </c>
      <c r="Z939" s="3">
        <v>0</v>
      </c>
      <c r="AA939" s="3">
        <v>997540.5</v>
      </c>
      <c r="AB939" s="3">
        <v>0</v>
      </c>
      <c r="AC939" s="3">
        <v>5525.19</v>
      </c>
      <c r="AD939" s="3">
        <v>2434.998</v>
      </c>
      <c r="AE939" s="3">
        <v>667843.9</v>
      </c>
      <c r="AF939" s="3">
        <v>8287.7729999999992</v>
      </c>
      <c r="AG939" s="3">
        <v>126.2838</v>
      </c>
      <c r="AH939" s="3">
        <v>0</v>
      </c>
      <c r="AI939" s="3">
        <v>-34405.550000000003</v>
      </c>
      <c r="AJ939" s="3">
        <v>153589.5</v>
      </c>
      <c r="AK939" s="3">
        <v>63485.62</v>
      </c>
      <c r="AL939" s="3">
        <v>138917.70000000001</v>
      </c>
      <c r="AM939" s="3">
        <v>42232.83</v>
      </c>
      <c r="AN939" s="1" t="s">
        <v>55</v>
      </c>
    </row>
    <row r="940" spans="1:40" x14ac:dyDescent="0.3">
      <c r="A940" s="2">
        <v>30433</v>
      </c>
      <c r="B940" s="3">
        <v>4429594</v>
      </c>
      <c r="C940" s="3">
        <v>9768.7119999999995</v>
      </c>
      <c r="D940" s="3">
        <v>50157.84</v>
      </c>
      <c r="E940" s="3">
        <v>100105.5</v>
      </c>
      <c r="F940" s="3">
        <v>0</v>
      </c>
      <c r="G940" s="3">
        <v>-217880.1</v>
      </c>
      <c r="H940" s="3">
        <v>568107.9</v>
      </c>
      <c r="I940" s="3">
        <v>831560100</v>
      </c>
      <c r="J940" s="3">
        <v>0</v>
      </c>
      <c r="K940" s="3">
        <v>0</v>
      </c>
      <c r="L940" s="3">
        <v>97001860</v>
      </c>
      <c r="M940" s="3">
        <v>4450175</v>
      </c>
      <c r="N940" s="3">
        <v>40311600</v>
      </c>
      <c r="O940" s="3">
        <v>9094600000</v>
      </c>
      <c r="P940" s="3">
        <v>20573.84</v>
      </c>
      <c r="Q940" s="3">
        <v>156102700000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66141.38</v>
      </c>
      <c r="Y940" s="3">
        <v>0</v>
      </c>
      <c r="Z940" s="3">
        <v>0</v>
      </c>
      <c r="AA940" s="3">
        <v>828459.7</v>
      </c>
      <c r="AB940" s="3">
        <v>0</v>
      </c>
      <c r="AC940" s="3">
        <v>5175.9369999999999</v>
      </c>
      <c r="AD940" s="3">
        <v>2242.2139999999999</v>
      </c>
      <c r="AE940" s="3">
        <v>536177.30000000005</v>
      </c>
      <c r="AF940" s="3">
        <v>45058.62</v>
      </c>
      <c r="AG940" s="3">
        <v>1060.809</v>
      </c>
      <c r="AH940" s="3">
        <v>0</v>
      </c>
      <c r="AI940" s="3">
        <v>-34165.56</v>
      </c>
      <c r="AJ940" s="3">
        <v>142305.5</v>
      </c>
      <c r="AK940" s="3">
        <v>62044.36</v>
      </c>
      <c r="AL940" s="3">
        <v>133698.70000000001</v>
      </c>
      <c r="AM940" s="3">
        <v>427328.2</v>
      </c>
      <c r="AN940" s="1" t="s">
        <v>55</v>
      </c>
    </row>
    <row r="941" spans="1:40" x14ac:dyDescent="0.3">
      <c r="A941" s="2">
        <v>30434</v>
      </c>
      <c r="B941" s="3">
        <v>4429614</v>
      </c>
      <c r="C941" s="3">
        <v>9524.7160000000003</v>
      </c>
      <c r="D941" s="3">
        <v>107206.2</v>
      </c>
      <c r="E941" s="3">
        <v>93114.01</v>
      </c>
      <c r="F941" s="3">
        <v>0</v>
      </c>
      <c r="G941" s="3">
        <v>-192240.8</v>
      </c>
      <c r="H941" s="3">
        <v>568107.9</v>
      </c>
      <c r="I941" s="3">
        <v>847081700</v>
      </c>
      <c r="J941" s="3">
        <v>0</v>
      </c>
      <c r="K941" s="3">
        <v>0</v>
      </c>
      <c r="L941" s="3">
        <v>96714810</v>
      </c>
      <c r="M941" s="3">
        <v>4106918</v>
      </c>
      <c r="N941" s="3">
        <v>40304430</v>
      </c>
      <c r="O941" s="3">
        <v>9094450000</v>
      </c>
      <c r="P941" s="3">
        <v>19636.77</v>
      </c>
      <c r="Q941" s="3">
        <v>156103100000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57775.1</v>
      </c>
      <c r="Y941" s="3">
        <v>0</v>
      </c>
      <c r="Z941" s="3">
        <v>0</v>
      </c>
      <c r="AA941" s="3">
        <v>761974.1</v>
      </c>
      <c r="AB941" s="3">
        <v>0</v>
      </c>
      <c r="AC941" s="3">
        <v>4246.7960000000003</v>
      </c>
      <c r="AD941" s="3">
        <v>1719.81</v>
      </c>
      <c r="AE941" s="3">
        <v>423311.1</v>
      </c>
      <c r="AF941" s="3">
        <v>74980.570000000007</v>
      </c>
      <c r="AG941" s="3">
        <v>953.37080000000003</v>
      </c>
      <c r="AH941" s="3">
        <v>0</v>
      </c>
      <c r="AI941" s="3">
        <v>-34092.9</v>
      </c>
      <c r="AJ941" s="3">
        <v>135346</v>
      </c>
      <c r="AK941" s="3">
        <v>60785.91</v>
      </c>
      <c r="AL941" s="3">
        <v>138491.5</v>
      </c>
      <c r="AM941" s="3">
        <v>522364.5</v>
      </c>
      <c r="AN941" s="1" t="s">
        <v>59</v>
      </c>
    </row>
    <row r="942" spans="1:40" x14ac:dyDescent="0.3">
      <c r="A942" s="2">
        <v>30435</v>
      </c>
      <c r="B942" s="3">
        <v>4431889</v>
      </c>
      <c r="C942" s="3">
        <v>8644.4429999999993</v>
      </c>
      <c r="D942" s="3">
        <v>257850.7</v>
      </c>
      <c r="E942" s="3">
        <v>128868.2</v>
      </c>
      <c r="F942" s="3">
        <v>0</v>
      </c>
      <c r="G942" s="3">
        <v>-147383.29999999999</v>
      </c>
      <c r="H942" s="3">
        <v>567657.19999999995</v>
      </c>
      <c r="I942" s="3">
        <v>848371600</v>
      </c>
      <c r="J942" s="3">
        <v>0</v>
      </c>
      <c r="K942" s="3">
        <v>0</v>
      </c>
      <c r="L942" s="3">
        <v>96148130</v>
      </c>
      <c r="M942" s="3">
        <v>4315800</v>
      </c>
      <c r="N942" s="3">
        <v>40334100</v>
      </c>
      <c r="O942" s="3">
        <v>9094332000</v>
      </c>
      <c r="P942" s="3">
        <v>21182.57</v>
      </c>
      <c r="Q942" s="3">
        <v>156099600000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67309.070000000007</v>
      </c>
      <c r="Y942" s="3">
        <v>0</v>
      </c>
      <c r="Z942" s="3">
        <v>0</v>
      </c>
      <c r="AA942" s="3">
        <v>1011298</v>
      </c>
      <c r="AB942" s="3">
        <v>0</v>
      </c>
      <c r="AC942" s="3">
        <v>5345.8729999999996</v>
      </c>
      <c r="AD942" s="3">
        <v>2421.402</v>
      </c>
      <c r="AE942" s="3">
        <v>645234.6</v>
      </c>
      <c r="AF942" s="3">
        <v>132334.9</v>
      </c>
      <c r="AG942" s="3">
        <v>1269.2919999999999</v>
      </c>
      <c r="AH942" s="3">
        <v>0</v>
      </c>
      <c r="AI942" s="3">
        <v>-34132.01</v>
      </c>
      <c r="AJ942" s="3">
        <v>162251.79999999999</v>
      </c>
      <c r="AK942" s="3">
        <v>60203.42</v>
      </c>
      <c r="AL942" s="3">
        <v>127425.2</v>
      </c>
      <c r="AM942" s="3">
        <v>1318663</v>
      </c>
      <c r="AN942" s="1" t="s">
        <v>55</v>
      </c>
    </row>
    <row r="943" spans="1:40" x14ac:dyDescent="0.3">
      <c r="A943" s="2">
        <v>30436</v>
      </c>
      <c r="B943" s="3">
        <v>4406801</v>
      </c>
      <c r="C943" s="3">
        <v>4048.75</v>
      </c>
      <c r="D943" s="3">
        <v>184468.7</v>
      </c>
      <c r="E943" s="3">
        <v>116114.2</v>
      </c>
      <c r="F943" s="3">
        <v>0</v>
      </c>
      <c r="G943" s="3">
        <v>-153875</v>
      </c>
      <c r="H943" s="3">
        <v>19641.05</v>
      </c>
      <c r="I943" s="3">
        <v>847332000</v>
      </c>
      <c r="J943" s="3">
        <v>0</v>
      </c>
      <c r="K943" s="3">
        <v>0</v>
      </c>
      <c r="L943" s="3">
        <v>95360240</v>
      </c>
      <c r="M943" s="3">
        <v>4209389</v>
      </c>
      <c r="N943" s="3">
        <v>40340850</v>
      </c>
      <c r="O943" s="3">
        <v>9094210000</v>
      </c>
      <c r="P943" s="3">
        <v>21445.35</v>
      </c>
      <c r="Q943" s="3">
        <v>156094500000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548016.1</v>
      </c>
      <c r="X943" s="3">
        <v>108683.9</v>
      </c>
      <c r="Y943" s="3">
        <v>0</v>
      </c>
      <c r="Z943" s="3">
        <v>0</v>
      </c>
      <c r="AA943" s="3">
        <v>1323902</v>
      </c>
      <c r="AB943" s="3">
        <v>0</v>
      </c>
      <c r="AC943" s="3">
        <v>8451.9509999999991</v>
      </c>
      <c r="AD943" s="3">
        <v>3892.09</v>
      </c>
      <c r="AE943" s="3">
        <v>1183169</v>
      </c>
      <c r="AF943" s="3">
        <v>77227.95</v>
      </c>
      <c r="AG943" s="3">
        <v>546.80079999999998</v>
      </c>
      <c r="AH943" s="3">
        <v>0</v>
      </c>
      <c r="AI943" s="3">
        <v>-34155.800000000003</v>
      </c>
      <c r="AJ943" s="3">
        <v>142741.20000000001</v>
      </c>
      <c r="AK943" s="3">
        <v>59344.59</v>
      </c>
      <c r="AL943" s="3">
        <v>127724.3</v>
      </c>
      <c r="AM943" s="3">
        <v>926282.7</v>
      </c>
      <c r="AN943" s="1" t="s">
        <v>57</v>
      </c>
    </row>
    <row r="944" spans="1:40" x14ac:dyDescent="0.3">
      <c r="A944" s="2">
        <v>30437</v>
      </c>
      <c r="B944" s="3">
        <v>4382776</v>
      </c>
      <c r="C944" s="3">
        <v>4500.7250000000004</v>
      </c>
      <c r="D944" s="3">
        <v>271309.09999999998</v>
      </c>
      <c r="E944" s="3">
        <v>133881.5</v>
      </c>
      <c r="F944" s="3">
        <v>0</v>
      </c>
      <c r="G944" s="3">
        <v>-128714.9</v>
      </c>
      <c r="H944" s="3">
        <v>1.053633</v>
      </c>
      <c r="I944" s="3">
        <v>845867000</v>
      </c>
      <c r="J944" s="3">
        <v>0</v>
      </c>
      <c r="K944" s="3">
        <v>0</v>
      </c>
      <c r="L944" s="3">
        <v>94928950</v>
      </c>
      <c r="M944" s="3">
        <v>4215355</v>
      </c>
      <c r="N944" s="3">
        <v>40348810</v>
      </c>
      <c r="O944" s="3">
        <v>9094115000</v>
      </c>
      <c r="P944" s="3">
        <v>22320.080000000002</v>
      </c>
      <c r="Q944" s="3">
        <v>156090100000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19640</v>
      </c>
      <c r="X944" s="3">
        <v>71131.75</v>
      </c>
      <c r="Y944" s="3">
        <v>0</v>
      </c>
      <c r="Z944" s="3">
        <v>0</v>
      </c>
      <c r="AA944" s="3">
        <v>1221611</v>
      </c>
      <c r="AB944" s="3">
        <v>0</v>
      </c>
      <c r="AC944" s="3">
        <v>5426.2439999999997</v>
      </c>
      <c r="AD944" s="3">
        <v>2666.181</v>
      </c>
      <c r="AE944" s="3">
        <v>712172.6</v>
      </c>
      <c r="AF944" s="3">
        <v>75440.84</v>
      </c>
      <c r="AG944" s="3">
        <v>516.02599999999995</v>
      </c>
      <c r="AH944" s="3">
        <v>0</v>
      </c>
      <c r="AI944" s="3">
        <v>-34436.92</v>
      </c>
      <c r="AJ944" s="3">
        <v>140709.79999999999</v>
      </c>
      <c r="AK944" s="3">
        <v>59020.28</v>
      </c>
      <c r="AL944" s="3">
        <v>127457.1</v>
      </c>
      <c r="AM944" s="3">
        <v>1388894</v>
      </c>
      <c r="AN944" s="1" t="s">
        <v>50</v>
      </c>
    </row>
    <row r="945" spans="1:40" x14ac:dyDescent="0.3">
      <c r="A945" s="2">
        <v>30438</v>
      </c>
      <c r="B945" s="3">
        <v>4363290</v>
      </c>
      <c r="C945" s="3">
        <v>13175</v>
      </c>
      <c r="D945" s="3">
        <v>988546.3</v>
      </c>
      <c r="E945" s="3">
        <v>270160.40000000002</v>
      </c>
      <c r="F945" s="3">
        <v>0</v>
      </c>
      <c r="G945" s="3">
        <v>7274.8280000000004</v>
      </c>
      <c r="H945" s="3">
        <v>568082.30000000005</v>
      </c>
      <c r="I945" s="3">
        <v>848860000</v>
      </c>
      <c r="J945" s="3">
        <v>0</v>
      </c>
      <c r="K945" s="3">
        <v>0</v>
      </c>
      <c r="L945" s="3">
        <v>95230500</v>
      </c>
      <c r="M945" s="3">
        <v>5412478</v>
      </c>
      <c r="N945" s="3">
        <v>40467580</v>
      </c>
      <c r="O945" s="3">
        <v>9094157000</v>
      </c>
      <c r="P945" s="3">
        <v>26493.66</v>
      </c>
      <c r="Q945" s="3">
        <v>156088900000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63624.82</v>
      </c>
      <c r="Y945" s="3">
        <v>0</v>
      </c>
      <c r="Z945" s="3">
        <v>0</v>
      </c>
      <c r="AA945" s="3">
        <v>1001286</v>
      </c>
      <c r="AB945" s="3">
        <v>0</v>
      </c>
      <c r="AC945" s="3">
        <v>4867.97</v>
      </c>
      <c r="AD945" s="3">
        <v>2253.64</v>
      </c>
      <c r="AE945" s="3">
        <v>629556.30000000005</v>
      </c>
      <c r="AF945" s="3">
        <v>308250.09999999998</v>
      </c>
      <c r="AG945" s="3">
        <v>1790.2819999999999</v>
      </c>
      <c r="AH945" s="3">
        <v>0</v>
      </c>
      <c r="AI945" s="3">
        <v>-34321.15</v>
      </c>
      <c r="AJ945" s="3">
        <v>256795.8</v>
      </c>
      <c r="AK945" s="3">
        <v>61298.3</v>
      </c>
      <c r="AL945" s="3">
        <v>133242.9</v>
      </c>
      <c r="AM945" s="3">
        <v>4314390</v>
      </c>
      <c r="AN945" s="1" t="s">
        <v>55</v>
      </c>
    </row>
    <row r="946" spans="1:40" x14ac:dyDescent="0.3">
      <c r="A946" s="2">
        <v>30439</v>
      </c>
      <c r="B946" s="3">
        <v>4337448</v>
      </c>
      <c r="C946" s="3">
        <v>5775.8519999999999</v>
      </c>
      <c r="D946" s="3">
        <v>975982.5</v>
      </c>
      <c r="E946" s="3">
        <v>272635.09999999998</v>
      </c>
      <c r="F946" s="3">
        <v>0</v>
      </c>
      <c r="G946" s="3">
        <v>22871.16</v>
      </c>
      <c r="H946" s="3">
        <v>2138.3679999999999</v>
      </c>
      <c r="I946" s="3">
        <v>845436500</v>
      </c>
      <c r="J946" s="3">
        <v>0</v>
      </c>
      <c r="K946" s="3">
        <v>0</v>
      </c>
      <c r="L946" s="3">
        <v>94780660</v>
      </c>
      <c r="M946" s="3">
        <v>5887663</v>
      </c>
      <c r="N946" s="3">
        <v>40587300</v>
      </c>
      <c r="O946" s="3">
        <v>9094217000</v>
      </c>
      <c r="P946" s="3">
        <v>27895.17</v>
      </c>
      <c r="Q946" s="3">
        <v>156084800000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565943.9</v>
      </c>
      <c r="X946" s="3">
        <v>116544.2</v>
      </c>
      <c r="Y946" s="3">
        <v>0</v>
      </c>
      <c r="Z946" s="3">
        <v>0</v>
      </c>
      <c r="AA946" s="3">
        <v>1535217</v>
      </c>
      <c r="AB946" s="3">
        <v>0</v>
      </c>
      <c r="AC946" s="3">
        <v>8768.2630000000008</v>
      </c>
      <c r="AD946" s="3">
        <v>3681.038</v>
      </c>
      <c r="AE946" s="3">
        <v>1267038</v>
      </c>
      <c r="AF946" s="3">
        <v>241229.7</v>
      </c>
      <c r="AG946" s="3">
        <v>850.88279999999997</v>
      </c>
      <c r="AH946" s="3">
        <v>0</v>
      </c>
      <c r="AI946" s="3">
        <v>-34223.589999999997</v>
      </c>
      <c r="AJ946" s="3">
        <v>266670.09999999998</v>
      </c>
      <c r="AK946" s="3">
        <v>63275.040000000001</v>
      </c>
      <c r="AL946" s="3">
        <v>138255.1</v>
      </c>
      <c r="AM946" s="3">
        <v>3300340</v>
      </c>
      <c r="AN946" s="1" t="s">
        <v>70</v>
      </c>
    </row>
    <row r="947" spans="1:40" x14ac:dyDescent="0.3">
      <c r="A947" s="2">
        <v>30440</v>
      </c>
      <c r="B947" s="3">
        <v>4343888</v>
      </c>
      <c r="C947" s="3">
        <v>8460.116</v>
      </c>
      <c r="D947" s="3">
        <v>1846505</v>
      </c>
      <c r="E947" s="3">
        <v>352930.5</v>
      </c>
      <c r="F947" s="3">
        <v>0</v>
      </c>
      <c r="G947" s="3">
        <v>129654</v>
      </c>
      <c r="H947" s="3">
        <v>0</v>
      </c>
      <c r="I947" s="3">
        <v>839867400</v>
      </c>
      <c r="J947" s="3">
        <v>0</v>
      </c>
      <c r="K947" s="3">
        <v>0</v>
      </c>
      <c r="L947" s="3">
        <v>94222250</v>
      </c>
      <c r="M947" s="3">
        <v>6515457</v>
      </c>
      <c r="N947" s="3">
        <v>40764790</v>
      </c>
      <c r="O947" s="3">
        <v>9094388000</v>
      </c>
      <c r="P947" s="3">
        <v>33884.660000000003</v>
      </c>
      <c r="Q947" s="3">
        <v>156081300000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2138.3679999999999</v>
      </c>
      <c r="X947" s="3">
        <v>131273.60000000001</v>
      </c>
      <c r="Y947" s="3">
        <v>0</v>
      </c>
      <c r="Z947" s="3">
        <v>0</v>
      </c>
      <c r="AA947" s="3">
        <v>2415925</v>
      </c>
      <c r="AB947" s="3">
        <v>0</v>
      </c>
      <c r="AC947" s="3">
        <v>12236.63</v>
      </c>
      <c r="AD947" s="3">
        <v>4666.9219999999996</v>
      </c>
      <c r="AE947" s="3">
        <v>1593443</v>
      </c>
      <c r="AF947" s="3">
        <v>422939.5</v>
      </c>
      <c r="AG947" s="3">
        <v>1309.67</v>
      </c>
      <c r="AH947" s="3">
        <v>0</v>
      </c>
      <c r="AI947" s="3">
        <v>-34138.699999999997</v>
      </c>
      <c r="AJ947" s="3">
        <v>336233.1</v>
      </c>
      <c r="AK947" s="3">
        <v>65662.649999999994</v>
      </c>
      <c r="AL947" s="3">
        <v>146543.29999999999</v>
      </c>
      <c r="AM947" s="3">
        <v>5428018</v>
      </c>
      <c r="AN947" s="1" t="s">
        <v>57</v>
      </c>
    </row>
    <row r="948" spans="1:40" x14ac:dyDescent="0.3">
      <c r="A948" s="2">
        <v>30441</v>
      </c>
      <c r="B948" s="3">
        <v>4268802</v>
      </c>
      <c r="C948" s="3">
        <v>12937.65</v>
      </c>
      <c r="D948" s="3">
        <v>1276607</v>
      </c>
      <c r="E948" s="3">
        <v>367329.4</v>
      </c>
      <c r="F948" s="3">
        <v>0</v>
      </c>
      <c r="G948" s="3">
        <v>34045.17</v>
      </c>
      <c r="H948" s="3">
        <v>568108</v>
      </c>
      <c r="I948" s="3">
        <v>842354900</v>
      </c>
      <c r="J948" s="3">
        <v>0</v>
      </c>
      <c r="K948" s="3">
        <v>0</v>
      </c>
      <c r="L948" s="3">
        <v>95498970</v>
      </c>
      <c r="M948" s="3">
        <v>6797094</v>
      </c>
      <c r="N948" s="3">
        <v>40952450</v>
      </c>
      <c r="O948" s="3">
        <v>9094465000</v>
      </c>
      <c r="P948" s="3">
        <v>34501.58</v>
      </c>
      <c r="Q948" s="3">
        <v>156080800000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55649.599999999999</v>
      </c>
      <c r="Y948" s="3">
        <v>0</v>
      </c>
      <c r="Z948" s="3">
        <v>0</v>
      </c>
      <c r="AA948" s="3">
        <v>923087.7</v>
      </c>
      <c r="AB948" s="3">
        <v>0</v>
      </c>
      <c r="AC948" s="3">
        <v>5093.259</v>
      </c>
      <c r="AD948" s="3">
        <v>2168.5340000000001</v>
      </c>
      <c r="AE948" s="3">
        <v>663180.9</v>
      </c>
      <c r="AF948" s="3">
        <v>377083.9</v>
      </c>
      <c r="AG948" s="3">
        <v>1792.471</v>
      </c>
      <c r="AH948" s="3">
        <v>0</v>
      </c>
      <c r="AI948" s="3">
        <v>-34489.129999999997</v>
      </c>
      <c r="AJ948" s="3">
        <v>338001.6</v>
      </c>
      <c r="AK948" s="3">
        <v>67246.179999999993</v>
      </c>
      <c r="AL948" s="3">
        <v>145274.70000000001</v>
      </c>
      <c r="AM948" s="3">
        <v>4828165</v>
      </c>
      <c r="AN948" s="1" t="s">
        <v>59</v>
      </c>
    </row>
    <row r="949" spans="1:40" x14ac:dyDescent="0.3">
      <c r="A949" s="2">
        <v>30442</v>
      </c>
      <c r="B949" s="3">
        <v>3427986</v>
      </c>
      <c r="C949" s="3">
        <v>2473.0920000000001</v>
      </c>
      <c r="D949" s="3">
        <v>293520.09999999998</v>
      </c>
      <c r="E949" s="3">
        <v>222109.5</v>
      </c>
      <c r="F949" s="3">
        <v>0</v>
      </c>
      <c r="G949" s="3">
        <v>-169833.9</v>
      </c>
      <c r="H949" s="3">
        <v>70225.73</v>
      </c>
      <c r="I949" s="3">
        <v>841188200</v>
      </c>
      <c r="J949" s="3">
        <v>0</v>
      </c>
      <c r="K949" s="3">
        <v>0</v>
      </c>
      <c r="L949" s="3">
        <v>95328620</v>
      </c>
      <c r="M949" s="3">
        <v>6395240</v>
      </c>
      <c r="N949" s="3">
        <v>41024610</v>
      </c>
      <c r="O949" s="3">
        <v>9094348000</v>
      </c>
      <c r="P949" s="3">
        <v>29424.04</v>
      </c>
      <c r="Q949" s="3">
        <v>156077600000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497882.3</v>
      </c>
      <c r="X949" s="3">
        <v>74313.929999999993</v>
      </c>
      <c r="Y949" s="3">
        <v>0</v>
      </c>
      <c r="Z949" s="3">
        <v>0</v>
      </c>
      <c r="AA949" s="3">
        <v>881694.9</v>
      </c>
      <c r="AB949" s="3">
        <v>0</v>
      </c>
      <c r="AC949" s="3">
        <v>5526.5159999999996</v>
      </c>
      <c r="AD949" s="3">
        <v>2095.518</v>
      </c>
      <c r="AE949" s="3">
        <v>687051.8</v>
      </c>
      <c r="AF949" s="3">
        <v>61269.29</v>
      </c>
      <c r="AG949" s="3">
        <v>313.05700000000002</v>
      </c>
      <c r="AH949" s="3">
        <v>0</v>
      </c>
      <c r="AI949" s="3">
        <v>-34601.64</v>
      </c>
      <c r="AJ949" s="3">
        <v>232969.60000000001</v>
      </c>
      <c r="AK949" s="3">
        <v>67738.8</v>
      </c>
      <c r="AL949" s="3">
        <v>155467</v>
      </c>
      <c r="AM949" s="3">
        <v>1089593</v>
      </c>
      <c r="AN949" s="1" t="s">
        <v>54</v>
      </c>
    </row>
    <row r="950" spans="1:40" x14ac:dyDescent="0.3">
      <c r="A950" s="2">
        <v>30443</v>
      </c>
      <c r="B950" s="3">
        <v>2949303</v>
      </c>
      <c r="C950" s="3">
        <v>10006.36</v>
      </c>
      <c r="D950" s="3">
        <v>2117275</v>
      </c>
      <c r="E950" s="3">
        <v>417059.6</v>
      </c>
      <c r="F950" s="3">
        <v>0</v>
      </c>
      <c r="G950" s="3">
        <v>122839</v>
      </c>
      <c r="H950" s="3">
        <v>562346.69999999995</v>
      </c>
      <c r="I950" s="3">
        <v>837262200</v>
      </c>
      <c r="J950" s="3">
        <v>0</v>
      </c>
      <c r="K950" s="3">
        <v>0</v>
      </c>
      <c r="L950" s="3">
        <v>95959350</v>
      </c>
      <c r="M950" s="3">
        <v>7300660</v>
      </c>
      <c r="N950" s="3">
        <v>41279230</v>
      </c>
      <c r="O950" s="3">
        <v>9094513000</v>
      </c>
      <c r="P950" s="3">
        <v>37989.160000000003</v>
      </c>
      <c r="Q950" s="3">
        <v>156077300000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63277.88</v>
      </c>
      <c r="Y950" s="3">
        <v>0</v>
      </c>
      <c r="Z950" s="3">
        <v>0</v>
      </c>
      <c r="AA950" s="3">
        <v>1088943</v>
      </c>
      <c r="AB950" s="3">
        <v>0</v>
      </c>
      <c r="AC950" s="3">
        <v>5919.3860000000004</v>
      </c>
      <c r="AD950" s="3">
        <v>2309.9059999999999</v>
      </c>
      <c r="AE950" s="3">
        <v>674088.1</v>
      </c>
      <c r="AF950" s="3">
        <v>449640.9</v>
      </c>
      <c r="AG950" s="3">
        <v>1381.115</v>
      </c>
      <c r="AH950" s="3">
        <v>0</v>
      </c>
      <c r="AI950" s="3">
        <v>-34519.72</v>
      </c>
      <c r="AJ950" s="3">
        <v>415630.3</v>
      </c>
      <c r="AK950" s="3">
        <v>70443.31</v>
      </c>
      <c r="AL950" s="3">
        <v>155155.1</v>
      </c>
      <c r="AM950" s="3">
        <v>6010502</v>
      </c>
      <c r="AN950" s="1" t="s">
        <v>50</v>
      </c>
    </row>
    <row r="951" spans="1:40" x14ac:dyDescent="0.3">
      <c r="A951" s="2">
        <v>30444</v>
      </c>
      <c r="B951" s="3">
        <v>2929794</v>
      </c>
      <c r="C951" s="3">
        <v>9550.6980000000003</v>
      </c>
      <c r="D951" s="3">
        <v>2571472</v>
      </c>
      <c r="E951" s="3">
        <v>470192.5</v>
      </c>
      <c r="F951" s="3">
        <v>0</v>
      </c>
      <c r="G951" s="3">
        <v>247791</v>
      </c>
      <c r="H951" s="3">
        <v>566422.30000000005</v>
      </c>
      <c r="I951" s="3">
        <v>833106600</v>
      </c>
      <c r="J951" s="3">
        <v>0</v>
      </c>
      <c r="K951" s="3">
        <v>0</v>
      </c>
      <c r="L951" s="3">
        <v>96868550</v>
      </c>
      <c r="M951" s="3">
        <v>7986518</v>
      </c>
      <c r="N951" s="3">
        <v>41597710</v>
      </c>
      <c r="O951" s="3">
        <v>9094823000</v>
      </c>
      <c r="P951" s="3">
        <v>41779.040000000001</v>
      </c>
      <c r="Q951" s="3">
        <v>156077800000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60922.27</v>
      </c>
      <c r="Y951" s="3">
        <v>0</v>
      </c>
      <c r="Z951" s="3">
        <v>0</v>
      </c>
      <c r="AA951" s="3">
        <v>1100034</v>
      </c>
      <c r="AB951" s="3">
        <v>0</v>
      </c>
      <c r="AC951" s="3">
        <v>5395.5619999999999</v>
      </c>
      <c r="AD951" s="3">
        <v>2083.3789999999999</v>
      </c>
      <c r="AE951" s="3">
        <v>692389.4</v>
      </c>
      <c r="AF951" s="3">
        <v>513455.6</v>
      </c>
      <c r="AG951" s="3">
        <v>1292.6389999999999</v>
      </c>
      <c r="AH951" s="3">
        <v>0</v>
      </c>
      <c r="AI951" s="3">
        <v>-34421.72</v>
      </c>
      <c r="AJ951" s="3">
        <v>496065.1</v>
      </c>
      <c r="AK951" s="3">
        <v>73721.36</v>
      </c>
      <c r="AL951" s="3">
        <v>172213.5</v>
      </c>
      <c r="AM951" s="3">
        <v>6731142</v>
      </c>
      <c r="AN951" s="1" t="s">
        <v>53</v>
      </c>
    </row>
    <row r="952" spans="1:40" x14ac:dyDescent="0.3">
      <c r="A952" s="2">
        <v>30445</v>
      </c>
      <c r="B952" s="3">
        <v>2919600</v>
      </c>
      <c r="C952" s="3">
        <v>4055.498</v>
      </c>
      <c r="D952" s="3">
        <v>1014656</v>
      </c>
      <c r="E952" s="3">
        <v>359569.4</v>
      </c>
      <c r="F952" s="3">
        <v>0</v>
      </c>
      <c r="G952" s="3">
        <v>-32855.589999999997</v>
      </c>
      <c r="H952" s="3">
        <v>17511</v>
      </c>
      <c r="I952" s="3">
        <v>829922200</v>
      </c>
      <c r="J952" s="3">
        <v>0</v>
      </c>
      <c r="K952" s="3">
        <v>0</v>
      </c>
      <c r="L952" s="3">
        <v>96725760</v>
      </c>
      <c r="M952" s="3">
        <v>7993337</v>
      </c>
      <c r="N952" s="3">
        <v>41787260</v>
      </c>
      <c r="O952" s="3">
        <v>9094844000</v>
      </c>
      <c r="P952" s="3">
        <v>35739.86</v>
      </c>
      <c r="Q952" s="3">
        <v>156075500000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548911.30000000005</v>
      </c>
      <c r="X952" s="3">
        <v>90446.11</v>
      </c>
      <c r="Y952" s="3">
        <v>0</v>
      </c>
      <c r="Z952" s="3">
        <v>0</v>
      </c>
      <c r="AA952" s="3">
        <v>1309224</v>
      </c>
      <c r="AB952" s="3">
        <v>0</v>
      </c>
      <c r="AC952" s="3">
        <v>9410.2170000000006</v>
      </c>
      <c r="AD952" s="3">
        <v>3621.2559999999999</v>
      </c>
      <c r="AE952" s="3">
        <v>1209173</v>
      </c>
      <c r="AF952" s="3">
        <v>209062.7</v>
      </c>
      <c r="AG952" s="3">
        <v>640.14649999999995</v>
      </c>
      <c r="AH952" s="3">
        <v>0</v>
      </c>
      <c r="AI952" s="3">
        <v>-34288.879999999997</v>
      </c>
      <c r="AJ952" s="3">
        <v>365867.9</v>
      </c>
      <c r="AK952" s="3">
        <v>78497.95</v>
      </c>
      <c r="AL952" s="3">
        <v>166914.4</v>
      </c>
      <c r="AM952" s="3">
        <v>3089263</v>
      </c>
      <c r="AN952" s="1" t="s">
        <v>59</v>
      </c>
    </row>
    <row r="953" spans="1:40" x14ac:dyDescent="0.3">
      <c r="A953" s="2">
        <v>30446</v>
      </c>
      <c r="B953" s="3">
        <v>2924682</v>
      </c>
      <c r="C953" s="3">
        <v>5419.0429999999997</v>
      </c>
      <c r="D953" s="3">
        <v>1703553</v>
      </c>
      <c r="E953" s="3">
        <v>400857.1</v>
      </c>
      <c r="F953" s="3">
        <v>0</v>
      </c>
      <c r="G953" s="3">
        <v>42869.58</v>
      </c>
      <c r="H953" s="3">
        <v>0</v>
      </c>
      <c r="I953" s="3">
        <v>825175100</v>
      </c>
      <c r="J953" s="3">
        <v>0</v>
      </c>
      <c r="K953" s="3">
        <v>0</v>
      </c>
      <c r="L953" s="3">
        <v>96516940</v>
      </c>
      <c r="M953" s="3">
        <v>8242925</v>
      </c>
      <c r="N953" s="3">
        <v>41930250</v>
      </c>
      <c r="O953" s="3">
        <v>9095002000</v>
      </c>
      <c r="P953" s="3">
        <v>39070.57</v>
      </c>
      <c r="Q953" s="3">
        <v>156073700000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17511</v>
      </c>
      <c r="X953" s="3">
        <v>90221.64</v>
      </c>
      <c r="Y953" s="3">
        <v>0</v>
      </c>
      <c r="Z953" s="3">
        <v>0</v>
      </c>
      <c r="AA953" s="3">
        <v>1839248</v>
      </c>
      <c r="AB953" s="3">
        <v>0</v>
      </c>
      <c r="AC953" s="3">
        <v>11428.26</v>
      </c>
      <c r="AD953" s="3">
        <v>3762.5859999999998</v>
      </c>
      <c r="AE953" s="3">
        <v>1215646</v>
      </c>
      <c r="AF953" s="3">
        <v>313107.09999999998</v>
      </c>
      <c r="AG953" s="3">
        <v>882.78120000000001</v>
      </c>
      <c r="AH953" s="3">
        <v>0</v>
      </c>
      <c r="AI953" s="3">
        <v>-34287.79</v>
      </c>
      <c r="AJ953" s="3">
        <v>390755.4</v>
      </c>
      <c r="AK953" s="3">
        <v>80848.429999999993</v>
      </c>
      <c r="AL953" s="3">
        <v>236347.2</v>
      </c>
      <c r="AM953" s="3">
        <v>4650609</v>
      </c>
      <c r="AN953" s="1" t="s">
        <v>51</v>
      </c>
    </row>
    <row r="954" spans="1:40" x14ac:dyDescent="0.3">
      <c r="A954" s="2">
        <v>30447</v>
      </c>
      <c r="B954" s="3">
        <v>2921415</v>
      </c>
      <c r="C954" s="3">
        <v>5035.2910000000002</v>
      </c>
      <c r="D954" s="3">
        <v>1824661</v>
      </c>
      <c r="E954" s="3">
        <v>407680</v>
      </c>
      <c r="F954" s="3">
        <v>0</v>
      </c>
      <c r="G954" s="3">
        <v>101146.7</v>
      </c>
      <c r="H954" s="3">
        <v>0</v>
      </c>
      <c r="I954" s="3">
        <v>819827000</v>
      </c>
      <c r="J954" s="3">
        <v>0</v>
      </c>
      <c r="K954" s="3">
        <v>0</v>
      </c>
      <c r="L954" s="3">
        <v>96925250</v>
      </c>
      <c r="M954" s="3">
        <v>8493596</v>
      </c>
      <c r="N954" s="3">
        <v>42127110</v>
      </c>
      <c r="O954" s="3">
        <v>9095165000</v>
      </c>
      <c r="P954" s="3">
        <v>39714.65</v>
      </c>
      <c r="Q954" s="3">
        <v>156072300000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87865.279999999999</v>
      </c>
      <c r="Y954" s="3">
        <v>0</v>
      </c>
      <c r="Z954" s="3">
        <v>0</v>
      </c>
      <c r="AA954" s="3">
        <v>1743661</v>
      </c>
      <c r="AB954" s="3">
        <v>0</v>
      </c>
      <c r="AC954" s="3">
        <v>10598.45</v>
      </c>
      <c r="AD954" s="3">
        <v>3488.422</v>
      </c>
      <c r="AE954" s="3">
        <v>926831.3</v>
      </c>
      <c r="AF954" s="3">
        <v>268122.7</v>
      </c>
      <c r="AG954" s="3">
        <v>808.20920000000001</v>
      </c>
      <c r="AH954" s="3">
        <v>0</v>
      </c>
      <c r="AI954" s="3">
        <v>-34240.769999999997</v>
      </c>
      <c r="AJ954" s="3">
        <v>391826.4</v>
      </c>
      <c r="AK954" s="3">
        <v>80719.67</v>
      </c>
      <c r="AL954" s="3">
        <v>184387.20000000001</v>
      </c>
      <c r="AM954" s="3">
        <v>5254379</v>
      </c>
      <c r="AN954" s="1" t="s">
        <v>60</v>
      </c>
    </row>
    <row r="955" spans="1:40" x14ac:dyDescent="0.3">
      <c r="A955" s="2">
        <v>30448</v>
      </c>
      <c r="B955" s="3">
        <v>2931057</v>
      </c>
      <c r="C955" s="3">
        <v>6460.585</v>
      </c>
      <c r="D955" s="3">
        <v>2998114</v>
      </c>
      <c r="E955" s="3">
        <v>484483</v>
      </c>
      <c r="F955" s="3">
        <v>0</v>
      </c>
      <c r="G955" s="3">
        <v>244419.8</v>
      </c>
      <c r="H955" s="3">
        <v>0</v>
      </c>
      <c r="I955" s="3">
        <v>812373800</v>
      </c>
      <c r="J955" s="3">
        <v>0</v>
      </c>
      <c r="K955" s="3">
        <v>0</v>
      </c>
      <c r="L955" s="3">
        <v>97212130</v>
      </c>
      <c r="M955" s="3">
        <v>9033557</v>
      </c>
      <c r="N955" s="3">
        <v>42415480</v>
      </c>
      <c r="O955" s="3">
        <v>9095480000</v>
      </c>
      <c r="P955" s="3">
        <v>44220.1</v>
      </c>
      <c r="Q955" s="3">
        <v>156071700000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103374.8</v>
      </c>
      <c r="Y955" s="3">
        <v>0</v>
      </c>
      <c r="Z955" s="3">
        <v>0</v>
      </c>
      <c r="AA955" s="3">
        <v>2108140</v>
      </c>
      <c r="AB955" s="3">
        <v>0</v>
      </c>
      <c r="AC955" s="3">
        <v>13509.38</v>
      </c>
      <c r="AD955" s="3">
        <v>4326.8029999999999</v>
      </c>
      <c r="AE955" s="3">
        <v>1244928</v>
      </c>
      <c r="AF955" s="3">
        <v>468984.1</v>
      </c>
      <c r="AG955" s="3">
        <v>1111.674</v>
      </c>
      <c r="AH955" s="3">
        <v>0</v>
      </c>
      <c r="AI955" s="3">
        <v>-34003.79</v>
      </c>
      <c r="AJ955" s="3">
        <v>495523.5</v>
      </c>
      <c r="AK955" s="3">
        <v>83568.929999999993</v>
      </c>
      <c r="AL955" s="3">
        <v>193656</v>
      </c>
      <c r="AM955" s="3">
        <v>7342205</v>
      </c>
      <c r="AN955" s="1" t="s">
        <v>49</v>
      </c>
    </row>
    <row r="956" spans="1:40" x14ac:dyDescent="0.3">
      <c r="A956" s="2">
        <v>30449</v>
      </c>
      <c r="B956" s="3">
        <v>2930523</v>
      </c>
      <c r="C956" s="3">
        <v>6303.0730000000003</v>
      </c>
      <c r="D956" s="3">
        <v>3188455</v>
      </c>
      <c r="E956" s="3">
        <v>510850.8</v>
      </c>
      <c r="F956" s="3">
        <v>0</v>
      </c>
      <c r="G956" s="3">
        <v>263589.90000000002</v>
      </c>
      <c r="H956" s="3">
        <v>0</v>
      </c>
      <c r="I956" s="3">
        <v>804498800</v>
      </c>
      <c r="J956" s="3">
        <v>0</v>
      </c>
      <c r="K956" s="3">
        <v>0</v>
      </c>
      <c r="L956" s="3">
        <v>97764020</v>
      </c>
      <c r="M956" s="3">
        <v>9506829</v>
      </c>
      <c r="N956" s="3">
        <v>42714460</v>
      </c>
      <c r="O956" s="3">
        <v>9095836000</v>
      </c>
      <c r="P956" s="3">
        <v>44491.02</v>
      </c>
      <c r="Q956" s="3">
        <v>156071600000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102523.6</v>
      </c>
      <c r="Y956" s="3">
        <v>0</v>
      </c>
      <c r="Z956" s="3">
        <v>0</v>
      </c>
      <c r="AA956" s="3">
        <v>2094976</v>
      </c>
      <c r="AB956" s="3">
        <v>0</v>
      </c>
      <c r="AC956" s="3">
        <v>13660.61</v>
      </c>
      <c r="AD956" s="3">
        <v>4405.07</v>
      </c>
      <c r="AE956" s="3">
        <v>1156905</v>
      </c>
      <c r="AF956" s="3">
        <v>459723.3</v>
      </c>
      <c r="AG956" s="3">
        <v>1103.569</v>
      </c>
      <c r="AH956" s="3">
        <v>0</v>
      </c>
      <c r="AI956" s="3">
        <v>-33840.82</v>
      </c>
      <c r="AJ956" s="3">
        <v>530731.6</v>
      </c>
      <c r="AK956" s="3">
        <v>87367.88</v>
      </c>
      <c r="AL956" s="3">
        <v>218093.7</v>
      </c>
      <c r="AM956" s="3">
        <v>7765094</v>
      </c>
      <c r="AN956" s="1" t="s">
        <v>70</v>
      </c>
    </row>
    <row r="957" spans="1:40" x14ac:dyDescent="0.3">
      <c r="A957" s="2">
        <v>30450</v>
      </c>
      <c r="B957" s="3">
        <v>2936576</v>
      </c>
      <c r="C957" s="3">
        <v>7005.7160000000003</v>
      </c>
      <c r="D957" s="3">
        <v>4241344</v>
      </c>
      <c r="E957" s="3">
        <v>568138.6</v>
      </c>
      <c r="F957" s="3">
        <v>0</v>
      </c>
      <c r="G957" s="3">
        <v>327623.7</v>
      </c>
      <c r="H957" s="3">
        <v>0</v>
      </c>
      <c r="I957" s="3">
        <v>794994600</v>
      </c>
      <c r="J957" s="3">
        <v>0</v>
      </c>
      <c r="K957" s="3">
        <v>0</v>
      </c>
      <c r="L957" s="3">
        <v>98259590</v>
      </c>
      <c r="M957" s="3">
        <v>10133360</v>
      </c>
      <c r="N957" s="3">
        <v>43092500</v>
      </c>
      <c r="O957" s="3">
        <v>9096258000</v>
      </c>
      <c r="P957" s="3">
        <v>46626.14</v>
      </c>
      <c r="Q957" s="3">
        <v>156072200000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108813.3</v>
      </c>
      <c r="Y957" s="3">
        <v>0</v>
      </c>
      <c r="Z957" s="3">
        <v>0</v>
      </c>
      <c r="AA957" s="3">
        <v>2285204</v>
      </c>
      <c r="AB957" s="3">
        <v>0</v>
      </c>
      <c r="AC957" s="3">
        <v>15883.46</v>
      </c>
      <c r="AD957" s="3">
        <v>4838.7139999999999</v>
      </c>
      <c r="AE957" s="3">
        <v>1335682</v>
      </c>
      <c r="AF957" s="3">
        <v>598974.6</v>
      </c>
      <c r="AG957" s="3">
        <v>1284.739</v>
      </c>
      <c r="AH957" s="3">
        <v>0</v>
      </c>
      <c r="AI957" s="3">
        <v>-33622.43</v>
      </c>
      <c r="AJ957" s="3">
        <v>620216.4</v>
      </c>
      <c r="AK957" s="3">
        <v>92443.21</v>
      </c>
      <c r="AL957" s="3">
        <v>226304.5</v>
      </c>
      <c r="AM957" s="3">
        <v>9387108</v>
      </c>
      <c r="AN957" s="1" t="s">
        <v>48</v>
      </c>
    </row>
    <row r="958" spans="1:40" x14ac:dyDescent="0.3">
      <c r="A958" s="2">
        <v>30451</v>
      </c>
      <c r="B958" s="3">
        <v>2918814</v>
      </c>
      <c r="C958" s="3">
        <v>7856.58</v>
      </c>
      <c r="D958" s="3">
        <v>5207555</v>
      </c>
      <c r="E958" s="3">
        <v>630722.4</v>
      </c>
      <c r="F958" s="3">
        <v>0</v>
      </c>
      <c r="G958" s="3">
        <v>417848.6</v>
      </c>
      <c r="H958" s="3">
        <v>0</v>
      </c>
      <c r="I958" s="3">
        <v>783912600</v>
      </c>
      <c r="J958" s="3">
        <v>0</v>
      </c>
      <c r="K958" s="3">
        <v>0</v>
      </c>
      <c r="L958" s="3">
        <v>98489810</v>
      </c>
      <c r="M958" s="3">
        <v>10837290</v>
      </c>
      <c r="N958" s="3">
        <v>43532550</v>
      </c>
      <c r="O958" s="3">
        <v>9096786000</v>
      </c>
      <c r="P958" s="3">
        <v>48520.52</v>
      </c>
      <c r="Q958" s="3">
        <v>156073700000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125628.7</v>
      </c>
      <c r="Y958" s="3">
        <v>0</v>
      </c>
      <c r="Z958" s="3">
        <v>0</v>
      </c>
      <c r="AA958" s="3">
        <v>2764879</v>
      </c>
      <c r="AB958" s="3">
        <v>0</v>
      </c>
      <c r="AC958" s="3">
        <v>22840.55</v>
      </c>
      <c r="AD958" s="3">
        <v>6420.8590000000004</v>
      </c>
      <c r="AE958" s="3">
        <v>1784795</v>
      </c>
      <c r="AF958" s="3">
        <v>750655.5</v>
      </c>
      <c r="AG958" s="3">
        <v>1542.3</v>
      </c>
      <c r="AH958" s="3">
        <v>0</v>
      </c>
      <c r="AI958" s="3">
        <v>-33388.49</v>
      </c>
      <c r="AJ958" s="3">
        <v>712579.7</v>
      </c>
      <c r="AK958" s="3">
        <v>99814.69</v>
      </c>
      <c r="AL958" s="3">
        <v>249706</v>
      </c>
      <c r="AM958" s="3">
        <v>10946920</v>
      </c>
      <c r="AN958" s="1" t="s">
        <v>60</v>
      </c>
    </row>
    <row r="959" spans="1:40" x14ac:dyDescent="0.3">
      <c r="A959" s="2">
        <v>30452</v>
      </c>
      <c r="B959" s="3">
        <v>2694388</v>
      </c>
      <c r="C959" s="3">
        <v>10360.07</v>
      </c>
      <c r="D959" s="3">
        <v>3912367</v>
      </c>
      <c r="E959" s="3">
        <v>656884.69999999995</v>
      </c>
      <c r="F959" s="3">
        <v>0</v>
      </c>
      <c r="G959" s="3">
        <v>183218.2</v>
      </c>
      <c r="H959" s="3">
        <v>557228.30000000005</v>
      </c>
      <c r="I959" s="3">
        <v>776293200</v>
      </c>
      <c r="J959" s="3">
        <v>0</v>
      </c>
      <c r="K959" s="3">
        <v>0</v>
      </c>
      <c r="L959" s="3">
        <v>100410900</v>
      </c>
      <c r="M959" s="3">
        <v>11340550</v>
      </c>
      <c r="N959" s="3">
        <v>44006480</v>
      </c>
      <c r="O959" s="3">
        <v>9097081000</v>
      </c>
      <c r="P959" s="3">
        <v>51067.49</v>
      </c>
      <c r="Q959" s="3">
        <v>156076000000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62203.66</v>
      </c>
      <c r="Y959" s="3">
        <v>0</v>
      </c>
      <c r="Z959" s="3">
        <v>0</v>
      </c>
      <c r="AA959" s="3">
        <v>1288563</v>
      </c>
      <c r="AB959" s="3">
        <v>0</v>
      </c>
      <c r="AC959" s="3">
        <v>11457.28</v>
      </c>
      <c r="AD959" s="3">
        <v>3359.9409999999998</v>
      </c>
      <c r="AE959" s="3">
        <v>911054</v>
      </c>
      <c r="AF959" s="3">
        <v>674167.7</v>
      </c>
      <c r="AG959" s="3">
        <v>1459.5989999999999</v>
      </c>
      <c r="AH959" s="3">
        <v>0</v>
      </c>
      <c r="AI959" s="3">
        <v>-33691.83</v>
      </c>
      <c r="AJ959" s="3">
        <v>730943.4</v>
      </c>
      <c r="AK959" s="3">
        <v>102297.9</v>
      </c>
      <c r="AL959" s="3">
        <v>245544.1</v>
      </c>
      <c r="AM959" s="3">
        <v>9639540</v>
      </c>
      <c r="AN959" s="1" t="s">
        <v>52</v>
      </c>
    </row>
    <row r="960" spans="1:40" x14ac:dyDescent="0.3">
      <c r="A960" s="2">
        <v>30453</v>
      </c>
      <c r="B960" s="3">
        <v>2227039</v>
      </c>
      <c r="C960" s="3">
        <v>5035.5280000000002</v>
      </c>
      <c r="D960" s="3">
        <v>4645121</v>
      </c>
      <c r="E960" s="3">
        <v>648449.5</v>
      </c>
      <c r="F960" s="3">
        <v>0</v>
      </c>
      <c r="G960" s="3">
        <v>252491.7</v>
      </c>
      <c r="H960" s="3">
        <v>0</v>
      </c>
      <c r="I960" s="3">
        <v>767268700</v>
      </c>
      <c r="J960" s="3">
        <v>0</v>
      </c>
      <c r="K960" s="3">
        <v>0</v>
      </c>
      <c r="L960" s="3">
        <v>100352100</v>
      </c>
      <c r="M960" s="3">
        <v>11863170</v>
      </c>
      <c r="N960" s="3">
        <v>44471560</v>
      </c>
      <c r="O960" s="3">
        <v>9097447000</v>
      </c>
      <c r="P960" s="3">
        <v>51099.06</v>
      </c>
      <c r="Q960" s="3">
        <v>156077800000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557228.30000000005</v>
      </c>
      <c r="X960" s="3">
        <v>105492.1</v>
      </c>
      <c r="Y960" s="3">
        <v>0</v>
      </c>
      <c r="Z960" s="3">
        <v>0</v>
      </c>
      <c r="AA960" s="3">
        <v>1871648</v>
      </c>
      <c r="AB960" s="3">
        <v>0</v>
      </c>
      <c r="AC960" s="3">
        <v>19471.84</v>
      </c>
      <c r="AD960" s="3">
        <v>5191.5360000000001</v>
      </c>
      <c r="AE960" s="3">
        <v>1425714</v>
      </c>
      <c r="AF960" s="3">
        <v>593549.4</v>
      </c>
      <c r="AG960" s="3">
        <v>1140.633</v>
      </c>
      <c r="AH960" s="3">
        <v>0</v>
      </c>
      <c r="AI960" s="3">
        <v>-33443.230000000003</v>
      </c>
      <c r="AJ960" s="3">
        <v>750377.3</v>
      </c>
      <c r="AK960" s="3">
        <v>105800.6</v>
      </c>
      <c r="AL960" s="3">
        <v>265842.90000000002</v>
      </c>
      <c r="AM960" s="3">
        <v>8912853</v>
      </c>
      <c r="AN960" s="1" t="s">
        <v>49</v>
      </c>
    </row>
    <row r="961" spans="1:40" x14ac:dyDescent="0.3">
      <c r="A961" s="2">
        <v>30454</v>
      </c>
      <c r="B961" s="3">
        <v>2232953</v>
      </c>
      <c r="C961" s="3">
        <v>5676.7809999999999</v>
      </c>
      <c r="D961" s="3">
        <v>5881076</v>
      </c>
      <c r="E961" s="3">
        <v>700958</v>
      </c>
      <c r="F961" s="3">
        <v>0</v>
      </c>
      <c r="G961" s="3">
        <v>393335.8</v>
      </c>
      <c r="H961" s="3">
        <v>0</v>
      </c>
      <c r="I961" s="3">
        <v>756199900</v>
      </c>
      <c r="J961" s="3">
        <v>0</v>
      </c>
      <c r="K961" s="3">
        <v>0</v>
      </c>
      <c r="L961" s="3">
        <v>99788690</v>
      </c>
      <c r="M961" s="3">
        <v>12428510</v>
      </c>
      <c r="N961" s="3">
        <v>44967320</v>
      </c>
      <c r="O961" s="3">
        <v>9097982000</v>
      </c>
      <c r="P961" s="3">
        <v>53200.79</v>
      </c>
      <c r="Q961" s="3">
        <v>156080700000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122737.4</v>
      </c>
      <c r="Y961" s="3">
        <v>0</v>
      </c>
      <c r="Z961" s="3">
        <v>0</v>
      </c>
      <c r="AA961" s="3">
        <v>2900008</v>
      </c>
      <c r="AB961" s="3">
        <v>0</v>
      </c>
      <c r="AC961" s="3">
        <v>24810.32</v>
      </c>
      <c r="AD961" s="3">
        <v>6878.7259999999997</v>
      </c>
      <c r="AE961" s="3">
        <v>1757171</v>
      </c>
      <c r="AF961" s="3">
        <v>707610.4</v>
      </c>
      <c r="AG961" s="3">
        <v>1306.2270000000001</v>
      </c>
      <c r="AH961" s="3">
        <v>0</v>
      </c>
      <c r="AI961" s="3">
        <v>-33196.99</v>
      </c>
      <c r="AJ961" s="3">
        <v>810531.3</v>
      </c>
      <c r="AK961" s="3">
        <v>107869.5</v>
      </c>
      <c r="AL961" s="3">
        <v>289971.09999999998</v>
      </c>
      <c r="AM961" s="3">
        <v>10939120</v>
      </c>
      <c r="AN961" s="1" t="s">
        <v>70</v>
      </c>
    </row>
    <row r="962" spans="1:40" x14ac:dyDescent="0.3">
      <c r="A962" s="2">
        <v>30455</v>
      </c>
      <c r="B962" s="3">
        <v>2072441</v>
      </c>
      <c r="C962" s="3">
        <v>6135.3819999999996</v>
      </c>
      <c r="D962" s="3">
        <v>6288785</v>
      </c>
      <c r="E962" s="3">
        <v>735600.5</v>
      </c>
      <c r="F962" s="3">
        <v>0</v>
      </c>
      <c r="G962" s="3">
        <v>349924.8</v>
      </c>
      <c r="H962" s="3">
        <v>0</v>
      </c>
      <c r="I962" s="3">
        <v>743886300</v>
      </c>
      <c r="J962" s="3">
        <v>0</v>
      </c>
      <c r="K962" s="3">
        <v>0</v>
      </c>
      <c r="L962" s="3">
        <v>99727850</v>
      </c>
      <c r="M962" s="3">
        <v>12915640</v>
      </c>
      <c r="N962" s="3">
        <v>45453490</v>
      </c>
      <c r="O962" s="3">
        <v>9098482000</v>
      </c>
      <c r="P962" s="3">
        <v>51138.400000000001</v>
      </c>
      <c r="Q962" s="3">
        <v>156083900000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126937.7</v>
      </c>
      <c r="Y962" s="3">
        <v>0</v>
      </c>
      <c r="Z962" s="3">
        <v>0</v>
      </c>
      <c r="AA962" s="3">
        <v>3213091</v>
      </c>
      <c r="AB962" s="3">
        <v>0</v>
      </c>
      <c r="AC962" s="3">
        <v>29897.35</v>
      </c>
      <c r="AD962" s="3">
        <v>8561.1440000000002</v>
      </c>
      <c r="AE962" s="3">
        <v>2189506</v>
      </c>
      <c r="AF962" s="3">
        <v>761879.8</v>
      </c>
      <c r="AG962" s="3">
        <v>1440.0050000000001</v>
      </c>
      <c r="AH962" s="3">
        <v>0</v>
      </c>
      <c r="AI962" s="3">
        <v>-32868.5</v>
      </c>
      <c r="AJ962" s="3">
        <v>824198</v>
      </c>
      <c r="AK962" s="3">
        <v>115087.2</v>
      </c>
      <c r="AL962" s="3">
        <v>308156.5</v>
      </c>
      <c r="AM962" s="3">
        <v>12179020</v>
      </c>
      <c r="AN962" s="1" t="s">
        <v>48</v>
      </c>
    </row>
    <row r="963" spans="1:40" x14ac:dyDescent="0.3">
      <c r="A963" s="2">
        <v>30456</v>
      </c>
      <c r="B963" s="3">
        <v>1512270</v>
      </c>
      <c r="C963" s="3">
        <v>5712.9809999999998</v>
      </c>
      <c r="D963" s="3">
        <v>6721856</v>
      </c>
      <c r="E963" s="3">
        <v>757244.9</v>
      </c>
      <c r="F963" s="3">
        <v>0</v>
      </c>
      <c r="G963" s="3">
        <v>357572.7</v>
      </c>
      <c r="H963" s="3">
        <v>0</v>
      </c>
      <c r="I963" s="3">
        <v>731005500</v>
      </c>
      <c r="J963" s="3">
        <v>0</v>
      </c>
      <c r="K963" s="3">
        <v>0</v>
      </c>
      <c r="L963" s="3">
        <v>99903580</v>
      </c>
      <c r="M963" s="3">
        <v>13316980</v>
      </c>
      <c r="N963" s="3">
        <v>45948580</v>
      </c>
      <c r="O963" s="3">
        <v>9099005000</v>
      </c>
      <c r="P963" s="3">
        <v>51735.59</v>
      </c>
      <c r="Q963" s="3">
        <v>156088200000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125245.1</v>
      </c>
      <c r="Y963" s="3">
        <v>0</v>
      </c>
      <c r="Z963" s="3">
        <v>0</v>
      </c>
      <c r="AA963" s="3">
        <v>3192679</v>
      </c>
      <c r="AB963" s="3">
        <v>0</v>
      </c>
      <c r="AC963" s="3">
        <v>28250.98</v>
      </c>
      <c r="AD963" s="3">
        <v>8476.2990000000009</v>
      </c>
      <c r="AE963" s="3">
        <v>2039428</v>
      </c>
      <c r="AF963" s="3">
        <v>724320.5</v>
      </c>
      <c r="AG963" s="3">
        <v>1371.7180000000001</v>
      </c>
      <c r="AH963" s="3">
        <v>0</v>
      </c>
      <c r="AI963" s="3">
        <v>-32792.85</v>
      </c>
      <c r="AJ963" s="3">
        <v>846417.6</v>
      </c>
      <c r="AK963" s="3">
        <v>113765.9</v>
      </c>
      <c r="AL963" s="3">
        <v>323084.7</v>
      </c>
      <c r="AM963" s="3">
        <v>12748500</v>
      </c>
      <c r="AN963" s="1" t="s">
        <v>53</v>
      </c>
    </row>
    <row r="964" spans="1:40" x14ac:dyDescent="0.3">
      <c r="A964" s="2">
        <v>30457</v>
      </c>
      <c r="B964" s="3">
        <v>1525220</v>
      </c>
      <c r="C964" s="3">
        <v>5547.7349999999997</v>
      </c>
      <c r="D964" s="3">
        <v>7630435</v>
      </c>
      <c r="E964" s="3">
        <v>791514.3</v>
      </c>
      <c r="F964" s="3">
        <v>0</v>
      </c>
      <c r="G964" s="3">
        <v>370929.1</v>
      </c>
      <c r="H964" s="3">
        <v>0</v>
      </c>
      <c r="I964" s="3">
        <v>717119000</v>
      </c>
      <c r="J964" s="3">
        <v>0</v>
      </c>
      <c r="K964" s="3">
        <v>0</v>
      </c>
      <c r="L964" s="3">
        <v>99924290</v>
      </c>
      <c r="M964" s="3">
        <v>13738180</v>
      </c>
      <c r="N964" s="3">
        <v>46448280</v>
      </c>
      <c r="O964" s="3">
        <v>9099564000</v>
      </c>
      <c r="P964" s="3">
        <v>50231.86</v>
      </c>
      <c r="Q964" s="3">
        <v>156093300000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123403.4</v>
      </c>
      <c r="Y964" s="3">
        <v>0</v>
      </c>
      <c r="Z964" s="3">
        <v>0</v>
      </c>
      <c r="AA964" s="3">
        <v>3290596</v>
      </c>
      <c r="AB964" s="3">
        <v>0</v>
      </c>
      <c r="AC964" s="3">
        <v>30278.14</v>
      </c>
      <c r="AD964" s="3">
        <v>9141.3080000000009</v>
      </c>
      <c r="AE964" s="3">
        <v>2166270</v>
      </c>
      <c r="AF964" s="3">
        <v>797979.5</v>
      </c>
      <c r="AG964" s="3">
        <v>1367.242</v>
      </c>
      <c r="AH964" s="3">
        <v>0</v>
      </c>
      <c r="AI964" s="3">
        <v>-33084.339999999997</v>
      </c>
      <c r="AJ964" s="3">
        <v>882205.8</v>
      </c>
      <c r="AK964" s="3">
        <v>120852.2</v>
      </c>
      <c r="AL964" s="3">
        <v>352247.5</v>
      </c>
      <c r="AM964" s="3">
        <v>13756150</v>
      </c>
      <c r="AN964" s="1" t="s">
        <v>66</v>
      </c>
    </row>
    <row r="965" spans="1:40" x14ac:dyDescent="0.3">
      <c r="A965" s="2">
        <v>30458</v>
      </c>
      <c r="B965" s="3">
        <v>1532695</v>
      </c>
      <c r="C965" s="3">
        <v>5444.0780000000004</v>
      </c>
      <c r="D965" s="3">
        <v>8904703</v>
      </c>
      <c r="E965" s="3">
        <v>845131.6</v>
      </c>
      <c r="F965" s="3">
        <v>0</v>
      </c>
      <c r="G965" s="3">
        <v>392926.9</v>
      </c>
      <c r="H965" s="3">
        <v>0</v>
      </c>
      <c r="I965" s="3">
        <v>701663900</v>
      </c>
      <c r="J965" s="3">
        <v>0</v>
      </c>
      <c r="K965" s="3">
        <v>0</v>
      </c>
      <c r="L965" s="3">
        <v>99552480</v>
      </c>
      <c r="M965" s="3">
        <v>14163500</v>
      </c>
      <c r="N965" s="3">
        <v>47002510</v>
      </c>
      <c r="O965" s="3">
        <v>9100146000</v>
      </c>
      <c r="P965" s="3">
        <v>51409.54</v>
      </c>
      <c r="Q965" s="3">
        <v>156099300000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133422.79999999999</v>
      </c>
      <c r="Y965" s="3">
        <v>0</v>
      </c>
      <c r="Z965" s="3">
        <v>0</v>
      </c>
      <c r="AA965" s="3">
        <v>3742541</v>
      </c>
      <c r="AB965" s="3">
        <v>0</v>
      </c>
      <c r="AC965" s="3">
        <v>34355.839999999997</v>
      </c>
      <c r="AD965" s="3">
        <v>10231.74</v>
      </c>
      <c r="AE965" s="3">
        <v>2511940</v>
      </c>
      <c r="AF965" s="3">
        <v>903302.6</v>
      </c>
      <c r="AG965" s="3">
        <v>1382.8140000000001</v>
      </c>
      <c r="AH965" s="3">
        <v>0</v>
      </c>
      <c r="AI965" s="3">
        <v>-33087.74</v>
      </c>
      <c r="AJ965" s="3">
        <v>943993.9</v>
      </c>
      <c r="AK965" s="3">
        <v>120150.39999999999</v>
      </c>
      <c r="AL965" s="3">
        <v>355428.6</v>
      </c>
      <c r="AM965" s="3">
        <v>15314920</v>
      </c>
      <c r="AN965" s="1" t="s">
        <v>49</v>
      </c>
    </row>
    <row r="966" spans="1:40" x14ac:dyDescent="0.3">
      <c r="A966" s="2">
        <v>30459</v>
      </c>
      <c r="B966" s="3">
        <v>1114939</v>
      </c>
      <c r="C966" s="3">
        <v>19438.87</v>
      </c>
      <c r="D966" s="3">
        <v>18974720</v>
      </c>
      <c r="E966" s="3">
        <v>1042874</v>
      </c>
      <c r="F966" s="3">
        <v>0</v>
      </c>
      <c r="G966" s="3">
        <v>1045222</v>
      </c>
      <c r="H966" s="3">
        <v>397473</v>
      </c>
      <c r="I966" s="3">
        <v>678657600</v>
      </c>
      <c r="J966" s="3">
        <v>0</v>
      </c>
      <c r="K966" s="3">
        <v>0</v>
      </c>
      <c r="L966" s="3">
        <v>100097700</v>
      </c>
      <c r="M966" s="3">
        <v>15061460</v>
      </c>
      <c r="N966" s="3">
        <v>47703230</v>
      </c>
      <c r="O966" s="3">
        <v>9101444000</v>
      </c>
      <c r="P966" s="3">
        <v>49618.45</v>
      </c>
      <c r="Q966" s="3">
        <v>156118400000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108220.8</v>
      </c>
      <c r="Y966" s="3">
        <v>0</v>
      </c>
      <c r="Z966" s="3">
        <v>0</v>
      </c>
      <c r="AA966" s="3">
        <v>3415782</v>
      </c>
      <c r="AB966" s="3">
        <v>0</v>
      </c>
      <c r="AC966" s="3">
        <v>25906.78</v>
      </c>
      <c r="AD966" s="3">
        <v>8061.27</v>
      </c>
      <c r="AE966" s="3">
        <v>2317797</v>
      </c>
      <c r="AF966" s="3">
        <v>1830373</v>
      </c>
      <c r="AG966" s="3">
        <v>3854.5650000000001</v>
      </c>
      <c r="AH966" s="3">
        <v>0</v>
      </c>
      <c r="AI966" s="3">
        <v>-37741.61</v>
      </c>
      <c r="AJ966" s="3">
        <v>1151642</v>
      </c>
      <c r="AK966" s="3">
        <v>126623.4</v>
      </c>
      <c r="AL966" s="3">
        <v>425040.6</v>
      </c>
      <c r="AM966" s="3">
        <v>27780010</v>
      </c>
      <c r="AN966" s="1" t="s">
        <v>68</v>
      </c>
    </row>
    <row r="967" spans="1:40" x14ac:dyDescent="0.3">
      <c r="A967" s="2">
        <v>30460</v>
      </c>
      <c r="B967" s="3">
        <v>412096.7</v>
      </c>
      <c r="C967" s="3">
        <v>3752.5479999999998</v>
      </c>
      <c r="D967" s="3">
        <v>9132824</v>
      </c>
      <c r="E967" s="3">
        <v>934348.4</v>
      </c>
      <c r="F967" s="3">
        <v>0</v>
      </c>
      <c r="G967" s="3">
        <v>133563.1</v>
      </c>
      <c r="H967" s="3">
        <v>0</v>
      </c>
      <c r="I967" s="3">
        <v>663208600</v>
      </c>
      <c r="J967" s="3">
        <v>0</v>
      </c>
      <c r="K967" s="3">
        <v>0</v>
      </c>
      <c r="L967" s="3">
        <v>99855260</v>
      </c>
      <c r="M967" s="3">
        <v>15241660</v>
      </c>
      <c r="N967" s="3">
        <v>48235870</v>
      </c>
      <c r="O967" s="3">
        <v>9101849000</v>
      </c>
      <c r="P967" s="3">
        <v>49682.61</v>
      </c>
      <c r="Q967" s="3">
        <v>156126200000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397473</v>
      </c>
      <c r="X967" s="3">
        <v>125229.5</v>
      </c>
      <c r="Y967" s="3">
        <v>0</v>
      </c>
      <c r="Z967" s="3">
        <v>0</v>
      </c>
      <c r="AA967" s="3">
        <v>3550193</v>
      </c>
      <c r="AB967" s="3">
        <v>0</v>
      </c>
      <c r="AC967" s="3">
        <v>28761.39</v>
      </c>
      <c r="AD967" s="3">
        <v>10146.469999999999</v>
      </c>
      <c r="AE967" s="3">
        <v>2598423</v>
      </c>
      <c r="AF967" s="3">
        <v>846856.5</v>
      </c>
      <c r="AG967" s="3">
        <v>923.43589999999995</v>
      </c>
      <c r="AH967" s="3">
        <v>0</v>
      </c>
      <c r="AI967" s="3">
        <v>-33823.14</v>
      </c>
      <c r="AJ967" s="3">
        <v>1008057</v>
      </c>
      <c r="AK967" s="3">
        <v>130733.1</v>
      </c>
      <c r="AL967" s="3">
        <v>446677.9</v>
      </c>
      <c r="AM967" s="3">
        <v>15319100</v>
      </c>
      <c r="AN967" s="1" t="s">
        <v>65</v>
      </c>
    </row>
    <row r="968" spans="1:40" x14ac:dyDescent="0.3">
      <c r="A968" s="2">
        <v>30461</v>
      </c>
      <c r="B968" s="3">
        <v>179221.5</v>
      </c>
      <c r="C968" s="3">
        <v>3177.2069999999999</v>
      </c>
      <c r="D968" s="3">
        <v>9614939</v>
      </c>
      <c r="E968" s="3">
        <v>958186.8</v>
      </c>
      <c r="F968" s="3">
        <v>0</v>
      </c>
      <c r="G968" s="3">
        <v>150318.1</v>
      </c>
      <c r="H968" s="3">
        <v>0</v>
      </c>
      <c r="I968" s="3">
        <v>647132200</v>
      </c>
      <c r="J968" s="3">
        <v>0</v>
      </c>
      <c r="K968" s="3">
        <v>0</v>
      </c>
      <c r="L968" s="3">
        <v>99196670</v>
      </c>
      <c r="M968" s="3">
        <v>15420540</v>
      </c>
      <c r="N968" s="3">
        <v>48750820</v>
      </c>
      <c r="O968" s="3">
        <v>9102282000</v>
      </c>
      <c r="P968" s="3">
        <v>48182.78</v>
      </c>
      <c r="Q968" s="3">
        <v>156134600000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123035.5</v>
      </c>
      <c r="Y968" s="3">
        <v>0</v>
      </c>
      <c r="Z968" s="3">
        <v>0</v>
      </c>
      <c r="AA968" s="3">
        <v>4085820</v>
      </c>
      <c r="AB968" s="3">
        <v>0</v>
      </c>
      <c r="AC968" s="3">
        <v>29056.26</v>
      </c>
      <c r="AD968" s="3">
        <v>10766.17</v>
      </c>
      <c r="AE968" s="3">
        <v>2717866</v>
      </c>
      <c r="AF968" s="3">
        <v>860152.9</v>
      </c>
      <c r="AG968" s="3">
        <v>780.09429999999998</v>
      </c>
      <c r="AH968" s="3">
        <v>0</v>
      </c>
      <c r="AI968" s="3">
        <v>-34027.440000000002</v>
      </c>
      <c r="AJ968" s="3">
        <v>1002026</v>
      </c>
      <c r="AK968" s="3">
        <v>129569.7</v>
      </c>
      <c r="AL968" s="3">
        <v>458023.4</v>
      </c>
      <c r="AM968" s="3">
        <v>15949420</v>
      </c>
      <c r="AN968" s="1" t="s">
        <v>67</v>
      </c>
    </row>
    <row r="969" spans="1:40" x14ac:dyDescent="0.3">
      <c r="A969" s="2">
        <v>30462</v>
      </c>
      <c r="B969" s="3">
        <v>178627.20000000001</v>
      </c>
      <c r="C969" s="3">
        <v>2587.2649999999999</v>
      </c>
      <c r="D969" s="3">
        <v>9506464</v>
      </c>
      <c r="E969" s="3">
        <v>962539.4</v>
      </c>
      <c r="F969" s="3">
        <v>0</v>
      </c>
      <c r="G969" s="3">
        <v>117286.1</v>
      </c>
      <c r="H969" s="3">
        <v>0</v>
      </c>
      <c r="I969" s="3">
        <v>630790400</v>
      </c>
      <c r="J969" s="3">
        <v>0</v>
      </c>
      <c r="K969" s="3">
        <v>0</v>
      </c>
      <c r="L969" s="3">
        <v>98990100</v>
      </c>
      <c r="M969" s="3">
        <v>15553360</v>
      </c>
      <c r="N969" s="3">
        <v>49215040</v>
      </c>
      <c r="O969" s="3">
        <v>9102704000</v>
      </c>
      <c r="P969" s="3">
        <v>49267.37</v>
      </c>
      <c r="Q969" s="3">
        <v>156142800000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118210.4</v>
      </c>
      <c r="Y969" s="3">
        <v>0</v>
      </c>
      <c r="Z969" s="3">
        <v>0</v>
      </c>
      <c r="AA969" s="3">
        <v>4124358</v>
      </c>
      <c r="AB969" s="3">
        <v>0</v>
      </c>
      <c r="AC969" s="3">
        <v>30860.92</v>
      </c>
      <c r="AD969" s="3">
        <v>11949.76</v>
      </c>
      <c r="AE969" s="3">
        <v>2759615</v>
      </c>
      <c r="AF969" s="3">
        <v>819551.8</v>
      </c>
      <c r="AG969" s="3">
        <v>618.5326</v>
      </c>
      <c r="AH969" s="3">
        <v>0</v>
      </c>
      <c r="AI969" s="3">
        <v>-34010.699999999997</v>
      </c>
      <c r="AJ969" s="3">
        <v>978709.1</v>
      </c>
      <c r="AK969" s="3">
        <v>132801.4</v>
      </c>
      <c r="AL969" s="3">
        <v>483629.7</v>
      </c>
      <c r="AM969" s="3">
        <v>16220310</v>
      </c>
      <c r="AN969" s="1" t="s">
        <v>65</v>
      </c>
    </row>
    <row r="970" spans="1:40" x14ac:dyDescent="0.3">
      <c r="A970" s="2">
        <v>30463</v>
      </c>
      <c r="B970" s="3">
        <v>179164</v>
      </c>
      <c r="C970" s="3">
        <v>2106.23</v>
      </c>
      <c r="D970" s="3">
        <v>9784771</v>
      </c>
      <c r="E970" s="3">
        <v>973878</v>
      </c>
      <c r="F970" s="3">
        <v>0</v>
      </c>
      <c r="G970" s="3">
        <v>125749.1</v>
      </c>
      <c r="H970" s="3">
        <v>0</v>
      </c>
      <c r="I970" s="3">
        <v>614185900</v>
      </c>
      <c r="J970" s="3">
        <v>0</v>
      </c>
      <c r="K970" s="3">
        <v>0</v>
      </c>
      <c r="L970" s="3">
        <v>98760130</v>
      </c>
      <c r="M970" s="3">
        <v>15662970</v>
      </c>
      <c r="N970" s="3">
        <v>49653940</v>
      </c>
      <c r="O970" s="3">
        <v>9103155000</v>
      </c>
      <c r="P970" s="3">
        <v>47145.8</v>
      </c>
      <c r="Q970" s="3">
        <v>156151400000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114743.1</v>
      </c>
      <c r="Y970" s="3">
        <v>0</v>
      </c>
      <c r="Z970" s="3">
        <v>0</v>
      </c>
      <c r="AA970" s="3">
        <v>4163275</v>
      </c>
      <c r="AB970" s="3">
        <v>0</v>
      </c>
      <c r="AC970" s="3">
        <v>32326.68</v>
      </c>
      <c r="AD970" s="3">
        <v>12608.78</v>
      </c>
      <c r="AE970" s="3">
        <v>2765387</v>
      </c>
      <c r="AF970" s="3">
        <v>808148.4</v>
      </c>
      <c r="AG970" s="3">
        <v>472.6121</v>
      </c>
      <c r="AH970" s="3">
        <v>0</v>
      </c>
      <c r="AI970" s="3">
        <v>-34155.99</v>
      </c>
      <c r="AJ970" s="3">
        <v>981283.4</v>
      </c>
      <c r="AK970" s="3">
        <v>137247</v>
      </c>
      <c r="AL970" s="3">
        <v>510067.3</v>
      </c>
      <c r="AM970" s="3">
        <v>16487270</v>
      </c>
      <c r="AN970" s="1" t="s">
        <v>74</v>
      </c>
    </row>
    <row r="971" spans="1:40" x14ac:dyDescent="0.3">
      <c r="A971" s="2">
        <v>30464</v>
      </c>
      <c r="B971" s="3">
        <v>178668.5</v>
      </c>
      <c r="C971" s="3">
        <v>1687.9970000000001</v>
      </c>
      <c r="D971" s="3">
        <v>9626006</v>
      </c>
      <c r="E971" s="3">
        <v>975553.6</v>
      </c>
      <c r="F971" s="3">
        <v>0</v>
      </c>
      <c r="G971" s="3">
        <v>84694.98</v>
      </c>
      <c r="H971" s="3">
        <v>0</v>
      </c>
      <c r="I971" s="3">
        <v>597810400</v>
      </c>
      <c r="J971" s="3">
        <v>0</v>
      </c>
      <c r="K971" s="3">
        <v>0</v>
      </c>
      <c r="L971" s="3">
        <v>98544350</v>
      </c>
      <c r="M971" s="3">
        <v>15749040</v>
      </c>
      <c r="N971" s="3">
        <v>50064270</v>
      </c>
      <c r="O971" s="3">
        <v>9103570000</v>
      </c>
      <c r="P971" s="3">
        <v>47606.9</v>
      </c>
      <c r="Q971" s="3">
        <v>156159800000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110409.7</v>
      </c>
      <c r="Y971" s="3">
        <v>0</v>
      </c>
      <c r="Z971" s="3">
        <v>0</v>
      </c>
      <c r="AA971" s="3">
        <v>4172852</v>
      </c>
      <c r="AB971" s="3">
        <v>0</v>
      </c>
      <c r="AC971" s="3">
        <v>33812.1</v>
      </c>
      <c r="AD971" s="3">
        <v>13882.41</v>
      </c>
      <c r="AE971" s="3">
        <v>2764725</v>
      </c>
      <c r="AF971" s="3">
        <v>764369.4</v>
      </c>
      <c r="AG971" s="3">
        <v>318.19740000000002</v>
      </c>
      <c r="AH971" s="3">
        <v>0</v>
      </c>
      <c r="AI971" s="3">
        <v>-34034.080000000002</v>
      </c>
      <c r="AJ971" s="3">
        <v>959581.9</v>
      </c>
      <c r="AK971" s="3">
        <v>137859.6</v>
      </c>
      <c r="AL971" s="3">
        <v>515454.8</v>
      </c>
      <c r="AM971" s="3">
        <v>16262990</v>
      </c>
      <c r="AN971" s="1" t="s">
        <v>67</v>
      </c>
    </row>
    <row r="972" spans="1:40" x14ac:dyDescent="0.3">
      <c r="A972" s="2">
        <v>30465</v>
      </c>
      <c r="B972" s="3">
        <v>184914.8</v>
      </c>
      <c r="C972" s="3">
        <v>1370.89</v>
      </c>
      <c r="D972" s="3">
        <v>9344288</v>
      </c>
      <c r="E972" s="3">
        <v>969788.3</v>
      </c>
      <c r="F972" s="3">
        <v>0</v>
      </c>
      <c r="G972" s="3">
        <v>45345.8</v>
      </c>
      <c r="H972" s="3">
        <v>0</v>
      </c>
      <c r="I972" s="3">
        <v>581843700</v>
      </c>
      <c r="J972" s="3">
        <v>0</v>
      </c>
      <c r="K972" s="3">
        <v>0</v>
      </c>
      <c r="L972" s="3">
        <v>98387070</v>
      </c>
      <c r="M972" s="3">
        <v>15788510</v>
      </c>
      <c r="N972" s="3">
        <v>50431680</v>
      </c>
      <c r="O972" s="3">
        <v>9103973000</v>
      </c>
      <c r="P972" s="3">
        <v>46446.52</v>
      </c>
      <c r="Q972" s="3">
        <v>156167900000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105821.4</v>
      </c>
      <c r="Y972" s="3">
        <v>0</v>
      </c>
      <c r="Z972" s="3">
        <v>0</v>
      </c>
      <c r="AA972" s="3">
        <v>4115114</v>
      </c>
      <c r="AB972" s="3">
        <v>0</v>
      </c>
      <c r="AC972" s="3">
        <v>35643.54</v>
      </c>
      <c r="AD972" s="3">
        <v>13868.36</v>
      </c>
      <c r="AE972" s="3">
        <v>2685713</v>
      </c>
      <c r="AF972" s="3">
        <v>707822.8</v>
      </c>
      <c r="AG972" s="3">
        <v>199.53659999999999</v>
      </c>
      <c r="AH972" s="3">
        <v>0</v>
      </c>
      <c r="AI972" s="3">
        <v>-33587</v>
      </c>
      <c r="AJ972" s="3">
        <v>947800.3</v>
      </c>
      <c r="AK972" s="3">
        <v>139075.9</v>
      </c>
      <c r="AL972" s="3">
        <v>544759.30000000005</v>
      </c>
      <c r="AM972" s="3">
        <v>15859320</v>
      </c>
      <c r="AN972" s="1" t="s">
        <v>68</v>
      </c>
    </row>
    <row r="973" spans="1:40" x14ac:dyDescent="0.3">
      <c r="A973" s="2">
        <v>30466</v>
      </c>
      <c r="B973" s="3">
        <v>177370.3</v>
      </c>
      <c r="C973" s="3">
        <v>1141.903</v>
      </c>
      <c r="D973" s="3">
        <v>8486704</v>
      </c>
      <c r="E973" s="3">
        <v>956717.3</v>
      </c>
      <c r="F973" s="3">
        <v>0</v>
      </c>
      <c r="G973" s="3">
        <v>-60335.8</v>
      </c>
      <c r="H973" s="3">
        <v>0</v>
      </c>
      <c r="I973" s="3">
        <v>566961700</v>
      </c>
      <c r="J973" s="3">
        <v>0</v>
      </c>
      <c r="K973" s="3">
        <v>0</v>
      </c>
      <c r="L973" s="3">
        <v>98574740</v>
      </c>
      <c r="M973" s="3">
        <v>15796730</v>
      </c>
      <c r="N973" s="3">
        <v>50753910</v>
      </c>
      <c r="O973" s="3">
        <v>9104273000</v>
      </c>
      <c r="P973" s="3">
        <v>47508.88</v>
      </c>
      <c r="Q973" s="3">
        <v>156175300000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84310.46</v>
      </c>
      <c r="Y973" s="3">
        <v>0</v>
      </c>
      <c r="Z973" s="3">
        <v>0</v>
      </c>
      <c r="AA973" s="3">
        <v>3711477</v>
      </c>
      <c r="AB973" s="3">
        <v>0</v>
      </c>
      <c r="AC973" s="3">
        <v>34410.18</v>
      </c>
      <c r="AD973" s="3">
        <v>13470.34</v>
      </c>
      <c r="AE973" s="3">
        <v>2621627</v>
      </c>
      <c r="AF973" s="3">
        <v>651525.4</v>
      </c>
      <c r="AG973" s="3">
        <v>145.79839999999999</v>
      </c>
      <c r="AH973" s="3">
        <v>0</v>
      </c>
      <c r="AI973" s="3">
        <v>-33012.94</v>
      </c>
      <c r="AJ973" s="3">
        <v>902361.5</v>
      </c>
      <c r="AK973" s="3">
        <v>138368.4</v>
      </c>
      <c r="AL973" s="3">
        <v>545724.30000000005</v>
      </c>
      <c r="AM973" s="3">
        <v>14796410</v>
      </c>
      <c r="AN973" s="1" t="s">
        <v>65</v>
      </c>
    </row>
    <row r="974" spans="1:40" x14ac:dyDescent="0.3">
      <c r="A974" s="2">
        <v>30467</v>
      </c>
      <c r="B974" s="3">
        <v>175782.2</v>
      </c>
      <c r="C974" s="3">
        <v>918.04129999999998</v>
      </c>
      <c r="D974" s="3">
        <v>8822189</v>
      </c>
      <c r="E974" s="3">
        <v>956352.1</v>
      </c>
      <c r="F974" s="3">
        <v>0</v>
      </c>
      <c r="G974" s="3">
        <v>-18352.95</v>
      </c>
      <c r="H974" s="3">
        <v>0</v>
      </c>
      <c r="I974" s="3">
        <v>552157300</v>
      </c>
      <c r="J974" s="3">
        <v>0</v>
      </c>
      <c r="K974" s="3">
        <v>0</v>
      </c>
      <c r="L974" s="3">
        <v>98418610</v>
      </c>
      <c r="M974" s="3">
        <v>15818600</v>
      </c>
      <c r="N974" s="3">
        <v>51053340</v>
      </c>
      <c r="O974" s="3">
        <v>9104628000</v>
      </c>
      <c r="P974" s="3">
        <v>45369.95</v>
      </c>
      <c r="Q974" s="3">
        <v>156183100000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83179.31</v>
      </c>
      <c r="Y974" s="3">
        <v>0</v>
      </c>
      <c r="Z974" s="3">
        <v>0</v>
      </c>
      <c r="AA974" s="3">
        <v>3654263</v>
      </c>
      <c r="AB974" s="3">
        <v>0</v>
      </c>
      <c r="AC974" s="3">
        <v>34617.9</v>
      </c>
      <c r="AD974" s="3">
        <v>14205.72</v>
      </c>
      <c r="AE974" s="3">
        <v>2479215</v>
      </c>
      <c r="AF974" s="3">
        <v>638797.30000000005</v>
      </c>
      <c r="AG974" s="3">
        <v>102.26990000000001</v>
      </c>
      <c r="AH974" s="3">
        <v>0</v>
      </c>
      <c r="AI974" s="3">
        <v>-33129.519999999997</v>
      </c>
      <c r="AJ974" s="3">
        <v>899459.5</v>
      </c>
      <c r="AK974" s="3">
        <v>145287</v>
      </c>
      <c r="AL974" s="3">
        <v>565432.1</v>
      </c>
      <c r="AM974" s="3">
        <v>14720260</v>
      </c>
      <c r="AN974" s="1" t="s">
        <v>61</v>
      </c>
    </row>
    <row r="975" spans="1:40" x14ac:dyDescent="0.3">
      <c r="A975" s="2">
        <v>30468</v>
      </c>
      <c r="B975" s="3">
        <v>411680.1</v>
      </c>
      <c r="C975" s="3">
        <v>5187.8670000000002</v>
      </c>
      <c r="D975" s="3">
        <v>10533430</v>
      </c>
      <c r="E975" s="3">
        <v>1017015</v>
      </c>
      <c r="F975" s="3">
        <v>0</v>
      </c>
      <c r="G975" s="3">
        <v>86229.25</v>
      </c>
      <c r="H975" s="3">
        <v>355830.2</v>
      </c>
      <c r="I975" s="3">
        <v>537084300</v>
      </c>
      <c r="J975" s="3">
        <v>0</v>
      </c>
      <c r="K975" s="3">
        <v>0</v>
      </c>
      <c r="L975" s="3">
        <v>100447700</v>
      </c>
      <c r="M975" s="3">
        <v>15952050</v>
      </c>
      <c r="N975" s="3">
        <v>51456210</v>
      </c>
      <c r="O975" s="3">
        <v>9105089000</v>
      </c>
      <c r="P975" s="3">
        <v>45635.16</v>
      </c>
      <c r="Q975" s="3">
        <v>156194800000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31505.48</v>
      </c>
      <c r="Y975" s="3">
        <v>0</v>
      </c>
      <c r="Z975" s="3">
        <v>0</v>
      </c>
      <c r="AA975" s="3">
        <v>1559786</v>
      </c>
      <c r="AB975" s="3">
        <v>0</v>
      </c>
      <c r="AC975" s="3">
        <v>15253.45</v>
      </c>
      <c r="AD975" s="3">
        <v>6076.9279999999999</v>
      </c>
      <c r="AE975" s="3">
        <v>1096236</v>
      </c>
      <c r="AF975" s="3">
        <v>876308.9</v>
      </c>
      <c r="AG975" s="3">
        <v>500.63619999999997</v>
      </c>
      <c r="AH975" s="3">
        <v>0</v>
      </c>
      <c r="AI975" s="3">
        <v>-34026.49</v>
      </c>
      <c r="AJ975" s="3">
        <v>981213.6</v>
      </c>
      <c r="AK975" s="3">
        <v>148440.1</v>
      </c>
      <c r="AL975" s="3">
        <v>563108.19999999995</v>
      </c>
      <c r="AM975" s="3">
        <v>17011970</v>
      </c>
      <c r="AN975" s="1" t="s">
        <v>66</v>
      </c>
    </row>
    <row r="976" spans="1:40" x14ac:dyDescent="0.3">
      <c r="A976" s="2">
        <v>30469</v>
      </c>
      <c r="B976" s="3">
        <v>1117976</v>
      </c>
      <c r="C976" s="3">
        <v>3818.252</v>
      </c>
      <c r="D976" s="3">
        <v>10749500</v>
      </c>
      <c r="E976" s="3">
        <v>1020063</v>
      </c>
      <c r="F976" s="3">
        <v>0</v>
      </c>
      <c r="G976" s="3">
        <v>80638.05</v>
      </c>
      <c r="H976" s="3">
        <v>358684.8</v>
      </c>
      <c r="I976" s="3">
        <v>524225200</v>
      </c>
      <c r="J976" s="3">
        <v>0</v>
      </c>
      <c r="K976" s="3">
        <v>0</v>
      </c>
      <c r="L976" s="3">
        <v>100689600</v>
      </c>
      <c r="M976" s="3">
        <v>16063480</v>
      </c>
      <c r="N976" s="3">
        <v>51842210</v>
      </c>
      <c r="O976" s="3">
        <v>9105561000</v>
      </c>
      <c r="P976" s="3">
        <v>45651.4</v>
      </c>
      <c r="Q976" s="3">
        <v>156206200000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25470.65</v>
      </c>
      <c r="Y976" s="3">
        <v>0</v>
      </c>
      <c r="Z976" s="3">
        <v>0</v>
      </c>
      <c r="AA976" s="3">
        <v>1364686</v>
      </c>
      <c r="AB976" s="3">
        <v>0</v>
      </c>
      <c r="AC976" s="3">
        <v>10397.379999999999</v>
      </c>
      <c r="AD976" s="3">
        <v>4380.32</v>
      </c>
      <c r="AE976" s="3">
        <v>928104.6</v>
      </c>
      <c r="AF976" s="3">
        <v>815215.9</v>
      </c>
      <c r="AG976" s="3">
        <v>362.11590000000001</v>
      </c>
      <c r="AH976" s="3">
        <v>0</v>
      </c>
      <c r="AI976" s="3">
        <v>-34178.07</v>
      </c>
      <c r="AJ976" s="3">
        <v>980392.2</v>
      </c>
      <c r="AK976" s="3">
        <v>153632.70000000001</v>
      </c>
      <c r="AL976" s="3">
        <v>584007.69999999995</v>
      </c>
      <c r="AM976" s="3">
        <v>15158600</v>
      </c>
      <c r="AN976" s="1" t="s">
        <v>98</v>
      </c>
    </row>
    <row r="977" spans="1:40" x14ac:dyDescent="0.3">
      <c r="A977" s="2">
        <v>30470</v>
      </c>
      <c r="B977" s="3">
        <v>1929850</v>
      </c>
      <c r="C977" s="3">
        <v>7281.2939999999999</v>
      </c>
      <c r="D977" s="3">
        <v>14697800</v>
      </c>
      <c r="E977" s="3">
        <v>1062754</v>
      </c>
      <c r="F977" s="3">
        <v>0</v>
      </c>
      <c r="G977" s="3">
        <v>356864.4</v>
      </c>
      <c r="H977" s="3">
        <v>357817.9</v>
      </c>
      <c r="I977" s="3">
        <v>509389700</v>
      </c>
      <c r="J977" s="3">
        <v>0</v>
      </c>
      <c r="K977" s="3">
        <v>0</v>
      </c>
      <c r="L977" s="3">
        <v>100635800</v>
      </c>
      <c r="M977" s="3">
        <v>16273190</v>
      </c>
      <c r="N977" s="3">
        <v>52245260</v>
      </c>
      <c r="O977" s="3">
        <v>9106342000</v>
      </c>
      <c r="P977" s="3">
        <v>44573.38</v>
      </c>
      <c r="Q977" s="3">
        <v>156221600000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35765.980000000003</v>
      </c>
      <c r="Y977" s="3">
        <v>0</v>
      </c>
      <c r="Z977" s="3">
        <v>0</v>
      </c>
      <c r="AA977" s="3">
        <v>1596338</v>
      </c>
      <c r="AB977" s="3">
        <v>0</v>
      </c>
      <c r="AC977" s="3">
        <v>4684.8360000000002</v>
      </c>
      <c r="AD977" s="3">
        <v>2336.0410000000002</v>
      </c>
      <c r="AE977" s="3">
        <v>885895.2</v>
      </c>
      <c r="AF977" s="3">
        <v>1044133</v>
      </c>
      <c r="AG977" s="3">
        <v>745.77290000000005</v>
      </c>
      <c r="AH977" s="3">
        <v>0</v>
      </c>
      <c r="AI977" s="3">
        <v>-37059.24</v>
      </c>
      <c r="AJ977" s="3">
        <v>1035946</v>
      </c>
      <c r="AK977" s="3">
        <v>165535.70000000001</v>
      </c>
      <c r="AL977" s="3">
        <v>628231.6</v>
      </c>
      <c r="AM977" s="3">
        <v>19456600</v>
      </c>
      <c r="AN977" s="1" t="s">
        <v>68</v>
      </c>
    </row>
    <row r="978" spans="1:40" x14ac:dyDescent="0.3">
      <c r="A978" s="2">
        <v>30471</v>
      </c>
      <c r="B978" s="3">
        <v>2328406</v>
      </c>
      <c r="C978" s="3">
        <v>256.58879999999999</v>
      </c>
      <c r="D978" s="3">
        <v>8431173</v>
      </c>
      <c r="E978" s="3">
        <v>973786.5</v>
      </c>
      <c r="F978" s="3">
        <v>0</v>
      </c>
      <c r="G978" s="3">
        <v>-242896.8</v>
      </c>
      <c r="H978" s="3">
        <v>0</v>
      </c>
      <c r="I978" s="3">
        <v>497101500</v>
      </c>
      <c r="J978" s="3">
        <v>0</v>
      </c>
      <c r="K978" s="3">
        <v>0</v>
      </c>
      <c r="L978" s="3">
        <v>99110360</v>
      </c>
      <c r="M978" s="3">
        <v>16228320</v>
      </c>
      <c r="N978" s="3">
        <v>52505540</v>
      </c>
      <c r="O978" s="3">
        <v>9106538000</v>
      </c>
      <c r="P978" s="3">
        <v>45425.36</v>
      </c>
      <c r="Q978" s="3">
        <v>156227400000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357817.9</v>
      </c>
      <c r="X978" s="3">
        <v>63261.57</v>
      </c>
      <c r="Y978" s="3">
        <v>0</v>
      </c>
      <c r="Z978" s="3">
        <v>0</v>
      </c>
      <c r="AA978" s="3">
        <v>3000566</v>
      </c>
      <c r="AB978" s="3">
        <v>0</v>
      </c>
      <c r="AC978" s="3">
        <v>17398.45</v>
      </c>
      <c r="AD978" s="3">
        <v>8698.8729999999996</v>
      </c>
      <c r="AE978" s="3">
        <v>2223631</v>
      </c>
      <c r="AF978" s="3">
        <v>602816.4</v>
      </c>
      <c r="AG978" s="3">
        <v>4.133032E-3</v>
      </c>
      <c r="AH978" s="3">
        <v>0</v>
      </c>
      <c r="AI978" s="3">
        <v>-32781.410000000003</v>
      </c>
      <c r="AJ978" s="3">
        <v>916246.9</v>
      </c>
      <c r="AK978" s="3">
        <v>157609.29999999999</v>
      </c>
      <c r="AL978" s="3">
        <v>638561.30000000005</v>
      </c>
      <c r="AM978" s="3">
        <v>12224680</v>
      </c>
      <c r="AN978" s="1" t="s">
        <v>80</v>
      </c>
    </row>
    <row r="979" spans="1:40" x14ac:dyDescent="0.3">
      <c r="A979" s="2">
        <v>30472</v>
      </c>
      <c r="B979" s="3">
        <v>2326922</v>
      </c>
      <c r="C979" s="3">
        <v>189.19380000000001</v>
      </c>
      <c r="D979" s="3">
        <v>8091977</v>
      </c>
      <c r="E979" s="3">
        <v>938131.1</v>
      </c>
      <c r="F979" s="3">
        <v>0</v>
      </c>
      <c r="G979" s="3">
        <v>-209944.3</v>
      </c>
      <c r="H979" s="3">
        <v>0</v>
      </c>
      <c r="I979" s="3">
        <v>484136000</v>
      </c>
      <c r="J979" s="3">
        <v>0</v>
      </c>
      <c r="K979" s="3">
        <v>0</v>
      </c>
      <c r="L979" s="3">
        <v>98455330</v>
      </c>
      <c r="M979" s="3">
        <v>16095280</v>
      </c>
      <c r="N979" s="3">
        <v>52618720</v>
      </c>
      <c r="O979" s="3">
        <v>9106831000</v>
      </c>
      <c r="P979" s="3">
        <v>43292.38</v>
      </c>
      <c r="Q979" s="3">
        <v>156232700000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70269.56</v>
      </c>
      <c r="Y979" s="3">
        <v>0</v>
      </c>
      <c r="Z979" s="3">
        <v>0</v>
      </c>
      <c r="AA979" s="3">
        <v>3428432</v>
      </c>
      <c r="AB979" s="3">
        <v>0</v>
      </c>
      <c r="AC979" s="3">
        <v>29846.07</v>
      </c>
      <c r="AD979" s="3">
        <v>12252.68</v>
      </c>
      <c r="AE979" s="3">
        <v>2159062</v>
      </c>
      <c r="AF979" s="3">
        <v>508459.4</v>
      </c>
      <c r="AG979" s="3">
        <v>3.4227760000000002E-3</v>
      </c>
      <c r="AH979" s="3">
        <v>0</v>
      </c>
      <c r="AI979" s="3">
        <v>-32261.040000000001</v>
      </c>
      <c r="AJ979" s="3">
        <v>860973.5</v>
      </c>
      <c r="AK979" s="3">
        <v>170459.6</v>
      </c>
      <c r="AL979" s="3">
        <v>717973.2</v>
      </c>
      <c r="AM979" s="3">
        <v>12895070</v>
      </c>
      <c r="AN979" s="1" t="s">
        <v>98</v>
      </c>
    </row>
    <row r="980" spans="1:40" x14ac:dyDescent="0.3">
      <c r="A980" s="2">
        <v>30473</v>
      </c>
      <c r="B980" s="3">
        <v>2330843</v>
      </c>
      <c r="C980" s="3">
        <v>155.26650000000001</v>
      </c>
      <c r="D980" s="3">
        <v>8368694</v>
      </c>
      <c r="E980" s="3">
        <v>942546.7</v>
      </c>
      <c r="F980" s="3">
        <v>0</v>
      </c>
      <c r="G980" s="3">
        <v>-176904.4</v>
      </c>
      <c r="H980" s="3">
        <v>0</v>
      </c>
      <c r="I980" s="3">
        <v>470424900</v>
      </c>
      <c r="J980" s="3">
        <v>0</v>
      </c>
      <c r="K980" s="3">
        <v>0</v>
      </c>
      <c r="L980" s="3">
        <v>97895920</v>
      </c>
      <c r="M980" s="3">
        <v>15979450</v>
      </c>
      <c r="N980" s="3">
        <v>52731000</v>
      </c>
      <c r="O980" s="3">
        <v>9107140000</v>
      </c>
      <c r="P980" s="3">
        <v>43479.99</v>
      </c>
      <c r="Q980" s="3">
        <v>156237900000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71990.009999999995</v>
      </c>
      <c r="Y980" s="3">
        <v>0</v>
      </c>
      <c r="Z980" s="3">
        <v>0</v>
      </c>
      <c r="AA980" s="3">
        <v>3767528</v>
      </c>
      <c r="AB980" s="3">
        <v>0</v>
      </c>
      <c r="AC980" s="3">
        <v>34190.51</v>
      </c>
      <c r="AD980" s="3">
        <v>14455.89</v>
      </c>
      <c r="AE980" s="3">
        <v>2499148</v>
      </c>
      <c r="AF980" s="3">
        <v>532433.9</v>
      </c>
      <c r="AG980" s="3">
        <v>3.2963070000000001E-3</v>
      </c>
      <c r="AH980" s="3">
        <v>0</v>
      </c>
      <c r="AI980" s="3">
        <v>-32375.89</v>
      </c>
      <c r="AJ980" s="3">
        <v>834673.8</v>
      </c>
      <c r="AK980" s="3">
        <v>155377.4</v>
      </c>
      <c r="AL980" s="3">
        <v>688242.4</v>
      </c>
      <c r="AM980" s="3">
        <v>13638970</v>
      </c>
      <c r="AN980" s="1" t="s">
        <v>100</v>
      </c>
    </row>
    <row r="981" spans="1:40" x14ac:dyDescent="0.3">
      <c r="A981" s="2">
        <v>30474</v>
      </c>
      <c r="B981" s="3">
        <v>2857344</v>
      </c>
      <c r="C981" s="3">
        <v>7238.2870000000003</v>
      </c>
      <c r="D981" s="3">
        <v>15472610</v>
      </c>
      <c r="E981" s="3">
        <v>1056591</v>
      </c>
      <c r="F981" s="3">
        <v>0</v>
      </c>
      <c r="G981" s="3">
        <v>346095.5</v>
      </c>
      <c r="H981" s="3">
        <v>358706.1</v>
      </c>
      <c r="I981" s="3">
        <v>452313200</v>
      </c>
      <c r="J981" s="3">
        <v>0</v>
      </c>
      <c r="K981" s="3">
        <v>0</v>
      </c>
      <c r="L981" s="3">
        <v>99590150</v>
      </c>
      <c r="M981" s="3">
        <v>16178710</v>
      </c>
      <c r="N981" s="3">
        <v>52940110</v>
      </c>
      <c r="O981" s="3">
        <v>9108008000</v>
      </c>
      <c r="P981" s="3">
        <v>43696.85</v>
      </c>
      <c r="Q981" s="3">
        <v>156252700000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35524.03</v>
      </c>
      <c r="Y981" s="3">
        <v>0</v>
      </c>
      <c r="Z981" s="3">
        <v>0</v>
      </c>
      <c r="AA981" s="3">
        <v>2094719</v>
      </c>
      <c r="AB981" s="3">
        <v>0</v>
      </c>
      <c r="AC981" s="3">
        <v>11681.93</v>
      </c>
      <c r="AD981" s="3">
        <v>4368.473</v>
      </c>
      <c r="AE981" s="3">
        <v>1423415</v>
      </c>
      <c r="AF981" s="3">
        <v>1048674</v>
      </c>
      <c r="AG981" s="3">
        <v>748.87670000000003</v>
      </c>
      <c r="AH981" s="3">
        <v>0</v>
      </c>
      <c r="AI981" s="3">
        <v>-37032.35</v>
      </c>
      <c r="AJ981" s="3">
        <v>952081.8</v>
      </c>
      <c r="AK981" s="3">
        <v>168630.8</v>
      </c>
      <c r="AL981" s="3">
        <v>731340</v>
      </c>
      <c r="AM981" s="3">
        <v>22373570</v>
      </c>
      <c r="AN981" s="1" t="s">
        <v>91</v>
      </c>
    </row>
    <row r="982" spans="1:40" x14ac:dyDescent="0.3">
      <c r="A982" s="2">
        <v>30475</v>
      </c>
      <c r="B982" s="3">
        <v>3592658</v>
      </c>
      <c r="C982" s="3">
        <v>68.183970000000002</v>
      </c>
      <c r="D982" s="3">
        <v>8879512</v>
      </c>
      <c r="E982" s="3">
        <v>957600.3</v>
      </c>
      <c r="F982" s="3">
        <v>0</v>
      </c>
      <c r="G982" s="3">
        <v>-229605.1</v>
      </c>
      <c r="H982" s="3">
        <v>0</v>
      </c>
      <c r="I982" s="3">
        <v>439312300</v>
      </c>
      <c r="J982" s="3">
        <v>0</v>
      </c>
      <c r="K982" s="3">
        <v>0</v>
      </c>
      <c r="L982" s="3">
        <v>98076100</v>
      </c>
      <c r="M982" s="3">
        <v>16099600</v>
      </c>
      <c r="N982" s="3">
        <v>53073500</v>
      </c>
      <c r="O982" s="3">
        <v>9108287000</v>
      </c>
      <c r="P982" s="3">
        <v>42342.16</v>
      </c>
      <c r="Q982" s="3">
        <v>156257400000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358706.1</v>
      </c>
      <c r="X982" s="3">
        <v>67795.649999999994</v>
      </c>
      <c r="Y982" s="3">
        <v>0</v>
      </c>
      <c r="Z982" s="3">
        <v>0</v>
      </c>
      <c r="AA982" s="3">
        <v>3406282</v>
      </c>
      <c r="AB982" s="3">
        <v>0</v>
      </c>
      <c r="AC982" s="3">
        <v>31600.66</v>
      </c>
      <c r="AD982" s="3">
        <v>15550.39</v>
      </c>
      <c r="AE982" s="3">
        <v>2496248</v>
      </c>
      <c r="AF982" s="3">
        <v>558791.69999999995</v>
      </c>
      <c r="AG982" s="3">
        <v>2.181793E-3</v>
      </c>
      <c r="AH982" s="3">
        <v>0</v>
      </c>
      <c r="AI982" s="3">
        <v>-33430.379999999997</v>
      </c>
      <c r="AJ982" s="3">
        <v>861078.9</v>
      </c>
      <c r="AK982" s="3">
        <v>160364.20000000001</v>
      </c>
      <c r="AL982" s="3">
        <v>696103.4</v>
      </c>
      <c r="AM982" s="3">
        <v>12933020</v>
      </c>
      <c r="AN982" s="1" t="s">
        <v>53</v>
      </c>
    </row>
    <row r="983" spans="1:40" x14ac:dyDescent="0.3">
      <c r="A983" s="2">
        <v>30476</v>
      </c>
      <c r="B983" s="3">
        <v>3907245</v>
      </c>
      <c r="C983" s="3">
        <v>39.382199999999997</v>
      </c>
      <c r="D983" s="3">
        <v>7858045</v>
      </c>
      <c r="E983" s="3">
        <v>919753.4</v>
      </c>
      <c r="F983" s="3">
        <v>0</v>
      </c>
      <c r="G983" s="3">
        <v>-292148.5</v>
      </c>
      <c r="H983" s="3">
        <v>0</v>
      </c>
      <c r="I983" s="3">
        <v>426417800</v>
      </c>
      <c r="J983" s="3">
        <v>0</v>
      </c>
      <c r="K983" s="3">
        <v>0</v>
      </c>
      <c r="L983" s="3">
        <v>97512460</v>
      </c>
      <c r="M983" s="3">
        <v>15894880</v>
      </c>
      <c r="N983" s="3">
        <v>53139890</v>
      </c>
      <c r="O983" s="3">
        <v>9108481000</v>
      </c>
      <c r="P983" s="3">
        <v>43007.07</v>
      </c>
      <c r="Q983" s="3">
        <v>156260700000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65065.37</v>
      </c>
      <c r="Y983" s="3">
        <v>0</v>
      </c>
      <c r="Z983" s="3">
        <v>0</v>
      </c>
      <c r="AA983" s="3">
        <v>3702733</v>
      </c>
      <c r="AB983" s="3">
        <v>0</v>
      </c>
      <c r="AC983" s="3">
        <v>33400.92</v>
      </c>
      <c r="AD983" s="3">
        <v>16317.68</v>
      </c>
      <c r="AE983" s="3">
        <v>2481917</v>
      </c>
      <c r="AF983" s="3">
        <v>464546.8</v>
      </c>
      <c r="AG983" s="3">
        <v>1.6988509999999999E-3</v>
      </c>
      <c r="AH983" s="3">
        <v>0</v>
      </c>
      <c r="AI983" s="3">
        <v>-32132.57</v>
      </c>
      <c r="AJ983" s="3">
        <v>793804.6</v>
      </c>
      <c r="AK983" s="3">
        <v>162402.5</v>
      </c>
      <c r="AL983" s="3">
        <v>694069.1</v>
      </c>
      <c r="AM983" s="3">
        <v>12829380</v>
      </c>
      <c r="AN983" s="1" t="s">
        <v>60</v>
      </c>
    </row>
    <row r="984" spans="1:40" x14ac:dyDescent="0.3">
      <c r="A984" s="2">
        <v>30477</v>
      </c>
      <c r="B984" s="3">
        <v>3100355</v>
      </c>
      <c r="C984" s="3">
        <v>19.363530000000001</v>
      </c>
      <c r="D984" s="3">
        <v>7801434</v>
      </c>
      <c r="E984" s="3">
        <v>909596</v>
      </c>
      <c r="F984" s="3">
        <v>0</v>
      </c>
      <c r="G984" s="3">
        <v>-270299.90000000002</v>
      </c>
      <c r="H984" s="3">
        <v>0</v>
      </c>
      <c r="I984" s="3">
        <v>413370200</v>
      </c>
      <c r="J984" s="3">
        <v>0</v>
      </c>
      <c r="K984" s="3">
        <v>0</v>
      </c>
      <c r="L984" s="3">
        <v>97068650</v>
      </c>
      <c r="M984" s="3">
        <v>15701700</v>
      </c>
      <c r="N984" s="3">
        <v>53178110</v>
      </c>
      <c r="O984" s="3">
        <v>9108685000</v>
      </c>
      <c r="P984" s="3">
        <v>40990.160000000003</v>
      </c>
      <c r="Q984" s="3">
        <v>156264400000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63032.43</v>
      </c>
      <c r="Y984" s="3">
        <v>0</v>
      </c>
      <c r="Z984" s="3">
        <v>0</v>
      </c>
      <c r="AA984" s="3">
        <v>3834907</v>
      </c>
      <c r="AB984" s="3">
        <v>0</v>
      </c>
      <c r="AC984" s="3">
        <v>34969.15</v>
      </c>
      <c r="AD984" s="3">
        <v>17422.080000000002</v>
      </c>
      <c r="AE984" s="3">
        <v>2678589</v>
      </c>
      <c r="AF984" s="3">
        <v>460487.1</v>
      </c>
      <c r="AG984" s="3">
        <v>1.444252E-3</v>
      </c>
      <c r="AH984" s="3">
        <v>0</v>
      </c>
      <c r="AI984" s="3">
        <v>-31506.720000000001</v>
      </c>
      <c r="AJ984" s="3">
        <v>757762.8</v>
      </c>
      <c r="AK984" s="3">
        <v>161901.9</v>
      </c>
      <c r="AL984" s="3">
        <v>684628.6</v>
      </c>
      <c r="AM984" s="3">
        <v>12984560</v>
      </c>
      <c r="AN984" s="1" t="s">
        <v>49</v>
      </c>
    </row>
    <row r="985" spans="1:40" x14ac:dyDescent="0.3">
      <c r="A985" s="2">
        <v>30478</v>
      </c>
      <c r="B985" s="3">
        <v>2395227</v>
      </c>
      <c r="C985" s="3">
        <v>1.5295840000000001E-7</v>
      </c>
      <c r="D985" s="3">
        <v>6250614</v>
      </c>
      <c r="E985" s="3">
        <v>851659.1</v>
      </c>
      <c r="F985" s="3">
        <v>0</v>
      </c>
      <c r="G985" s="3">
        <v>-414518.2</v>
      </c>
      <c r="H985" s="3">
        <v>0</v>
      </c>
      <c r="I985" s="3">
        <v>402101600</v>
      </c>
      <c r="J985" s="3">
        <v>0</v>
      </c>
      <c r="K985" s="3">
        <v>0</v>
      </c>
      <c r="L985" s="3">
        <v>97155880</v>
      </c>
      <c r="M985" s="3">
        <v>15436480</v>
      </c>
      <c r="N985" s="3">
        <v>53137800</v>
      </c>
      <c r="O985" s="3">
        <v>9108759000</v>
      </c>
      <c r="P985" s="3">
        <v>40788.69</v>
      </c>
      <c r="Q985" s="3">
        <v>156267400000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47148.5</v>
      </c>
      <c r="Y985" s="3">
        <v>0</v>
      </c>
      <c r="Z985" s="3">
        <v>0</v>
      </c>
      <c r="AA985" s="3">
        <v>3378901</v>
      </c>
      <c r="AB985" s="3">
        <v>0</v>
      </c>
      <c r="AC985" s="3">
        <v>34306.33</v>
      </c>
      <c r="AD985" s="3">
        <v>18906.330000000002</v>
      </c>
      <c r="AE985" s="3">
        <v>2544605</v>
      </c>
      <c r="AF985" s="3">
        <v>370196.9</v>
      </c>
      <c r="AG985" s="3">
        <v>1.0886450000000001E-3</v>
      </c>
      <c r="AH985" s="3">
        <v>0</v>
      </c>
      <c r="AI985" s="3">
        <v>-30751.57</v>
      </c>
      <c r="AJ985" s="3">
        <v>691253.2</v>
      </c>
      <c r="AK985" s="3">
        <v>160431</v>
      </c>
      <c r="AL985" s="3">
        <v>697328.5</v>
      </c>
      <c r="AM985" s="3">
        <v>11221400</v>
      </c>
      <c r="AN985" s="1" t="s">
        <v>77</v>
      </c>
    </row>
    <row r="986" spans="1:40" x14ac:dyDescent="0.3">
      <c r="A986" s="2">
        <v>30479</v>
      </c>
      <c r="B986" s="3">
        <v>2392652</v>
      </c>
      <c r="C986" s="3">
        <v>1.064059E-7</v>
      </c>
      <c r="D986" s="3">
        <v>6324303</v>
      </c>
      <c r="E986" s="3">
        <v>817963.5</v>
      </c>
      <c r="F986" s="3">
        <v>0</v>
      </c>
      <c r="G986" s="3">
        <v>-318234.2</v>
      </c>
      <c r="H986" s="3">
        <v>0</v>
      </c>
      <c r="I986" s="3">
        <v>391204000</v>
      </c>
      <c r="J986" s="3">
        <v>0</v>
      </c>
      <c r="K986" s="3">
        <v>0</v>
      </c>
      <c r="L986" s="3">
        <v>97045150</v>
      </c>
      <c r="M986" s="3">
        <v>15241440</v>
      </c>
      <c r="N986" s="3">
        <v>53106770</v>
      </c>
      <c r="O986" s="3">
        <v>9108920000</v>
      </c>
      <c r="P986" s="3">
        <v>40087.07</v>
      </c>
      <c r="Q986" s="3">
        <v>156270800000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52610.05</v>
      </c>
      <c r="Y986" s="3">
        <v>0</v>
      </c>
      <c r="Z986" s="3">
        <v>0</v>
      </c>
      <c r="AA986" s="3">
        <v>3121664</v>
      </c>
      <c r="AB986" s="3">
        <v>0</v>
      </c>
      <c r="AC986" s="3">
        <v>30877.06</v>
      </c>
      <c r="AD986" s="3">
        <v>15742.79</v>
      </c>
      <c r="AE986" s="3">
        <v>2069878</v>
      </c>
      <c r="AF986" s="3">
        <v>345353.6</v>
      </c>
      <c r="AG986" s="3">
        <v>7.1850620000000001E-4</v>
      </c>
      <c r="AH986" s="3">
        <v>0</v>
      </c>
      <c r="AI986" s="3">
        <v>-30808.01</v>
      </c>
      <c r="AJ986" s="3">
        <v>681831.6</v>
      </c>
      <c r="AK986" s="3">
        <v>155541.4</v>
      </c>
      <c r="AL986" s="3">
        <v>682069.4</v>
      </c>
      <c r="AM986" s="3">
        <v>10845020</v>
      </c>
      <c r="AN986" s="1" t="s">
        <v>68</v>
      </c>
    </row>
    <row r="987" spans="1:40" x14ac:dyDescent="0.3">
      <c r="A987" s="2">
        <v>30480</v>
      </c>
      <c r="B987" s="3">
        <v>2926605</v>
      </c>
      <c r="C987" s="3">
        <v>9.5669579999999994E-8</v>
      </c>
      <c r="D987" s="3">
        <v>7264157</v>
      </c>
      <c r="E987" s="3">
        <v>842974.3</v>
      </c>
      <c r="F987" s="3">
        <v>0</v>
      </c>
      <c r="G987" s="3">
        <v>-217734.2</v>
      </c>
      <c r="H987" s="3">
        <v>0</v>
      </c>
      <c r="I987" s="3">
        <v>379380100</v>
      </c>
      <c r="J987" s="3">
        <v>0</v>
      </c>
      <c r="K987" s="3">
        <v>0</v>
      </c>
      <c r="L987" s="3">
        <v>96345500</v>
      </c>
      <c r="M987" s="3">
        <v>15137220</v>
      </c>
      <c r="N987" s="3">
        <v>53102540</v>
      </c>
      <c r="O987" s="3">
        <v>9109165000</v>
      </c>
      <c r="P987" s="3">
        <v>40644.32</v>
      </c>
      <c r="Q987" s="3">
        <v>156274200000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60876.45</v>
      </c>
      <c r="Y987" s="3">
        <v>0</v>
      </c>
      <c r="Z987" s="3">
        <v>0</v>
      </c>
      <c r="AA987" s="3">
        <v>3500206</v>
      </c>
      <c r="AB987" s="3">
        <v>0</v>
      </c>
      <c r="AC987" s="3">
        <v>33030.92</v>
      </c>
      <c r="AD987" s="3">
        <v>18225.580000000002</v>
      </c>
      <c r="AE987" s="3">
        <v>2241290</v>
      </c>
      <c r="AF987" s="3">
        <v>403149.9</v>
      </c>
      <c r="AG987" s="3">
        <v>6.0569879999999995E-4</v>
      </c>
      <c r="AH987" s="3">
        <v>0</v>
      </c>
      <c r="AI987" s="3">
        <v>-30932.25</v>
      </c>
      <c r="AJ987" s="3">
        <v>697489</v>
      </c>
      <c r="AK987" s="3">
        <v>155270.5</v>
      </c>
      <c r="AL987" s="3">
        <v>668773.80000000005</v>
      </c>
      <c r="AM987" s="3">
        <v>11763060</v>
      </c>
      <c r="AN987" s="1" t="s">
        <v>51</v>
      </c>
    </row>
    <row r="988" spans="1:40" x14ac:dyDescent="0.3">
      <c r="A988" s="2">
        <v>30481</v>
      </c>
      <c r="B988" s="3">
        <v>3221232</v>
      </c>
      <c r="C988" s="3">
        <v>7.8902180000000005E-8</v>
      </c>
      <c r="D988" s="3">
        <v>7375615</v>
      </c>
      <c r="E988" s="3">
        <v>842565.7</v>
      </c>
      <c r="F988" s="3">
        <v>0</v>
      </c>
      <c r="G988" s="3">
        <v>-196590.1</v>
      </c>
      <c r="H988" s="3">
        <v>0</v>
      </c>
      <c r="I988" s="3">
        <v>367149800</v>
      </c>
      <c r="J988" s="3">
        <v>0</v>
      </c>
      <c r="K988" s="3">
        <v>0</v>
      </c>
      <c r="L988" s="3">
        <v>95685590</v>
      </c>
      <c r="M988" s="3">
        <v>15012990</v>
      </c>
      <c r="N988" s="3">
        <v>53076150</v>
      </c>
      <c r="O988" s="3">
        <v>9109427000</v>
      </c>
      <c r="P988" s="3">
        <v>39317.21</v>
      </c>
      <c r="Q988" s="3">
        <v>156277300000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60639.75</v>
      </c>
      <c r="Y988" s="3">
        <v>0</v>
      </c>
      <c r="Z988" s="3">
        <v>0</v>
      </c>
      <c r="AA988" s="3">
        <v>3791093</v>
      </c>
      <c r="AB988" s="3">
        <v>0</v>
      </c>
      <c r="AC988" s="3">
        <v>37438.49</v>
      </c>
      <c r="AD988" s="3">
        <v>21810.45</v>
      </c>
      <c r="AE988" s="3">
        <v>2597835</v>
      </c>
      <c r="AF988" s="3">
        <v>409728.1</v>
      </c>
      <c r="AG988" s="3">
        <v>3.8423119999999997E-4</v>
      </c>
      <c r="AH988" s="3">
        <v>0</v>
      </c>
      <c r="AI988" s="3">
        <v>-30827.16</v>
      </c>
      <c r="AJ988" s="3">
        <v>677105.6</v>
      </c>
      <c r="AK988" s="3">
        <v>155743.5</v>
      </c>
      <c r="AL988" s="3">
        <v>666132.6</v>
      </c>
      <c r="AM988" s="3">
        <v>12169590</v>
      </c>
      <c r="AN988" s="1" t="s">
        <v>59</v>
      </c>
    </row>
    <row r="989" spans="1:40" x14ac:dyDescent="0.3">
      <c r="A989" s="2">
        <v>30482</v>
      </c>
      <c r="B989" s="3">
        <v>3220181</v>
      </c>
      <c r="C989" s="3">
        <v>5.9017510000000002E-8</v>
      </c>
      <c r="D989" s="3">
        <v>7239950</v>
      </c>
      <c r="E989" s="3">
        <v>826113.8</v>
      </c>
      <c r="F989" s="3">
        <v>0</v>
      </c>
      <c r="G989" s="3">
        <v>-215485.4</v>
      </c>
      <c r="H989" s="3">
        <v>0</v>
      </c>
      <c r="I989" s="3">
        <v>354938800</v>
      </c>
      <c r="J989" s="3">
        <v>0</v>
      </c>
      <c r="K989" s="3">
        <v>0</v>
      </c>
      <c r="L989" s="3">
        <v>95164940</v>
      </c>
      <c r="M989" s="3">
        <v>14845560</v>
      </c>
      <c r="N989" s="3">
        <v>53027170</v>
      </c>
      <c r="O989" s="3">
        <v>9109670000</v>
      </c>
      <c r="P989" s="3">
        <v>40374.47</v>
      </c>
      <c r="Q989" s="3">
        <v>156280100000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60215.61</v>
      </c>
      <c r="Y989" s="3">
        <v>0</v>
      </c>
      <c r="Z989" s="3">
        <v>0</v>
      </c>
      <c r="AA989" s="3">
        <v>3868209</v>
      </c>
      <c r="AB989" s="3">
        <v>0</v>
      </c>
      <c r="AC989" s="3">
        <v>39129.78</v>
      </c>
      <c r="AD989" s="3">
        <v>23739.01</v>
      </c>
      <c r="AE989" s="3">
        <v>2681766</v>
      </c>
      <c r="AF989" s="3">
        <v>389345.8</v>
      </c>
      <c r="AG989" s="3">
        <v>2.622468E-4</v>
      </c>
      <c r="AH989" s="3">
        <v>0</v>
      </c>
      <c r="AI989" s="3">
        <v>-30808.240000000002</v>
      </c>
      <c r="AJ989" s="3">
        <v>663863.1</v>
      </c>
      <c r="AK989" s="3">
        <v>160665.5</v>
      </c>
      <c r="AL989" s="3">
        <v>673792.8</v>
      </c>
      <c r="AM989" s="3">
        <v>12150780</v>
      </c>
      <c r="AN989" s="1" t="s">
        <v>49</v>
      </c>
    </row>
    <row r="990" spans="1:40" x14ac:dyDescent="0.3">
      <c r="A990" s="2">
        <v>30483</v>
      </c>
      <c r="B990" s="3">
        <v>3171127</v>
      </c>
      <c r="C990" s="3">
        <v>4.551041E-8</v>
      </c>
      <c r="D990" s="3">
        <v>7625854</v>
      </c>
      <c r="E990" s="3">
        <v>821250.5</v>
      </c>
      <c r="F990" s="3">
        <v>0</v>
      </c>
      <c r="G990" s="3">
        <v>-176555.3</v>
      </c>
      <c r="H990" s="3">
        <v>0</v>
      </c>
      <c r="I990" s="3">
        <v>342287900</v>
      </c>
      <c r="J990" s="3">
        <v>0</v>
      </c>
      <c r="K990" s="3">
        <v>0</v>
      </c>
      <c r="L990" s="3">
        <v>94535440</v>
      </c>
      <c r="M990" s="3">
        <v>14687290</v>
      </c>
      <c r="N990" s="3">
        <v>52975940</v>
      </c>
      <c r="O990" s="3">
        <v>9109942000</v>
      </c>
      <c r="P990" s="3">
        <v>38423.199999999997</v>
      </c>
      <c r="Q990" s="3">
        <v>156283200000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64352.75</v>
      </c>
      <c r="Y990" s="3">
        <v>0</v>
      </c>
      <c r="Z990" s="3">
        <v>0</v>
      </c>
      <c r="AA990" s="3">
        <v>4019837</v>
      </c>
      <c r="AB990" s="3">
        <v>0</v>
      </c>
      <c r="AC990" s="3">
        <v>41833.43</v>
      </c>
      <c r="AD990" s="3">
        <v>25320.87</v>
      </c>
      <c r="AE990" s="3">
        <v>2693892</v>
      </c>
      <c r="AF990" s="3">
        <v>398427.8</v>
      </c>
      <c r="AG990" s="3">
        <v>2.0303399999999999E-4</v>
      </c>
      <c r="AH990" s="3">
        <v>0</v>
      </c>
      <c r="AI990" s="3">
        <v>-30827.49</v>
      </c>
      <c r="AJ990" s="3">
        <v>657805.4</v>
      </c>
      <c r="AK990" s="3">
        <v>159517.5</v>
      </c>
      <c r="AL990" s="3">
        <v>667283.9</v>
      </c>
      <c r="AM990" s="3">
        <v>12586580</v>
      </c>
      <c r="AN990" s="1" t="s">
        <v>60</v>
      </c>
    </row>
    <row r="991" spans="1:40" x14ac:dyDescent="0.3">
      <c r="A991" s="2">
        <v>30484</v>
      </c>
      <c r="B991" s="3">
        <v>3465237</v>
      </c>
      <c r="C991" s="3">
        <v>1.4703040000000001E-8</v>
      </c>
      <c r="D991" s="3">
        <v>7226949</v>
      </c>
      <c r="E991" s="3">
        <v>805801.5</v>
      </c>
      <c r="F991" s="3">
        <v>0</v>
      </c>
      <c r="G991" s="3">
        <v>-231793.2</v>
      </c>
      <c r="H991" s="3">
        <v>0</v>
      </c>
      <c r="I991" s="3">
        <v>330019700</v>
      </c>
      <c r="J991" s="3">
        <v>0</v>
      </c>
      <c r="K991" s="3">
        <v>0</v>
      </c>
      <c r="L991" s="3">
        <v>93911010</v>
      </c>
      <c r="M991" s="3">
        <v>14509350</v>
      </c>
      <c r="N991" s="3">
        <v>52889810</v>
      </c>
      <c r="O991" s="3">
        <v>9110149000</v>
      </c>
      <c r="P991" s="3">
        <v>38330.17</v>
      </c>
      <c r="Q991" s="3">
        <v>156285500000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59606.239999999998</v>
      </c>
      <c r="Y991" s="3">
        <v>0</v>
      </c>
      <c r="Z991" s="3">
        <v>0</v>
      </c>
      <c r="AA991" s="3">
        <v>4131409</v>
      </c>
      <c r="AB991" s="3">
        <v>0</v>
      </c>
      <c r="AC991" s="3">
        <v>47277.75</v>
      </c>
      <c r="AD991" s="3">
        <v>30103.39</v>
      </c>
      <c r="AE991" s="3">
        <v>2964175</v>
      </c>
      <c r="AF991" s="3">
        <v>379907.8</v>
      </c>
      <c r="AG991" s="3">
        <v>6.5649340000000005E-5</v>
      </c>
      <c r="AH991" s="3">
        <v>0</v>
      </c>
      <c r="AI991" s="3">
        <v>-30774.1</v>
      </c>
      <c r="AJ991" s="3">
        <v>616719.1</v>
      </c>
      <c r="AK991" s="3">
        <v>159356.6</v>
      </c>
      <c r="AL991" s="3">
        <v>655668.30000000005</v>
      </c>
      <c r="AM991" s="3">
        <v>12208570</v>
      </c>
      <c r="AN991" s="1" t="s">
        <v>75</v>
      </c>
    </row>
    <row r="992" spans="1:40" x14ac:dyDescent="0.3">
      <c r="A992" s="2">
        <v>30485</v>
      </c>
      <c r="B992" s="3">
        <v>3876854</v>
      </c>
      <c r="C992" s="3">
        <v>0</v>
      </c>
      <c r="D992" s="3">
        <v>6135069</v>
      </c>
      <c r="E992" s="3">
        <v>754415.9</v>
      </c>
      <c r="F992" s="3">
        <v>0</v>
      </c>
      <c r="G992" s="3">
        <v>-335373</v>
      </c>
      <c r="H992" s="3">
        <v>0</v>
      </c>
      <c r="I992" s="3">
        <v>319064200</v>
      </c>
      <c r="J992" s="3">
        <v>0</v>
      </c>
      <c r="K992" s="3">
        <v>0</v>
      </c>
      <c r="L992" s="3">
        <v>93801340</v>
      </c>
      <c r="M992" s="3">
        <v>14249580</v>
      </c>
      <c r="N992" s="3">
        <v>52782870</v>
      </c>
      <c r="O992" s="3">
        <v>9110234000</v>
      </c>
      <c r="P992" s="3">
        <v>38261.089999999997</v>
      </c>
      <c r="Q992" s="3">
        <v>156286500000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48905.61</v>
      </c>
      <c r="Y992" s="3">
        <v>0</v>
      </c>
      <c r="Z992" s="3">
        <v>0</v>
      </c>
      <c r="AA992" s="3">
        <v>3650693</v>
      </c>
      <c r="AB992" s="3">
        <v>0</v>
      </c>
      <c r="AC992" s="3">
        <v>46491.47</v>
      </c>
      <c r="AD992" s="3">
        <v>29891.11</v>
      </c>
      <c r="AE992" s="3">
        <v>2725707</v>
      </c>
      <c r="AF992" s="3">
        <v>308405.09999999998</v>
      </c>
      <c r="AG992" s="3">
        <v>0</v>
      </c>
      <c r="AH992" s="3">
        <v>0</v>
      </c>
      <c r="AI992" s="3">
        <v>-30406.77</v>
      </c>
      <c r="AJ992" s="3">
        <v>577018.6</v>
      </c>
      <c r="AK992" s="3">
        <v>157817.70000000001</v>
      </c>
      <c r="AL992" s="3">
        <v>637559</v>
      </c>
      <c r="AM992" s="3">
        <v>10906570</v>
      </c>
      <c r="AN992" s="1" t="s">
        <v>67</v>
      </c>
    </row>
    <row r="993" spans="1:40" x14ac:dyDescent="0.3">
      <c r="A993" s="2">
        <v>30486</v>
      </c>
      <c r="B993" s="3">
        <v>3483642</v>
      </c>
      <c r="C993" s="3">
        <v>0</v>
      </c>
      <c r="D993" s="3">
        <v>6076502</v>
      </c>
      <c r="E993" s="3">
        <v>730679.3</v>
      </c>
      <c r="F993" s="3">
        <v>0</v>
      </c>
      <c r="G993" s="3">
        <v>-302962.3</v>
      </c>
      <c r="H993" s="3">
        <v>0</v>
      </c>
      <c r="I993" s="3">
        <v>308602900</v>
      </c>
      <c r="J993" s="3">
        <v>0</v>
      </c>
      <c r="K993" s="3">
        <v>0</v>
      </c>
      <c r="L993" s="3">
        <v>93664380</v>
      </c>
      <c r="M993" s="3">
        <v>14042490</v>
      </c>
      <c r="N993" s="3">
        <v>52670900</v>
      </c>
      <c r="O993" s="3">
        <v>9110358000</v>
      </c>
      <c r="P993" s="3">
        <v>36907.32</v>
      </c>
      <c r="Q993" s="3">
        <v>156288200000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46546.25</v>
      </c>
      <c r="Y993" s="3">
        <v>0</v>
      </c>
      <c r="Z993" s="3">
        <v>0</v>
      </c>
      <c r="AA993" s="3">
        <v>3238769</v>
      </c>
      <c r="AB993" s="3">
        <v>0</v>
      </c>
      <c r="AC993" s="3">
        <v>43357.18</v>
      </c>
      <c r="AD993" s="3">
        <v>24944.2</v>
      </c>
      <c r="AE993" s="3">
        <v>2257605</v>
      </c>
      <c r="AF993" s="3">
        <v>293637</v>
      </c>
      <c r="AG993" s="3">
        <v>0</v>
      </c>
      <c r="AH993" s="3">
        <v>0</v>
      </c>
      <c r="AI993" s="3">
        <v>-30439.25</v>
      </c>
      <c r="AJ993" s="3">
        <v>567034</v>
      </c>
      <c r="AK993" s="3">
        <v>154426.70000000001</v>
      </c>
      <c r="AL993" s="3">
        <v>635746.1</v>
      </c>
      <c r="AM993" s="3">
        <v>10414780</v>
      </c>
      <c r="AN993" s="1" t="s">
        <v>61</v>
      </c>
    </row>
    <row r="994" spans="1:40" x14ac:dyDescent="0.3">
      <c r="A994" s="2">
        <v>30487</v>
      </c>
      <c r="B994" s="3">
        <v>2751080</v>
      </c>
      <c r="C994" s="3">
        <v>0</v>
      </c>
      <c r="D994" s="3">
        <v>6227489</v>
      </c>
      <c r="E994" s="3">
        <v>730040.1</v>
      </c>
      <c r="F994" s="3">
        <v>0</v>
      </c>
      <c r="G994" s="3">
        <v>-285107.3</v>
      </c>
      <c r="H994" s="3">
        <v>0</v>
      </c>
      <c r="I994" s="3">
        <v>298268200</v>
      </c>
      <c r="J994" s="3">
        <v>0</v>
      </c>
      <c r="K994" s="3">
        <v>0</v>
      </c>
      <c r="L994" s="3">
        <v>93054840</v>
      </c>
      <c r="M994" s="3">
        <v>13897140</v>
      </c>
      <c r="N994" s="3">
        <v>52547350</v>
      </c>
      <c r="O994" s="3">
        <v>9110491000</v>
      </c>
      <c r="P994" s="3">
        <v>38224.980000000003</v>
      </c>
      <c r="Q994" s="3">
        <v>156290500000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44359.76</v>
      </c>
      <c r="Y994" s="3">
        <v>0</v>
      </c>
      <c r="Z994" s="3">
        <v>0</v>
      </c>
      <c r="AA994" s="3">
        <v>3372671</v>
      </c>
      <c r="AB994" s="3">
        <v>0</v>
      </c>
      <c r="AC994" s="3">
        <v>50378.02</v>
      </c>
      <c r="AD994" s="3">
        <v>27722.63</v>
      </c>
      <c r="AE994" s="3">
        <v>2491875</v>
      </c>
      <c r="AF994" s="3">
        <v>306582.3</v>
      </c>
      <c r="AG994" s="3">
        <v>0</v>
      </c>
      <c r="AH994" s="3">
        <v>0</v>
      </c>
      <c r="AI994" s="3">
        <v>-30287.279999999999</v>
      </c>
      <c r="AJ994" s="3">
        <v>561243.80000000005</v>
      </c>
      <c r="AK994" s="3">
        <v>158725.9</v>
      </c>
      <c r="AL994" s="3">
        <v>634513.80000000005</v>
      </c>
      <c r="AM994" s="3">
        <v>10290350</v>
      </c>
      <c r="AN994" s="1" t="s">
        <v>94</v>
      </c>
    </row>
    <row r="995" spans="1:40" x14ac:dyDescent="0.3">
      <c r="A995" s="2">
        <v>30488</v>
      </c>
      <c r="B995" s="3">
        <v>1985681</v>
      </c>
      <c r="C995" s="3">
        <v>0</v>
      </c>
      <c r="D995" s="3">
        <v>6130548</v>
      </c>
      <c r="E995" s="3">
        <v>706868.8</v>
      </c>
      <c r="F995" s="3">
        <v>0</v>
      </c>
      <c r="G995" s="3">
        <v>-270955.8</v>
      </c>
      <c r="H995" s="3">
        <v>0</v>
      </c>
      <c r="I995" s="3">
        <v>288029600</v>
      </c>
      <c r="J995" s="3">
        <v>0</v>
      </c>
      <c r="K995" s="3">
        <v>0</v>
      </c>
      <c r="L995" s="3">
        <v>92512680</v>
      </c>
      <c r="M995" s="3">
        <v>13723900</v>
      </c>
      <c r="N995" s="3">
        <v>52409780</v>
      </c>
      <c r="O995" s="3">
        <v>9110637000</v>
      </c>
      <c r="P995" s="3">
        <v>36400.57</v>
      </c>
      <c r="Q995" s="3">
        <v>156293500000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46174.42</v>
      </c>
      <c r="Y995" s="3">
        <v>0</v>
      </c>
      <c r="Z995" s="3">
        <v>0</v>
      </c>
      <c r="AA995" s="3">
        <v>3384781</v>
      </c>
      <c r="AB995" s="3">
        <v>0</v>
      </c>
      <c r="AC995" s="3">
        <v>56191.87</v>
      </c>
      <c r="AD995" s="3">
        <v>27446.66</v>
      </c>
      <c r="AE995" s="3">
        <v>2387406</v>
      </c>
      <c r="AF995" s="3">
        <v>287473.09999999998</v>
      </c>
      <c r="AG995" s="3">
        <v>0</v>
      </c>
      <c r="AH995" s="3">
        <v>0</v>
      </c>
      <c r="AI995" s="3">
        <v>-30226.38</v>
      </c>
      <c r="AJ995" s="3">
        <v>551485.1</v>
      </c>
      <c r="AK995" s="3">
        <v>158374.6</v>
      </c>
      <c r="AL995" s="3">
        <v>632955.9</v>
      </c>
      <c r="AM995" s="3">
        <v>10192380</v>
      </c>
      <c r="AN995" s="1" t="s">
        <v>64</v>
      </c>
    </row>
    <row r="996" spans="1:40" x14ac:dyDescent="0.3">
      <c r="A996" s="2">
        <v>30489</v>
      </c>
      <c r="B996" s="3">
        <v>1560574</v>
      </c>
      <c r="C996" s="3">
        <v>0</v>
      </c>
      <c r="D996" s="3">
        <v>6311183</v>
      </c>
      <c r="E996" s="3">
        <v>701442</v>
      </c>
      <c r="F996" s="3">
        <v>0</v>
      </c>
      <c r="G996" s="3">
        <v>-255861.9</v>
      </c>
      <c r="H996" s="3">
        <v>0</v>
      </c>
      <c r="I996" s="3">
        <v>277593500</v>
      </c>
      <c r="J996" s="3">
        <v>0</v>
      </c>
      <c r="K996" s="3">
        <v>0</v>
      </c>
      <c r="L996" s="3">
        <v>91759710</v>
      </c>
      <c r="M996" s="3">
        <v>13559030</v>
      </c>
      <c r="N996" s="3">
        <v>52264470</v>
      </c>
      <c r="O996" s="3">
        <v>9110776000</v>
      </c>
      <c r="P996" s="3">
        <v>36715.160000000003</v>
      </c>
      <c r="Q996" s="3">
        <v>156296900000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45820.480000000003</v>
      </c>
      <c r="Y996" s="3">
        <v>0</v>
      </c>
      <c r="Z996" s="3">
        <v>0</v>
      </c>
      <c r="AA996" s="3">
        <v>3609950</v>
      </c>
      <c r="AB996" s="3">
        <v>0</v>
      </c>
      <c r="AC996" s="3">
        <v>70934.83</v>
      </c>
      <c r="AD996" s="3">
        <v>31811.94</v>
      </c>
      <c r="AE996" s="3">
        <v>2674232</v>
      </c>
      <c r="AF996" s="3">
        <v>295128.3</v>
      </c>
      <c r="AG996" s="3">
        <v>0</v>
      </c>
      <c r="AH996" s="3">
        <v>0</v>
      </c>
      <c r="AI996" s="3">
        <v>-30201.25</v>
      </c>
      <c r="AJ996" s="3">
        <v>543740.6</v>
      </c>
      <c r="AK996" s="3">
        <v>157622.79999999999</v>
      </c>
      <c r="AL996" s="3">
        <v>618228.6</v>
      </c>
      <c r="AM996" s="3">
        <v>10390270</v>
      </c>
      <c r="AN996" s="1" t="s">
        <v>98</v>
      </c>
    </row>
    <row r="997" spans="1:40" x14ac:dyDescent="0.3">
      <c r="A997" s="2">
        <v>30490</v>
      </c>
      <c r="B997" s="3">
        <v>1550306</v>
      </c>
      <c r="C997" s="3">
        <v>0</v>
      </c>
      <c r="D997" s="3">
        <v>6252510</v>
      </c>
      <c r="E997" s="3">
        <v>686668.5</v>
      </c>
      <c r="F997" s="3">
        <v>0</v>
      </c>
      <c r="G997" s="3">
        <v>-263880.40000000002</v>
      </c>
      <c r="H997" s="3">
        <v>0</v>
      </c>
      <c r="I997" s="3">
        <v>267123600</v>
      </c>
      <c r="J997" s="3">
        <v>0</v>
      </c>
      <c r="K997" s="3">
        <v>0</v>
      </c>
      <c r="L997" s="3">
        <v>90988510</v>
      </c>
      <c r="M997" s="3">
        <v>13373660</v>
      </c>
      <c r="N997" s="3">
        <v>52096740</v>
      </c>
      <c r="O997" s="3">
        <v>9110889000</v>
      </c>
      <c r="P997" s="3">
        <v>36638.53</v>
      </c>
      <c r="Q997" s="3">
        <v>156299900000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44820.61</v>
      </c>
      <c r="Y997" s="3">
        <v>0</v>
      </c>
      <c r="Z997" s="3">
        <v>0</v>
      </c>
      <c r="AA997" s="3">
        <v>3792528</v>
      </c>
      <c r="AB997" s="3">
        <v>0</v>
      </c>
      <c r="AC997" s="3">
        <v>83038.47</v>
      </c>
      <c r="AD997" s="3">
        <v>36240.31</v>
      </c>
      <c r="AE997" s="3">
        <v>2914194</v>
      </c>
      <c r="AF997" s="3">
        <v>287308.2</v>
      </c>
      <c r="AG997" s="3">
        <v>0</v>
      </c>
      <c r="AH997" s="3">
        <v>0</v>
      </c>
      <c r="AI997" s="3">
        <v>-30106.09</v>
      </c>
      <c r="AJ997" s="3">
        <v>514214</v>
      </c>
      <c r="AK997" s="3">
        <v>154914.5</v>
      </c>
      <c r="AL997" s="3">
        <v>598996.4</v>
      </c>
      <c r="AM997" s="3">
        <v>10425170</v>
      </c>
      <c r="AN997" s="1" t="s">
        <v>47</v>
      </c>
    </row>
    <row r="998" spans="1:40" x14ac:dyDescent="0.3">
      <c r="A998" s="2">
        <v>30491</v>
      </c>
      <c r="B998" s="3">
        <v>1546793</v>
      </c>
      <c r="C998" s="3">
        <v>0</v>
      </c>
      <c r="D998" s="3">
        <v>5805463</v>
      </c>
      <c r="E998" s="3">
        <v>650504.30000000005</v>
      </c>
      <c r="F998" s="3">
        <v>0</v>
      </c>
      <c r="G998" s="3">
        <v>-290640.90000000002</v>
      </c>
      <c r="H998" s="3">
        <v>0</v>
      </c>
      <c r="I998" s="3">
        <v>257130300</v>
      </c>
      <c r="J998" s="3">
        <v>0</v>
      </c>
      <c r="K998" s="3">
        <v>0</v>
      </c>
      <c r="L998" s="3">
        <v>90605300</v>
      </c>
      <c r="M998" s="3">
        <v>13124460</v>
      </c>
      <c r="N998" s="3">
        <v>51896770</v>
      </c>
      <c r="O998" s="3">
        <v>9110996000</v>
      </c>
      <c r="P998" s="3">
        <v>35729.379999999997</v>
      </c>
      <c r="Q998" s="3">
        <v>156302800000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42116.27</v>
      </c>
      <c r="Y998" s="3">
        <v>0</v>
      </c>
      <c r="Z998" s="3">
        <v>0</v>
      </c>
      <c r="AA998" s="3">
        <v>3527353</v>
      </c>
      <c r="AB998" s="3">
        <v>0</v>
      </c>
      <c r="AC998" s="3">
        <v>83295.320000000007</v>
      </c>
      <c r="AD998" s="3">
        <v>35701.339999999997</v>
      </c>
      <c r="AE998" s="3">
        <v>2627145</v>
      </c>
      <c r="AF998" s="3">
        <v>251825.7</v>
      </c>
      <c r="AG998" s="3">
        <v>0</v>
      </c>
      <c r="AH998" s="3">
        <v>0</v>
      </c>
      <c r="AI998" s="3">
        <v>-29953.73</v>
      </c>
      <c r="AJ998" s="3">
        <v>500689</v>
      </c>
      <c r="AK998" s="3">
        <v>154661.70000000001</v>
      </c>
      <c r="AL998" s="3">
        <v>617457.9</v>
      </c>
      <c r="AM998" s="3">
        <v>9951178</v>
      </c>
      <c r="AN998" s="1" t="s">
        <v>72</v>
      </c>
    </row>
    <row r="999" spans="1:40" x14ac:dyDescent="0.3">
      <c r="A999" s="2">
        <v>30492</v>
      </c>
      <c r="B999" s="3">
        <v>1552218</v>
      </c>
      <c r="C999" s="3">
        <v>0</v>
      </c>
      <c r="D999" s="3">
        <v>6101037</v>
      </c>
      <c r="E999" s="3">
        <v>646889.19999999995</v>
      </c>
      <c r="F999" s="3">
        <v>0</v>
      </c>
      <c r="G999" s="3">
        <v>-254065.9</v>
      </c>
      <c r="H999" s="3">
        <v>0</v>
      </c>
      <c r="I999" s="3">
        <v>246998600</v>
      </c>
      <c r="J999" s="3">
        <v>0</v>
      </c>
      <c r="K999" s="3">
        <v>0</v>
      </c>
      <c r="L999" s="3">
        <v>89890700</v>
      </c>
      <c r="M999" s="3">
        <v>12936700</v>
      </c>
      <c r="N999" s="3">
        <v>51687590</v>
      </c>
      <c r="O999" s="3">
        <v>9111133000</v>
      </c>
      <c r="P999" s="3">
        <v>36678.44</v>
      </c>
      <c r="Q999" s="3">
        <v>156305800000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41786.53</v>
      </c>
      <c r="Y999" s="3">
        <v>0</v>
      </c>
      <c r="Z999" s="3">
        <v>0</v>
      </c>
      <c r="AA999" s="3">
        <v>3642000</v>
      </c>
      <c r="AB999" s="3">
        <v>0</v>
      </c>
      <c r="AC999" s="3">
        <v>86714.44</v>
      </c>
      <c r="AD999" s="3">
        <v>38397.440000000002</v>
      </c>
      <c r="AE999" s="3">
        <v>2719556</v>
      </c>
      <c r="AF999" s="3">
        <v>263126.2</v>
      </c>
      <c r="AG999" s="3">
        <v>0</v>
      </c>
      <c r="AH999" s="3">
        <v>0</v>
      </c>
      <c r="AI999" s="3">
        <v>-29736.12</v>
      </c>
      <c r="AJ999" s="3">
        <v>490893.3</v>
      </c>
      <c r="AK999" s="3">
        <v>153673.29999999999</v>
      </c>
      <c r="AL999" s="3">
        <v>613450</v>
      </c>
      <c r="AM999" s="3">
        <v>10089880</v>
      </c>
      <c r="AN999" s="1" t="s">
        <v>101</v>
      </c>
    </row>
    <row r="1000" spans="1:40" x14ac:dyDescent="0.3">
      <c r="A1000" s="2">
        <v>30493</v>
      </c>
      <c r="B1000" s="3">
        <v>1548562</v>
      </c>
      <c r="C1000" s="3">
        <v>0</v>
      </c>
      <c r="D1000" s="3">
        <v>5909413</v>
      </c>
      <c r="E1000" s="3">
        <v>629181.80000000005</v>
      </c>
      <c r="F1000" s="3">
        <v>0</v>
      </c>
      <c r="G1000" s="3">
        <v>-270192.2</v>
      </c>
      <c r="H1000" s="3">
        <v>0</v>
      </c>
      <c r="I1000" s="3">
        <v>237061600</v>
      </c>
      <c r="J1000" s="3">
        <v>0</v>
      </c>
      <c r="K1000" s="3">
        <v>0</v>
      </c>
      <c r="L1000" s="3">
        <v>89296200</v>
      </c>
      <c r="M1000" s="3">
        <v>12724550</v>
      </c>
      <c r="N1000" s="3">
        <v>51488550</v>
      </c>
      <c r="O1000" s="3">
        <v>9111227000</v>
      </c>
      <c r="P1000" s="3">
        <v>35058.04</v>
      </c>
      <c r="Q1000" s="3">
        <v>156308600000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38507.050000000003</v>
      </c>
      <c r="Y1000" s="3">
        <v>0</v>
      </c>
      <c r="Z1000" s="3">
        <v>0</v>
      </c>
      <c r="AA1000" s="3">
        <v>3593337</v>
      </c>
      <c r="AB1000" s="3">
        <v>0</v>
      </c>
      <c r="AC1000" s="3">
        <v>87842.89</v>
      </c>
      <c r="AD1000" s="3">
        <v>40383.74</v>
      </c>
      <c r="AE1000" s="3">
        <v>2732528</v>
      </c>
      <c r="AF1000" s="3">
        <v>248261.9</v>
      </c>
      <c r="AG1000" s="3">
        <v>0</v>
      </c>
      <c r="AH1000" s="3">
        <v>0</v>
      </c>
      <c r="AI1000" s="3">
        <v>-29521.62</v>
      </c>
      <c r="AJ1000" s="3">
        <v>477047.3</v>
      </c>
      <c r="AK1000" s="3">
        <v>153454.6</v>
      </c>
      <c r="AL1000" s="3">
        <v>588336.4</v>
      </c>
      <c r="AM1000" s="3">
        <v>9898442</v>
      </c>
      <c r="AN1000" s="1" t="s">
        <v>97</v>
      </c>
    </row>
    <row r="1001" spans="1:40" x14ac:dyDescent="0.3">
      <c r="A1001" s="2">
        <v>30494</v>
      </c>
      <c r="B1001" s="3">
        <v>1549006</v>
      </c>
      <c r="C1001" s="3">
        <v>0</v>
      </c>
      <c r="D1001" s="3">
        <v>5245011</v>
      </c>
      <c r="E1001" s="3">
        <v>595601.19999999995</v>
      </c>
      <c r="F1001" s="3">
        <v>0</v>
      </c>
      <c r="G1001" s="3">
        <v>-333063</v>
      </c>
      <c r="H1001" s="3">
        <v>0</v>
      </c>
      <c r="I1001" s="3">
        <v>227994500</v>
      </c>
      <c r="J1001" s="3">
        <v>0</v>
      </c>
      <c r="K1001" s="3">
        <v>0</v>
      </c>
      <c r="L1001" s="3">
        <v>88918440</v>
      </c>
      <c r="M1001" s="3">
        <v>12471820</v>
      </c>
      <c r="N1001" s="3">
        <v>51298880</v>
      </c>
      <c r="O1001" s="3">
        <v>9111228000</v>
      </c>
      <c r="P1001" s="3">
        <v>35412.959999999999</v>
      </c>
      <c r="Q1001" s="3">
        <v>156310900000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32314.71</v>
      </c>
      <c r="Y1001" s="3">
        <v>0</v>
      </c>
      <c r="Z1001" s="3">
        <v>0</v>
      </c>
      <c r="AA1001" s="3">
        <v>3307452</v>
      </c>
      <c r="AB1001" s="3">
        <v>0</v>
      </c>
      <c r="AC1001" s="3">
        <v>88879.45</v>
      </c>
      <c r="AD1001" s="3">
        <v>41644.71</v>
      </c>
      <c r="AE1001" s="3">
        <v>2606702</v>
      </c>
      <c r="AF1001" s="3">
        <v>212746.4</v>
      </c>
      <c r="AG1001" s="3">
        <v>0</v>
      </c>
      <c r="AH1001" s="3">
        <v>0</v>
      </c>
      <c r="AI1001" s="3">
        <v>-29009.05</v>
      </c>
      <c r="AJ1001" s="3">
        <v>455614.2</v>
      </c>
      <c r="AK1001" s="3">
        <v>152033.1</v>
      </c>
      <c r="AL1001" s="3">
        <v>556494.4</v>
      </c>
      <c r="AM1001" s="3">
        <v>9034831</v>
      </c>
      <c r="AN1001" s="1" t="s">
        <v>102</v>
      </c>
    </row>
    <row r="1002" spans="1:40" x14ac:dyDescent="0.3">
      <c r="A1002" s="2">
        <v>30495</v>
      </c>
      <c r="B1002" s="3">
        <v>1801033</v>
      </c>
      <c r="C1002" s="3">
        <v>0</v>
      </c>
      <c r="D1002" s="3">
        <v>5702271</v>
      </c>
      <c r="E1002" s="3">
        <v>594683.1</v>
      </c>
      <c r="F1002" s="3">
        <v>0</v>
      </c>
      <c r="G1002" s="3">
        <v>-259957.4</v>
      </c>
      <c r="H1002" s="3">
        <v>0</v>
      </c>
      <c r="I1002" s="3">
        <v>218628700</v>
      </c>
      <c r="J1002" s="3">
        <v>0</v>
      </c>
      <c r="K1002" s="3">
        <v>0</v>
      </c>
      <c r="L1002" s="3">
        <v>88121200</v>
      </c>
      <c r="M1002" s="3">
        <v>12287890</v>
      </c>
      <c r="N1002" s="3">
        <v>51121590</v>
      </c>
      <c r="O1002" s="3">
        <v>9111278000</v>
      </c>
      <c r="P1002" s="3">
        <v>34704.879999999997</v>
      </c>
      <c r="Q1002" s="3">
        <v>156313200000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33554.26</v>
      </c>
      <c r="Y1002" s="3">
        <v>0</v>
      </c>
      <c r="Z1002" s="3">
        <v>0</v>
      </c>
      <c r="AA1002" s="3">
        <v>3484599</v>
      </c>
      <c r="AB1002" s="3">
        <v>0</v>
      </c>
      <c r="AC1002" s="3">
        <v>94664.17</v>
      </c>
      <c r="AD1002" s="3">
        <v>44860.98</v>
      </c>
      <c r="AE1002" s="3">
        <v>2685093</v>
      </c>
      <c r="AF1002" s="3">
        <v>228689.8</v>
      </c>
      <c r="AG1002" s="3">
        <v>0</v>
      </c>
      <c r="AH1002" s="3">
        <v>0</v>
      </c>
      <c r="AI1002" s="3">
        <v>-29154.35</v>
      </c>
      <c r="AJ1002" s="3">
        <v>458212.1</v>
      </c>
      <c r="AK1002" s="3">
        <v>155672.20000000001</v>
      </c>
      <c r="AL1002" s="3">
        <v>540935.69999999995</v>
      </c>
      <c r="AM1002" s="3">
        <v>9332242</v>
      </c>
      <c r="AN1002" s="1" t="s">
        <v>61</v>
      </c>
    </row>
    <row r="1003" spans="1:40" x14ac:dyDescent="0.3">
      <c r="A1003" s="2">
        <v>30496</v>
      </c>
      <c r="B1003" s="3">
        <v>2316824</v>
      </c>
      <c r="C1003" s="3">
        <v>0</v>
      </c>
      <c r="D1003" s="3">
        <v>5494147</v>
      </c>
      <c r="E1003" s="3">
        <v>579384.5</v>
      </c>
      <c r="F1003" s="3">
        <v>0</v>
      </c>
      <c r="G1003" s="3">
        <v>-285157.5</v>
      </c>
      <c r="H1003" s="3">
        <v>0</v>
      </c>
      <c r="I1003" s="3">
        <v>209416300</v>
      </c>
      <c r="J1003" s="3">
        <v>0</v>
      </c>
      <c r="K1003" s="3">
        <v>0</v>
      </c>
      <c r="L1003" s="3">
        <v>87307100</v>
      </c>
      <c r="M1003" s="3">
        <v>12071960</v>
      </c>
      <c r="N1003" s="3">
        <v>50936180</v>
      </c>
      <c r="O1003" s="3">
        <v>9111281000</v>
      </c>
      <c r="P1003" s="3">
        <v>35811.279999999999</v>
      </c>
      <c r="Q1003" s="3">
        <v>156314500000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30936.81</v>
      </c>
      <c r="Y1003" s="3">
        <v>0</v>
      </c>
      <c r="Z1003" s="3">
        <v>0</v>
      </c>
      <c r="AA1003" s="3">
        <v>3632269</v>
      </c>
      <c r="AB1003" s="3">
        <v>0</v>
      </c>
      <c r="AC1003" s="3">
        <v>102234.9</v>
      </c>
      <c r="AD1003" s="3">
        <v>53363.42</v>
      </c>
      <c r="AE1003" s="3">
        <v>2975698</v>
      </c>
      <c r="AF1003" s="3">
        <v>217395.8</v>
      </c>
      <c r="AG1003" s="3">
        <v>0</v>
      </c>
      <c r="AH1003" s="3">
        <v>0</v>
      </c>
      <c r="AI1003" s="3">
        <v>-28819.55</v>
      </c>
      <c r="AJ1003" s="3">
        <v>442493.8</v>
      </c>
      <c r="AK1003" s="3">
        <v>154645.29999999999</v>
      </c>
      <c r="AL1003" s="3">
        <v>525755.6</v>
      </c>
      <c r="AM1003" s="3">
        <v>9181435</v>
      </c>
      <c r="AN1003" s="1" t="s">
        <v>76</v>
      </c>
    </row>
    <row r="1004" spans="1:40" x14ac:dyDescent="0.3">
      <c r="A1004" s="2">
        <v>30497</v>
      </c>
      <c r="B1004" s="3">
        <v>1952733</v>
      </c>
      <c r="C1004" s="3">
        <v>4082.1489999999999</v>
      </c>
      <c r="D1004" s="3">
        <v>7752616</v>
      </c>
      <c r="E1004" s="3">
        <v>640524.30000000005</v>
      </c>
      <c r="F1004" s="3">
        <v>0</v>
      </c>
      <c r="G1004" s="3">
        <v>-107765.6</v>
      </c>
      <c r="H1004" s="3">
        <v>358330.8</v>
      </c>
      <c r="I1004" s="3">
        <v>198925100</v>
      </c>
      <c r="J1004" s="3">
        <v>0</v>
      </c>
      <c r="K1004" s="3">
        <v>0</v>
      </c>
      <c r="L1004" s="3">
        <v>89003920</v>
      </c>
      <c r="M1004" s="3">
        <v>12139200</v>
      </c>
      <c r="N1004" s="3">
        <v>50837420</v>
      </c>
      <c r="O1004" s="3">
        <v>9111484000</v>
      </c>
      <c r="P1004" s="3">
        <v>35066.57</v>
      </c>
      <c r="Q1004" s="3">
        <v>156320400000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13729.34</v>
      </c>
      <c r="Y1004" s="3">
        <v>0</v>
      </c>
      <c r="Z1004" s="3">
        <v>0</v>
      </c>
      <c r="AA1004" s="3">
        <v>1657747</v>
      </c>
      <c r="AB1004" s="3">
        <v>0</v>
      </c>
      <c r="AC1004" s="3">
        <v>40552.21</v>
      </c>
      <c r="AD1004" s="3">
        <v>22461.57</v>
      </c>
      <c r="AE1004" s="3">
        <v>1268780</v>
      </c>
      <c r="AF1004" s="3">
        <v>324687</v>
      </c>
      <c r="AG1004" s="3">
        <v>357.20310000000001</v>
      </c>
      <c r="AH1004" s="3">
        <v>0</v>
      </c>
      <c r="AI1004" s="3">
        <v>-28967.64</v>
      </c>
      <c r="AJ1004" s="3">
        <v>459800.4</v>
      </c>
      <c r="AK1004" s="3">
        <v>153031.70000000001</v>
      </c>
      <c r="AL1004" s="3">
        <v>518156.79999999999</v>
      </c>
      <c r="AM1004" s="3">
        <v>12446740</v>
      </c>
      <c r="AN1004" s="1" t="s">
        <v>49</v>
      </c>
    </row>
    <row r="1005" spans="1:40" x14ac:dyDescent="0.3">
      <c r="A1005" s="2">
        <v>30498</v>
      </c>
      <c r="B1005" s="3">
        <v>1423298</v>
      </c>
      <c r="C1005" s="3">
        <v>5148.6509999999998</v>
      </c>
      <c r="D1005" s="3">
        <v>9119925</v>
      </c>
      <c r="E1005" s="3">
        <v>686167</v>
      </c>
      <c r="F1005" s="3">
        <v>0</v>
      </c>
      <c r="G1005" s="3">
        <v>49567.75</v>
      </c>
      <c r="H1005" s="3">
        <v>359684.8</v>
      </c>
      <c r="I1005" s="3">
        <v>188470100</v>
      </c>
      <c r="J1005" s="3">
        <v>0</v>
      </c>
      <c r="K1005" s="3">
        <v>0</v>
      </c>
      <c r="L1005" s="3">
        <v>89624480</v>
      </c>
      <c r="M1005" s="3">
        <v>12412770</v>
      </c>
      <c r="N1005" s="3">
        <v>50791210</v>
      </c>
      <c r="O1005" s="3">
        <v>9111856000</v>
      </c>
      <c r="P1005" s="3">
        <v>35945.199999999997</v>
      </c>
      <c r="Q1005" s="3">
        <v>156328800000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8328.6280000000006</v>
      </c>
      <c r="Y1005" s="3">
        <v>0</v>
      </c>
      <c r="Z1005" s="3">
        <v>0</v>
      </c>
      <c r="AA1005" s="3">
        <v>1354523</v>
      </c>
      <c r="AB1005" s="3">
        <v>0</v>
      </c>
      <c r="AC1005" s="3">
        <v>24654.97</v>
      </c>
      <c r="AD1005" s="3">
        <v>18311.59</v>
      </c>
      <c r="AE1005" s="3">
        <v>1164150</v>
      </c>
      <c r="AF1005" s="3">
        <v>409548.2</v>
      </c>
      <c r="AG1005" s="3">
        <v>426.81110000000001</v>
      </c>
      <c r="AH1005" s="3">
        <v>0</v>
      </c>
      <c r="AI1005" s="3">
        <v>-30089.66</v>
      </c>
      <c r="AJ1005" s="3">
        <v>507742.4</v>
      </c>
      <c r="AK1005" s="3">
        <v>159908.79999999999</v>
      </c>
      <c r="AL1005" s="3">
        <v>529489.69999999995</v>
      </c>
      <c r="AM1005" s="3">
        <v>12812460</v>
      </c>
      <c r="AN1005" s="1" t="s">
        <v>51</v>
      </c>
    </row>
    <row r="1006" spans="1:40" x14ac:dyDescent="0.3">
      <c r="A1006" s="2">
        <v>30499</v>
      </c>
      <c r="B1006" s="3">
        <v>1407420</v>
      </c>
      <c r="C1006" s="3">
        <v>0</v>
      </c>
      <c r="D1006" s="3">
        <v>1162471</v>
      </c>
      <c r="E1006" s="3">
        <v>429852.1</v>
      </c>
      <c r="F1006" s="3">
        <v>0</v>
      </c>
      <c r="G1006" s="3">
        <v>-875795</v>
      </c>
      <c r="H1006" s="3">
        <v>11.59887</v>
      </c>
      <c r="I1006" s="3">
        <v>185931400</v>
      </c>
      <c r="J1006" s="3">
        <v>0</v>
      </c>
      <c r="K1006" s="3">
        <v>0</v>
      </c>
      <c r="L1006" s="3">
        <v>89911590</v>
      </c>
      <c r="M1006" s="3">
        <v>12001790</v>
      </c>
      <c r="N1006" s="3">
        <v>50700070</v>
      </c>
      <c r="O1006" s="3">
        <v>9111277000</v>
      </c>
      <c r="P1006" s="3">
        <v>32994.519999999997</v>
      </c>
      <c r="Q1006" s="3">
        <v>156329100000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359673.2</v>
      </c>
      <c r="X1006" s="3">
        <v>6757.9449999999997</v>
      </c>
      <c r="Y1006" s="3">
        <v>0</v>
      </c>
      <c r="Z1006" s="3">
        <v>0</v>
      </c>
      <c r="AA1006" s="3">
        <v>752467.4</v>
      </c>
      <c r="AB1006" s="3">
        <v>0</v>
      </c>
      <c r="AC1006" s="3">
        <v>23285.31</v>
      </c>
      <c r="AD1006" s="3">
        <v>18857.310000000001</v>
      </c>
      <c r="AE1006" s="3">
        <v>856394.5</v>
      </c>
      <c r="AF1006" s="3">
        <v>46456.4</v>
      </c>
      <c r="AG1006" s="3">
        <v>0</v>
      </c>
      <c r="AH1006" s="3">
        <v>0</v>
      </c>
      <c r="AI1006" s="3">
        <v>-28123.03</v>
      </c>
      <c r="AJ1006" s="3">
        <v>421764.3</v>
      </c>
      <c r="AK1006" s="3">
        <v>157317.1</v>
      </c>
      <c r="AL1006" s="3">
        <v>489724.7</v>
      </c>
      <c r="AM1006" s="3">
        <v>2531980</v>
      </c>
      <c r="AN1006" s="1" t="s">
        <v>74</v>
      </c>
    </row>
    <row r="1007" spans="1:40" x14ac:dyDescent="0.3">
      <c r="A1007" s="2">
        <v>30500</v>
      </c>
      <c r="B1007" s="3">
        <v>1410504</v>
      </c>
      <c r="C1007" s="3">
        <v>0</v>
      </c>
      <c r="D1007" s="3">
        <v>4975691</v>
      </c>
      <c r="E1007" s="3">
        <v>534996.4</v>
      </c>
      <c r="F1007" s="3">
        <v>0</v>
      </c>
      <c r="G1007" s="3">
        <v>-243760.9</v>
      </c>
      <c r="H1007" s="3">
        <v>0</v>
      </c>
      <c r="I1007" s="3">
        <v>179279900</v>
      </c>
      <c r="J1007" s="3">
        <v>0</v>
      </c>
      <c r="K1007" s="3">
        <v>0</v>
      </c>
      <c r="L1007" s="3">
        <v>87923000</v>
      </c>
      <c r="M1007" s="3">
        <v>12037710</v>
      </c>
      <c r="N1007" s="3">
        <v>50604170</v>
      </c>
      <c r="O1007" s="3">
        <v>9111308000</v>
      </c>
      <c r="P1007" s="3">
        <v>33804.080000000002</v>
      </c>
      <c r="Q1007" s="3">
        <v>156332100000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11.59887</v>
      </c>
      <c r="X1007" s="3">
        <v>20856.66</v>
      </c>
      <c r="Y1007" s="3">
        <v>0</v>
      </c>
      <c r="Z1007" s="3">
        <v>0</v>
      </c>
      <c r="AA1007" s="3">
        <v>2579719</v>
      </c>
      <c r="AB1007" s="3">
        <v>0</v>
      </c>
      <c r="AC1007" s="3">
        <v>54014.11</v>
      </c>
      <c r="AD1007" s="3">
        <v>29121.69</v>
      </c>
      <c r="AE1007" s="3">
        <v>1498759</v>
      </c>
      <c r="AF1007" s="3">
        <v>197519.3</v>
      </c>
      <c r="AG1007" s="3">
        <v>0</v>
      </c>
      <c r="AH1007" s="3">
        <v>0</v>
      </c>
      <c r="AI1007" s="3">
        <v>-28077.61</v>
      </c>
      <c r="AJ1007" s="3">
        <v>450943.3</v>
      </c>
      <c r="AK1007" s="3">
        <v>156103</v>
      </c>
      <c r="AL1007" s="3">
        <v>492919.8</v>
      </c>
      <c r="AM1007" s="3">
        <v>6630626</v>
      </c>
      <c r="AN1007" s="1" t="s">
        <v>77</v>
      </c>
    </row>
    <row r="1008" spans="1:40" x14ac:dyDescent="0.3">
      <c r="A1008" s="2">
        <v>30501</v>
      </c>
      <c r="B1008" s="3">
        <v>1407358</v>
      </c>
      <c r="C1008" s="3">
        <v>0</v>
      </c>
      <c r="D1008" s="3">
        <v>5367309</v>
      </c>
      <c r="E1008" s="3">
        <v>523982.5</v>
      </c>
      <c r="F1008" s="3">
        <v>0</v>
      </c>
      <c r="G1008" s="3">
        <v>-218035.8</v>
      </c>
      <c r="H1008" s="3">
        <v>0</v>
      </c>
      <c r="I1008" s="3">
        <v>171019100</v>
      </c>
      <c r="J1008" s="3">
        <v>0</v>
      </c>
      <c r="K1008" s="3">
        <v>0</v>
      </c>
      <c r="L1008" s="3">
        <v>86634990</v>
      </c>
      <c r="M1008" s="3">
        <v>11808250</v>
      </c>
      <c r="N1008" s="3">
        <v>50470180</v>
      </c>
      <c r="O1008" s="3">
        <v>9111350000</v>
      </c>
      <c r="P1008" s="3">
        <v>34280.21</v>
      </c>
      <c r="Q1008" s="3">
        <v>156334700000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24282.67</v>
      </c>
      <c r="Y1008" s="3">
        <v>0</v>
      </c>
      <c r="Z1008" s="3">
        <v>0</v>
      </c>
      <c r="AA1008" s="3">
        <v>3391816</v>
      </c>
      <c r="AB1008" s="3">
        <v>0</v>
      </c>
      <c r="AC1008" s="3">
        <v>75408.05</v>
      </c>
      <c r="AD1008" s="3">
        <v>43980.36</v>
      </c>
      <c r="AE1008" s="3">
        <v>2298151</v>
      </c>
      <c r="AF1008" s="3">
        <v>196206.1</v>
      </c>
      <c r="AG1008" s="3">
        <v>0</v>
      </c>
      <c r="AH1008" s="3">
        <v>0</v>
      </c>
      <c r="AI1008" s="3">
        <v>-28386.01</v>
      </c>
      <c r="AJ1008" s="3">
        <v>429727.3</v>
      </c>
      <c r="AK1008" s="3">
        <v>155597</v>
      </c>
      <c r="AL1008" s="3">
        <v>488404.1</v>
      </c>
      <c r="AM1008" s="3">
        <v>8236480</v>
      </c>
      <c r="AN1008" s="1" t="s">
        <v>70</v>
      </c>
    </row>
    <row r="1009" spans="1:40" x14ac:dyDescent="0.3">
      <c r="A1009" s="2">
        <v>30502</v>
      </c>
      <c r="B1009" s="3">
        <v>1965028</v>
      </c>
      <c r="C1009" s="3">
        <v>0</v>
      </c>
      <c r="D1009" s="3">
        <v>5397476</v>
      </c>
      <c r="E1009" s="3">
        <v>509836.5</v>
      </c>
      <c r="F1009" s="3">
        <v>0</v>
      </c>
      <c r="G1009" s="3">
        <v>-235362.2</v>
      </c>
      <c r="H1009" s="3">
        <v>0</v>
      </c>
      <c r="I1009" s="3">
        <v>162275700</v>
      </c>
      <c r="J1009" s="3">
        <v>0</v>
      </c>
      <c r="K1009" s="3">
        <v>0</v>
      </c>
      <c r="L1009" s="3">
        <v>85579600</v>
      </c>
      <c r="M1009" s="3">
        <v>11468050</v>
      </c>
      <c r="N1009" s="3">
        <v>50313050</v>
      </c>
      <c r="O1009" s="3">
        <v>9111347000</v>
      </c>
      <c r="P1009" s="3">
        <v>32530.31</v>
      </c>
      <c r="Q1009" s="3">
        <v>156336100000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20701.189999999999</v>
      </c>
      <c r="Y1009" s="3">
        <v>0</v>
      </c>
      <c r="Z1009" s="3">
        <v>0</v>
      </c>
      <c r="AA1009" s="3">
        <v>3770650</v>
      </c>
      <c r="AB1009" s="3">
        <v>0</v>
      </c>
      <c r="AC1009" s="3">
        <v>91002.01</v>
      </c>
      <c r="AD1009" s="3">
        <v>60268.2</v>
      </c>
      <c r="AE1009" s="3">
        <v>3074061</v>
      </c>
      <c r="AF1009" s="3">
        <v>190055.9</v>
      </c>
      <c r="AG1009" s="3">
        <v>0</v>
      </c>
      <c r="AH1009" s="3">
        <v>0</v>
      </c>
      <c r="AI1009" s="3">
        <v>-28425.13</v>
      </c>
      <c r="AJ1009" s="3">
        <v>402419.5</v>
      </c>
      <c r="AK1009" s="3">
        <v>152533.9</v>
      </c>
      <c r="AL1009" s="3">
        <v>468654.9</v>
      </c>
      <c r="AM1009" s="3">
        <v>8722678</v>
      </c>
      <c r="AN1009" s="1" t="s">
        <v>52</v>
      </c>
    </row>
    <row r="1010" spans="1:40" x14ac:dyDescent="0.3">
      <c r="A1010" s="2">
        <v>30503</v>
      </c>
      <c r="B1010" s="3">
        <v>3498922</v>
      </c>
      <c r="C1010" s="3">
        <v>0</v>
      </c>
      <c r="D1010" s="3">
        <v>4671149</v>
      </c>
      <c r="E1010" s="3">
        <v>475200.1</v>
      </c>
      <c r="F1010" s="3">
        <v>0</v>
      </c>
      <c r="G1010" s="3">
        <v>-311823.90000000002</v>
      </c>
      <c r="H1010" s="3">
        <v>0</v>
      </c>
      <c r="I1010" s="3">
        <v>154256100</v>
      </c>
      <c r="J1010" s="3">
        <v>0</v>
      </c>
      <c r="K1010" s="3">
        <v>0</v>
      </c>
      <c r="L1010" s="3">
        <v>84940400</v>
      </c>
      <c r="M1010" s="3">
        <v>11015460</v>
      </c>
      <c r="N1010" s="3">
        <v>50139990</v>
      </c>
      <c r="O1010" s="3">
        <v>9111255000</v>
      </c>
      <c r="P1010" s="3">
        <v>32922.639999999999</v>
      </c>
      <c r="Q1010" s="3">
        <v>156335200000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15131.5</v>
      </c>
      <c r="Y1010" s="3">
        <v>0</v>
      </c>
      <c r="Z1010" s="3">
        <v>0</v>
      </c>
      <c r="AA1010" s="3">
        <v>3569605</v>
      </c>
      <c r="AB1010" s="3">
        <v>0</v>
      </c>
      <c r="AC1010" s="3">
        <v>92285.61</v>
      </c>
      <c r="AD1010" s="3">
        <v>63066.92</v>
      </c>
      <c r="AE1010" s="3">
        <v>3137075</v>
      </c>
      <c r="AF1010" s="3">
        <v>152015.6</v>
      </c>
      <c r="AG1010" s="3">
        <v>0</v>
      </c>
      <c r="AH1010" s="3">
        <v>0</v>
      </c>
      <c r="AI1010" s="3">
        <v>-28368.47</v>
      </c>
      <c r="AJ1010" s="3">
        <v>373219.4</v>
      </c>
      <c r="AK1010" s="3">
        <v>145156.4</v>
      </c>
      <c r="AL1010" s="3">
        <v>454109</v>
      </c>
      <c r="AM1010" s="3">
        <v>8004500</v>
      </c>
      <c r="AN1010" s="1" t="s">
        <v>60</v>
      </c>
    </row>
    <row r="1011" spans="1:40" x14ac:dyDescent="0.3">
      <c r="A1011" s="2">
        <v>30504</v>
      </c>
      <c r="B1011" s="3">
        <v>3792430</v>
      </c>
      <c r="C1011" s="3">
        <v>0</v>
      </c>
      <c r="D1011" s="3">
        <v>2846948</v>
      </c>
      <c r="E1011" s="3">
        <v>414159</v>
      </c>
      <c r="F1011" s="3">
        <v>0</v>
      </c>
      <c r="G1011" s="3">
        <v>-506306</v>
      </c>
      <c r="H1011" s="3">
        <v>0</v>
      </c>
      <c r="I1011" s="3">
        <v>148566300</v>
      </c>
      <c r="J1011" s="3">
        <v>0</v>
      </c>
      <c r="K1011" s="3">
        <v>0</v>
      </c>
      <c r="L1011" s="3">
        <v>85028100</v>
      </c>
      <c r="M1011" s="3">
        <v>10460120</v>
      </c>
      <c r="N1011" s="3">
        <v>49933490</v>
      </c>
      <c r="O1011" s="3">
        <v>9111012000</v>
      </c>
      <c r="P1011" s="3">
        <v>31155.119999999999</v>
      </c>
      <c r="Q1011" s="3">
        <v>156333100000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8805.277</v>
      </c>
      <c r="Y1011" s="3">
        <v>0</v>
      </c>
      <c r="Z1011" s="3">
        <v>0</v>
      </c>
      <c r="AA1011" s="3">
        <v>2601113</v>
      </c>
      <c r="AB1011" s="3">
        <v>0</v>
      </c>
      <c r="AC1011" s="3">
        <v>73048.800000000003</v>
      </c>
      <c r="AD1011" s="3">
        <v>46749.31</v>
      </c>
      <c r="AE1011" s="3">
        <v>2343154</v>
      </c>
      <c r="AF1011" s="3">
        <v>83480.679999999993</v>
      </c>
      <c r="AG1011" s="3">
        <v>0</v>
      </c>
      <c r="AH1011" s="3">
        <v>0</v>
      </c>
      <c r="AI1011" s="3">
        <v>-28125.35</v>
      </c>
      <c r="AJ1011" s="3">
        <v>343262.5</v>
      </c>
      <c r="AK1011" s="3">
        <v>140280.9</v>
      </c>
      <c r="AL1011" s="3">
        <v>476823.6</v>
      </c>
      <c r="AM1011" s="3">
        <v>5680974</v>
      </c>
      <c r="AN1011" s="1" t="s">
        <v>75</v>
      </c>
    </row>
    <row r="1012" spans="1:40" x14ac:dyDescent="0.3">
      <c r="A1012" s="2">
        <v>30505</v>
      </c>
      <c r="B1012" s="3">
        <v>3792376</v>
      </c>
      <c r="C1012" s="3">
        <v>0</v>
      </c>
      <c r="D1012" s="3">
        <v>574598.1</v>
      </c>
      <c r="E1012" s="3">
        <v>305460.40000000002</v>
      </c>
      <c r="F1012" s="3">
        <v>0</v>
      </c>
      <c r="G1012" s="3">
        <v>-791350.6</v>
      </c>
      <c r="H1012" s="3">
        <v>0</v>
      </c>
      <c r="I1012" s="3">
        <v>146264200</v>
      </c>
      <c r="J1012" s="3">
        <v>0</v>
      </c>
      <c r="K1012" s="3">
        <v>0</v>
      </c>
      <c r="L1012" s="3">
        <v>85765020</v>
      </c>
      <c r="M1012" s="3">
        <v>9802520</v>
      </c>
      <c r="N1012" s="3">
        <v>49806630</v>
      </c>
      <c r="O1012" s="3">
        <v>9110441000</v>
      </c>
      <c r="P1012" s="3">
        <v>28467.200000000001</v>
      </c>
      <c r="Q1012" s="3">
        <v>156329800000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4204.7299999999996</v>
      </c>
      <c r="Y1012" s="3">
        <v>0</v>
      </c>
      <c r="Z1012" s="3">
        <v>0</v>
      </c>
      <c r="AA1012" s="3">
        <v>1145705</v>
      </c>
      <c r="AB1012" s="3">
        <v>0</v>
      </c>
      <c r="AC1012" s="3">
        <v>41795.35</v>
      </c>
      <c r="AD1012" s="3">
        <v>28514.799999999999</v>
      </c>
      <c r="AE1012" s="3">
        <v>1332185</v>
      </c>
      <c r="AF1012" s="3">
        <v>18294.07</v>
      </c>
      <c r="AG1012" s="3">
        <v>0</v>
      </c>
      <c r="AH1012" s="3">
        <v>0</v>
      </c>
      <c r="AI1012" s="3">
        <v>-27913.99</v>
      </c>
      <c r="AJ1012" s="3">
        <v>309938.09999999998</v>
      </c>
      <c r="AK1012" s="3">
        <v>135095.9</v>
      </c>
      <c r="AL1012" s="3">
        <v>395141</v>
      </c>
      <c r="AM1012" s="3">
        <v>2297894</v>
      </c>
      <c r="AN1012" s="1" t="s">
        <v>75</v>
      </c>
    </row>
    <row r="1013" spans="1:40" x14ac:dyDescent="0.3">
      <c r="A1013" s="2">
        <v>30506</v>
      </c>
      <c r="B1013" s="3">
        <v>3816806</v>
      </c>
      <c r="C1013" s="3">
        <v>0</v>
      </c>
      <c r="D1013" s="3">
        <v>755927</v>
      </c>
      <c r="E1013" s="3">
        <v>294555.2</v>
      </c>
      <c r="F1013" s="3">
        <v>0</v>
      </c>
      <c r="G1013" s="3">
        <v>-664472.6</v>
      </c>
      <c r="H1013" s="3">
        <v>0</v>
      </c>
      <c r="I1013" s="3">
        <v>144501400</v>
      </c>
      <c r="J1013" s="3">
        <v>0</v>
      </c>
      <c r="K1013" s="3">
        <v>0</v>
      </c>
      <c r="L1013" s="3">
        <v>85791200</v>
      </c>
      <c r="M1013" s="3">
        <v>9542537</v>
      </c>
      <c r="N1013" s="3">
        <v>49704680</v>
      </c>
      <c r="O1013" s="3">
        <v>9109986000</v>
      </c>
      <c r="P1013" s="3">
        <v>28653.87</v>
      </c>
      <c r="Q1013" s="3">
        <v>156327100000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3867.625</v>
      </c>
      <c r="Y1013" s="3">
        <v>0</v>
      </c>
      <c r="Z1013" s="3">
        <v>0</v>
      </c>
      <c r="AA1013" s="3">
        <v>752953.9</v>
      </c>
      <c r="AB1013" s="3">
        <v>0</v>
      </c>
      <c r="AC1013" s="3">
        <v>22175.25</v>
      </c>
      <c r="AD1013" s="3">
        <v>11765.1</v>
      </c>
      <c r="AE1013" s="3">
        <v>519654.6</v>
      </c>
      <c r="AF1013" s="3">
        <v>22042.48</v>
      </c>
      <c r="AG1013" s="3">
        <v>0</v>
      </c>
      <c r="AH1013" s="3">
        <v>0</v>
      </c>
      <c r="AI1013" s="3">
        <v>-28522.12</v>
      </c>
      <c r="AJ1013" s="3">
        <v>298935.90000000002</v>
      </c>
      <c r="AK1013" s="3">
        <v>131108.5</v>
      </c>
      <c r="AL1013" s="3">
        <v>378836.7</v>
      </c>
      <c r="AM1013" s="3">
        <v>1758938</v>
      </c>
      <c r="AN1013" s="1" t="s">
        <v>50</v>
      </c>
    </row>
    <row r="1014" spans="1:40" x14ac:dyDescent="0.3">
      <c r="A1014" s="2">
        <v>30507</v>
      </c>
      <c r="B1014" s="3">
        <v>3816784</v>
      </c>
      <c r="C1014" s="3">
        <v>0</v>
      </c>
      <c r="D1014" s="3">
        <v>2107210</v>
      </c>
      <c r="E1014" s="3">
        <v>323538.2</v>
      </c>
      <c r="F1014" s="3">
        <v>0</v>
      </c>
      <c r="G1014" s="3">
        <v>-321946.3</v>
      </c>
      <c r="H1014" s="3">
        <v>0</v>
      </c>
      <c r="I1014" s="3">
        <v>141188100</v>
      </c>
      <c r="J1014" s="3">
        <v>0</v>
      </c>
      <c r="K1014" s="3">
        <v>0</v>
      </c>
      <c r="L1014" s="3">
        <v>85114430</v>
      </c>
      <c r="M1014" s="3">
        <v>9571187</v>
      </c>
      <c r="N1014" s="3">
        <v>49552550</v>
      </c>
      <c r="O1014" s="3">
        <v>9109926000</v>
      </c>
      <c r="P1014" s="3">
        <v>31002.7</v>
      </c>
      <c r="Q1014" s="3">
        <v>156325700000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9873.9509999999991</v>
      </c>
      <c r="Y1014" s="3">
        <v>0</v>
      </c>
      <c r="Z1014" s="3">
        <v>0</v>
      </c>
      <c r="AA1014" s="3">
        <v>1274268</v>
      </c>
      <c r="AB1014" s="3">
        <v>0</v>
      </c>
      <c r="AC1014" s="3">
        <v>29341.48</v>
      </c>
      <c r="AD1014" s="3">
        <v>10976.93</v>
      </c>
      <c r="AE1014" s="3">
        <v>528927</v>
      </c>
      <c r="AF1014" s="3">
        <v>68623.02</v>
      </c>
      <c r="AG1014" s="3">
        <v>0</v>
      </c>
      <c r="AH1014" s="3">
        <v>0</v>
      </c>
      <c r="AI1014" s="3">
        <v>-28831.73</v>
      </c>
      <c r="AJ1014" s="3">
        <v>307964.59999999998</v>
      </c>
      <c r="AK1014" s="3">
        <v>129421.8</v>
      </c>
      <c r="AL1014" s="3">
        <v>430874</v>
      </c>
      <c r="AM1014" s="3">
        <v>3303459</v>
      </c>
      <c r="AN1014" s="1" t="s">
        <v>98</v>
      </c>
    </row>
    <row r="1015" spans="1:40" x14ac:dyDescent="0.3">
      <c r="A1015" s="2">
        <v>30508</v>
      </c>
      <c r="B1015" s="3">
        <v>3816768</v>
      </c>
      <c r="C1015" s="3">
        <v>0</v>
      </c>
      <c r="D1015" s="3">
        <v>4547094</v>
      </c>
      <c r="E1015" s="3">
        <v>388178.8</v>
      </c>
      <c r="F1015" s="3">
        <v>0</v>
      </c>
      <c r="G1015" s="3">
        <v>-25947.47</v>
      </c>
      <c r="H1015" s="3">
        <v>0</v>
      </c>
      <c r="I1015" s="3">
        <v>134715000</v>
      </c>
      <c r="J1015" s="3">
        <v>0</v>
      </c>
      <c r="K1015" s="3">
        <v>0</v>
      </c>
      <c r="L1015" s="3">
        <v>83258150</v>
      </c>
      <c r="M1015" s="3">
        <v>9689351</v>
      </c>
      <c r="N1015" s="3">
        <v>49414400</v>
      </c>
      <c r="O1015" s="3">
        <v>9110078000</v>
      </c>
      <c r="P1015" s="3">
        <v>30124.959999999999</v>
      </c>
      <c r="Q1015" s="3">
        <v>156324900000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13518.43</v>
      </c>
      <c r="Y1015" s="3">
        <v>0</v>
      </c>
      <c r="Z1015" s="3">
        <v>0</v>
      </c>
      <c r="AA1015" s="3">
        <v>2920132</v>
      </c>
      <c r="AB1015" s="3">
        <v>0</v>
      </c>
      <c r="AC1015" s="3">
        <v>83646.81</v>
      </c>
      <c r="AD1015" s="3">
        <v>42420.92</v>
      </c>
      <c r="AE1015" s="3">
        <v>2073052</v>
      </c>
      <c r="AF1015" s="3">
        <v>146528</v>
      </c>
      <c r="AG1015" s="3">
        <v>0</v>
      </c>
      <c r="AH1015" s="3">
        <v>0</v>
      </c>
      <c r="AI1015" s="3">
        <v>-28559.54</v>
      </c>
      <c r="AJ1015" s="3">
        <v>325882.40000000002</v>
      </c>
      <c r="AK1015" s="3">
        <v>129723.4</v>
      </c>
      <c r="AL1015" s="3">
        <v>380496.6</v>
      </c>
      <c r="AM1015" s="3">
        <v>6459554</v>
      </c>
      <c r="AN1015" s="1" t="s">
        <v>70</v>
      </c>
    </row>
    <row r="1016" spans="1:40" x14ac:dyDescent="0.3">
      <c r="A1016" s="2">
        <v>30509</v>
      </c>
      <c r="B1016" s="3">
        <v>4134799</v>
      </c>
      <c r="C1016" s="3">
        <v>0</v>
      </c>
      <c r="D1016" s="3">
        <v>4500017</v>
      </c>
      <c r="E1016" s="3">
        <v>388017</v>
      </c>
      <c r="F1016" s="3">
        <v>0</v>
      </c>
      <c r="G1016" s="3">
        <v>-84167.95</v>
      </c>
      <c r="H1016" s="3">
        <v>0</v>
      </c>
      <c r="I1016" s="3">
        <v>127498500</v>
      </c>
      <c r="J1016" s="3">
        <v>0</v>
      </c>
      <c r="K1016" s="3">
        <v>0</v>
      </c>
      <c r="L1016" s="3">
        <v>82045270</v>
      </c>
      <c r="M1016" s="3">
        <v>9491485</v>
      </c>
      <c r="N1016" s="3">
        <v>49262270</v>
      </c>
      <c r="O1016" s="3">
        <v>9110147000</v>
      </c>
      <c r="P1016" s="3">
        <v>30635.1</v>
      </c>
      <c r="Q1016" s="3">
        <v>156323200000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13433.42</v>
      </c>
      <c r="Y1016" s="3">
        <v>0</v>
      </c>
      <c r="Z1016" s="3">
        <v>0</v>
      </c>
      <c r="AA1016" s="3">
        <v>3401392</v>
      </c>
      <c r="AB1016" s="3">
        <v>0</v>
      </c>
      <c r="AC1016" s="3">
        <v>106000.2</v>
      </c>
      <c r="AD1016" s="3">
        <v>56050.35</v>
      </c>
      <c r="AE1016" s="3">
        <v>2647630</v>
      </c>
      <c r="AF1016" s="3">
        <v>135334.79999999999</v>
      </c>
      <c r="AG1016" s="3">
        <v>0</v>
      </c>
      <c r="AH1016" s="3">
        <v>0</v>
      </c>
      <c r="AI1016" s="3">
        <v>-28551.86</v>
      </c>
      <c r="AJ1016" s="3">
        <v>317238</v>
      </c>
      <c r="AK1016" s="3">
        <v>127609.5</v>
      </c>
      <c r="AL1016" s="3">
        <v>363479</v>
      </c>
      <c r="AM1016" s="3">
        <v>7203114</v>
      </c>
      <c r="AN1016" s="1" t="s">
        <v>73</v>
      </c>
    </row>
    <row r="1017" spans="1:40" x14ac:dyDescent="0.3">
      <c r="A1017" s="2">
        <v>30510</v>
      </c>
      <c r="B1017" s="3">
        <v>4379437</v>
      </c>
      <c r="C1017" s="3">
        <v>0</v>
      </c>
      <c r="D1017" s="3">
        <v>4569412</v>
      </c>
      <c r="E1017" s="3">
        <v>381169.9</v>
      </c>
      <c r="F1017" s="3">
        <v>0</v>
      </c>
      <c r="G1017" s="3">
        <v>-115074</v>
      </c>
      <c r="H1017" s="3">
        <v>0</v>
      </c>
      <c r="I1017" s="3">
        <v>119997800</v>
      </c>
      <c r="J1017" s="3">
        <v>0</v>
      </c>
      <c r="K1017" s="3">
        <v>0</v>
      </c>
      <c r="L1017" s="3">
        <v>80890320</v>
      </c>
      <c r="M1017" s="3">
        <v>9220749</v>
      </c>
      <c r="N1017" s="3">
        <v>49080650</v>
      </c>
      <c r="O1017" s="3">
        <v>9110180000</v>
      </c>
      <c r="P1017" s="3">
        <v>29819.94</v>
      </c>
      <c r="Q1017" s="3">
        <v>156321100000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12486.18</v>
      </c>
      <c r="Y1017" s="3">
        <v>0</v>
      </c>
      <c r="Z1017" s="3">
        <v>0</v>
      </c>
      <c r="AA1017" s="3">
        <v>3651593</v>
      </c>
      <c r="AB1017" s="3">
        <v>0</v>
      </c>
      <c r="AC1017" s="3">
        <v>122529.60000000001</v>
      </c>
      <c r="AD1017" s="3">
        <v>62794.65</v>
      </c>
      <c r="AE1017" s="3">
        <v>2950682</v>
      </c>
      <c r="AF1017" s="3">
        <v>132142.1</v>
      </c>
      <c r="AG1017" s="3">
        <v>0</v>
      </c>
      <c r="AH1017" s="3">
        <v>0</v>
      </c>
      <c r="AI1017" s="3">
        <v>-28796.66</v>
      </c>
      <c r="AJ1017" s="3">
        <v>305626.40000000002</v>
      </c>
      <c r="AK1017" s="3">
        <v>125352.4</v>
      </c>
      <c r="AL1017" s="3">
        <v>364826.9</v>
      </c>
      <c r="AM1017" s="3">
        <v>7488177</v>
      </c>
      <c r="AN1017" s="1" t="s">
        <v>72</v>
      </c>
    </row>
    <row r="1018" spans="1:40" x14ac:dyDescent="0.3">
      <c r="A1018" s="2">
        <v>30511</v>
      </c>
      <c r="B1018" s="3">
        <v>4379422</v>
      </c>
      <c r="C1018" s="3">
        <v>0</v>
      </c>
      <c r="D1018" s="3">
        <v>3462532</v>
      </c>
      <c r="E1018" s="3">
        <v>355051.8</v>
      </c>
      <c r="F1018" s="3">
        <v>0</v>
      </c>
      <c r="G1018" s="3">
        <v>-296193.09999999998</v>
      </c>
      <c r="H1018" s="3">
        <v>0</v>
      </c>
      <c r="I1018" s="3">
        <v>113708500</v>
      </c>
      <c r="J1018" s="3">
        <v>0</v>
      </c>
      <c r="K1018" s="3">
        <v>0</v>
      </c>
      <c r="L1018" s="3">
        <v>80273260</v>
      </c>
      <c r="M1018" s="3">
        <v>8817465</v>
      </c>
      <c r="N1018" s="3">
        <v>48881950</v>
      </c>
      <c r="O1018" s="3">
        <v>9110022000</v>
      </c>
      <c r="P1018" s="3">
        <v>30858.27</v>
      </c>
      <c r="Q1018" s="3">
        <v>156317900000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6513.9669999999996</v>
      </c>
      <c r="Y1018" s="3">
        <v>0</v>
      </c>
      <c r="Z1018" s="3">
        <v>0</v>
      </c>
      <c r="AA1018" s="3">
        <v>3226381</v>
      </c>
      <c r="AB1018" s="3">
        <v>0</v>
      </c>
      <c r="AC1018" s="3">
        <v>132356.79999999999</v>
      </c>
      <c r="AD1018" s="3">
        <v>69403.55</v>
      </c>
      <c r="AE1018" s="3">
        <v>3126175</v>
      </c>
      <c r="AF1018" s="3">
        <v>95309.05</v>
      </c>
      <c r="AG1018" s="3">
        <v>0</v>
      </c>
      <c r="AH1018" s="3">
        <v>0</v>
      </c>
      <c r="AI1018" s="3">
        <v>-28663.4</v>
      </c>
      <c r="AJ1018" s="3">
        <v>287434.40000000002</v>
      </c>
      <c r="AK1018" s="3">
        <v>122816</v>
      </c>
      <c r="AL1018" s="3">
        <v>353893.2</v>
      </c>
      <c r="AM1018" s="3">
        <v>6282821</v>
      </c>
      <c r="AN1018" s="1" t="s">
        <v>73</v>
      </c>
    </row>
    <row r="1019" spans="1:40" x14ac:dyDescent="0.3">
      <c r="A1019" s="2">
        <v>30512</v>
      </c>
      <c r="B1019" s="3">
        <v>4379413</v>
      </c>
      <c r="C1019" s="3">
        <v>0</v>
      </c>
      <c r="D1019" s="3">
        <v>2736022</v>
      </c>
      <c r="E1019" s="3">
        <v>329342.90000000002</v>
      </c>
      <c r="F1019" s="3">
        <v>0</v>
      </c>
      <c r="G1019" s="3">
        <v>-354744.8</v>
      </c>
      <c r="H1019" s="3">
        <v>0</v>
      </c>
      <c r="I1019" s="3">
        <v>108555100</v>
      </c>
      <c r="J1019" s="3">
        <v>0</v>
      </c>
      <c r="K1019" s="3">
        <v>0</v>
      </c>
      <c r="L1019" s="3">
        <v>79826360</v>
      </c>
      <c r="M1019" s="3">
        <v>8441061</v>
      </c>
      <c r="N1019" s="3">
        <v>48712150</v>
      </c>
      <c r="O1019" s="3">
        <v>9109787000</v>
      </c>
      <c r="P1019" s="3">
        <v>29156.93</v>
      </c>
      <c r="Q1019" s="3">
        <v>156314500000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4951.6059999999998</v>
      </c>
      <c r="Y1019" s="3">
        <v>0</v>
      </c>
      <c r="Z1019" s="3">
        <v>0</v>
      </c>
      <c r="AA1019" s="3">
        <v>2683784</v>
      </c>
      <c r="AB1019" s="3">
        <v>0</v>
      </c>
      <c r="AC1019" s="3">
        <v>114834.3</v>
      </c>
      <c r="AD1019" s="3">
        <v>58386.92</v>
      </c>
      <c r="AE1019" s="3">
        <v>2566276</v>
      </c>
      <c r="AF1019" s="3">
        <v>71520.3</v>
      </c>
      <c r="AG1019" s="3">
        <v>0</v>
      </c>
      <c r="AH1019" s="3">
        <v>0</v>
      </c>
      <c r="AI1019" s="3">
        <v>-28638.43</v>
      </c>
      <c r="AJ1019" s="3">
        <v>268873.09999999998</v>
      </c>
      <c r="AK1019" s="3">
        <v>116935.7</v>
      </c>
      <c r="AL1019" s="3">
        <v>323955.90000000002</v>
      </c>
      <c r="AM1019" s="3">
        <v>5148436</v>
      </c>
      <c r="AN1019" s="1" t="s">
        <v>61</v>
      </c>
    </row>
    <row r="1020" spans="1:40" x14ac:dyDescent="0.3">
      <c r="A1020" s="2">
        <v>30513</v>
      </c>
      <c r="B1020" s="3">
        <v>4379407</v>
      </c>
      <c r="C1020" s="3">
        <v>0</v>
      </c>
      <c r="D1020" s="3">
        <v>1774989</v>
      </c>
      <c r="E1020" s="3">
        <v>300820.2</v>
      </c>
      <c r="F1020" s="3">
        <v>0</v>
      </c>
      <c r="G1020" s="3">
        <v>-447618.3</v>
      </c>
      <c r="H1020" s="3">
        <v>0</v>
      </c>
      <c r="I1020" s="3">
        <v>104834900</v>
      </c>
      <c r="J1020" s="3">
        <v>0</v>
      </c>
      <c r="K1020" s="3">
        <v>0</v>
      </c>
      <c r="L1020" s="3">
        <v>79629760</v>
      </c>
      <c r="M1020" s="3">
        <v>8073816</v>
      </c>
      <c r="N1020" s="3">
        <v>48567430</v>
      </c>
      <c r="O1020" s="3">
        <v>9109464000</v>
      </c>
      <c r="P1020" s="3">
        <v>28836.86</v>
      </c>
      <c r="Q1020" s="3">
        <v>156310700000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2782.9679999999998</v>
      </c>
      <c r="Y1020" s="3">
        <v>0</v>
      </c>
      <c r="Z1020" s="3">
        <v>0</v>
      </c>
      <c r="AA1020" s="3">
        <v>2024275</v>
      </c>
      <c r="AB1020" s="3">
        <v>0</v>
      </c>
      <c r="AC1020" s="3">
        <v>93538.06</v>
      </c>
      <c r="AD1020" s="3">
        <v>48893.59</v>
      </c>
      <c r="AE1020" s="3">
        <v>2117295</v>
      </c>
      <c r="AF1020" s="3">
        <v>41018.93</v>
      </c>
      <c r="AG1020" s="3">
        <v>0</v>
      </c>
      <c r="AH1020" s="3">
        <v>0</v>
      </c>
      <c r="AI1020" s="3">
        <v>-28437.56</v>
      </c>
      <c r="AJ1020" s="3">
        <v>254918.5</v>
      </c>
      <c r="AK1020" s="3">
        <v>113763.2</v>
      </c>
      <c r="AL1020" s="3">
        <v>306219.5</v>
      </c>
      <c r="AM1020" s="3">
        <v>3717422</v>
      </c>
      <c r="AN1020" s="1" t="s">
        <v>60</v>
      </c>
    </row>
    <row r="1021" spans="1:40" x14ac:dyDescent="0.3">
      <c r="A1021" s="2">
        <v>30514</v>
      </c>
      <c r="B1021" s="3">
        <v>4257075</v>
      </c>
      <c r="C1021" s="3">
        <v>0</v>
      </c>
      <c r="D1021" s="3">
        <v>1823789</v>
      </c>
      <c r="E1021" s="3">
        <v>293435.2</v>
      </c>
      <c r="F1021" s="3">
        <v>0</v>
      </c>
      <c r="G1021" s="3">
        <v>-415965.2</v>
      </c>
      <c r="H1021" s="3">
        <v>0</v>
      </c>
      <c r="I1021" s="3">
        <v>101412600</v>
      </c>
      <c r="J1021" s="3">
        <v>0</v>
      </c>
      <c r="K1021" s="3">
        <v>0</v>
      </c>
      <c r="L1021" s="3">
        <v>79056410</v>
      </c>
      <c r="M1021" s="3">
        <v>7853661</v>
      </c>
      <c r="N1021" s="3">
        <v>48415490</v>
      </c>
      <c r="O1021" s="3">
        <v>9109168000</v>
      </c>
      <c r="P1021" s="3">
        <v>29956.04</v>
      </c>
      <c r="Q1021" s="3">
        <v>156307000000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2579.297</v>
      </c>
      <c r="Y1021" s="3">
        <v>0</v>
      </c>
      <c r="Z1021" s="3">
        <v>0</v>
      </c>
      <c r="AA1021" s="3">
        <v>1915707</v>
      </c>
      <c r="AB1021" s="3">
        <v>0</v>
      </c>
      <c r="AC1021" s="3">
        <v>91730.11</v>
      </c>
      <c r="AD1021" s="3">
        <v>48980.54</v>
      </c>
      <c r="AE1021" s="3">
        <v>2045090</v>
      </c>
      <c r="AF1021" s="3">
        <v>44599.74</v>
      </c>
      <c r="AG1021" s="3">
        <v>0</v>
      </c>
      <c r="AH1021" s="3">
        <v>0</v>
      </c>
      <c r="AI1021" s="3">
        <v>-28388.29</v>
      </c>
      <c r="AJ1021" s="3">
        <v>248257.3</v>
      </c>
      <c r="AK1021" s="3">
        <v>111791.9</v>
      </c>
      <c r="AL1021" s="3">
        <v>308592.5</v>
      </c>
      <c r="AM1021" s="3">
        <v>3419657</v>
      </c>
      <c r="AN1021" s="1" t="s">
        <v>52</v>
      </c>
    </row>
    <row r="1022" spans="1:40" x14ac:dyDescent="0.3">
      <c r="A1022" s="2">
        <v>30515</v>
      </c>
      <c r="B1022" s="3">
        <v>3302907</v>
      </c>
      <c r="C1022" s="3">
        <v>0</v>
      </c>
      <c r="D1022" s="3">
        <v>1486859</v>
      </c>
      <c r="E1022" s="3">
        <v>271634.7</v>
      </c>
      <c r="F1022" s="3">
        <v>0</v>
      </c>
      <c r="G1022" s="3">
        <v>-408768.8</v>
      </c>
      <c r="H1022" s="3">
        <v>0</v>
      </c>
      <c r="I1022" s="3">
        <v>98457610</v>
      </c>
      <c r="J1022" s="3">
        <v>0</v>
      </c>
      <c r="K1022" s="3">
        <v>0</v>
      </c>
      <c r="L1022" s="3">
        <v>78669190</v>
      </c>
      <c r="M1022" s="3">
        <v>7632089</v>
      </c>
      <c r="N1022" s="3">
        <v>48282650</v>
      </c>
      <c r="O1022" s="3">
        <v>9108878000</v>
      </c>
      <c r="P1022" s="3">
        <v>28036.71</v>
      </c>
      <c r="Q1022" s="3">
        <v>156304300000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2507.645</v>
      </c>
      <c r="Y1022" s="3">
        <v>0</v>
      </c>
      <c r="Z1022" s="3">
        <v>0</v>
      </c>
      <c r="AA1022" s="3">
        <v>1634557</v>
      </c>
      <c r="AB1022" s="3">
        <v>0</v>
      </c>
      <c r="AC1022" s="3">
        <v>77915.98</v>
      </c>
      <c r="AD1022" s="3">
        <v>40828.26</v>
      </c>
      <c r="AE1022" s="3">
        <v>1599551</v>
      </c>
      <c r="AF1022" s="3">
        <v>38814</v>
      </c>
      <c r="AG1022" s="3">
        <v>0</v>
      </c>
      <c r="AH1022" s="3">
        <v>0</v>
      </c>
      <c r="AI1022" s="3">
        <v>-28299.07</v>
      </c>
      <c r="AJ1022" s="3">
        <v>240192.8</v>
      </c>
      <c r="AK1022" s="3">
        <v>109932.6</v>
      </c>
      <c r="AL1022" s="3">
        <v>295235.5</v>
      </c>
      <c r="AM1022" s="3">
        <v>2952522</v>
      </c>
      <c r="AN1022" s="1" t="s">
        <v>60</v>
      </c>
    </row>
    <row r="1023" spans="1:40" x14ac:dyDescent="0.3">
      <c r="A1023" s="2">
        <v>30516</v>
      </c>
      <c r="B1023" s="3">
        <v>2666794</v>
      </c>
      <c r="C1023" s="3">
        <v>0</v>
      </c>
      <c r="D1023" s="3">
        <v>1783299</v>
      </c>
      <c r="E1023" s="3">
        <v>280550.59999999998</v>
      </c>
      <c r="F1023" s="3">
        <v>0</v>
      </c>
      <c r="G1023" s="3">
        <v>-338713.7</v>
      </c>
      <c r="H1023" s="3">
        <v>0</v>
      </c>
      <c r="I1023" s="3">
        <v>95282840</v>
      </c>
      <c r="J1023" s="3">
        <v>0</v>
      </c>
      <c r="K1023" s="3">
        <v>0</v>
      </c>
      <c r="L1023" s="3">
        <v>77862560</v>
      </c>
      <c r="M1023" s="3">
        <v>7490300</v>
      </c>
      <c r="N1023" s="3">
        <v>48129120</v>
      </c>
      <c r="O1023" s="3">
        <v>9108642000</v>
      </c>
      <c r="P1023" s="3">
        <v>28437.63</v>
      </c>
      <c r="Q1023" s="3">
        <v>156302000000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2244.1460000000002</v>
      </c>
      <c r="Y1023" s="3">
        <v>0</v>
      </c>
      <c r="Z1023" s="3">
        <v>0</v>
      </c>
      <c r="AA1023" s="3">
        <v>1885237</v>
      </c>
      <c r="AB1023" s="3">
        <v>0</v>
      </c>
      <c r="AC1023" s="3">
        <v>93742.45</v>
      </c>
      <c r="AD1023" s="3">
        <v>54665.61</v>
      </c>
      <c r="AE1023" s="3">
        <v>2206666</v>
      </c>
      <c r="AF1023" s="3">
        <v>43331.39</v>
      </c>
      <c r="AG1023" s="3">
        <v>0</v>
      </c>
      <c r="AH1023" s="3">
        <v>0</v>
      </c>
      <c r="AI1023" s="3">
        <v>-28162.55</v>
      </c>
      <c r="AJ1023" s="3">
        <v>234665.9</v>
      </c>
      <c r="AK1023" s="3">
        <v>105332.8</v>
      </c>
      <c r="AL1023" s="3">
        <v>294558</v>
      </c>
      <c r="AM1023" s="3">
        <v>3172524</v>
      </c>
      <c r="AN1023" s="1" t="s">
        <v>52</v>
      </c>
    </row>
    <row r="1024" spans="1:40" x14ac:dyDescent="0.3">
      <c r="A1024" s="2">
        <v>30517</v>
      </c>
      <c r="B1024" s="3">
        <v>2231301</v>
      </c>
      <c r="C1024" s="3">
        <v>0</v>
      </c>
      <c r="D1024" s="3">
        <v>2252599</v>
      </c>
      <c r="E1024" s="3">
        <v>267634.8</v>
      </c>
      <c r="F1024" s="3">
        <v>0</v>
      </c>
      <c r="G1024" s="3">
        <v>-221456.3</v>
      </c>
      <c r="H1024" s="3">
        <v>0</v>
      </c>
      <c r="I1024" s="3">
        <v>91485160</v>
      </c>
      <c r="J1024" s="3">
        <v>0</v>
      </c>
      <c r="K1024" s="3">
        <v>0</v>
      </c>
      <c r="L1024" s="3">
        <v>77122800</v>
      </c>
      <c r="M1024" s="3">
        <v>7361944</v>
      </c>
      <c r="N1024" s="3">
        <v>47996880</v>
      </c>
      <c r="O1024" s="3">
        <v>9108523000</v>
      </c>
      <c r="P1024" s="3">
        <v>29115.59</v>
      </c>
      <c r="Q1024" s="3">
        <v>156301100000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5122.6030000000001</v>
      </c>
      <c r="Y1024" s="3">
        <v>0</v>
      </c>
      <c r="Z1024" s="3">
        <v>0</v>
      </c>
      <c r="AA1024" s="3">
        <v>1948084</v>
      </c>
      <c r="AB1024" s="3">
        <v>0</v>
      </c>
      <c r="AC1024" s="3">
        <v>83371.95</v>
      </c>
      <c r="AD1024" s="3">
        <v>36507.279999999999</v>
      </c>
      <c r="AE1024" s="3">
        <v>1324606</v>
      </c>
      <c r="AF1024" s="3">
        <v>63270.59</v>
      </c>
      <c r="AG1024" s="3">
        <v>0</v>
      </c>
      <c r="AH1024" s="3">
        <v>0</v>
      </c>
      <c r="AI1024" s="3">
        <v>-28106.37</v>
      </c>
      <c r="AJ1024" s="3">
        <v>232201.5</v>
      </c>
      <c r="AK1024" s="3">
        <v>102304.3</v>
      </c>
      <c r="AL1024" s="3">
        <v>281184.7</v>
      </c>
      <c r="AM1024" s="3">
        <v>3792561</v>
      </c>
      <c r="AN1024" s="1" t="s">
        <v>52</v>
      </c>
    </row>
    <row r="1025" spans="1:40" x14ac:dyDescent="0.3">
      <c r="A1025" s="2">
        <v>30518</v>
      </c>
      <c r="B1025" s="3">
        <v>2226406</v>
      </c>
      <c r="C1025" s="3">
        <v>0</v>
      </c>
      <c r="D1025" s="3">
        <v>2915031</v>
      </c>
      <c r="E1025" s="3">
        <v>284269.09999999998</v>
      </c>
      <c r="F1025" s="3">
        <v>0</v>
      </c>
      <c r="G1025" s="3">
        <v>-116715.2</v>
      </c>
      <c r="H1025" s="3">
        <v>0</v>
      </c>
      <c r="I1025" s="3">
        <v>86794900</v>
      </c>
      <c r="J1025" s="3">
        <v>0</v>
      </c>
      <c r="K1025" s="3">
        <v>0</v>
      </c>
      <c r="L1025" s="3">
        <v>75914780</v>
      </c>
      <c r="M1025" s="3">
        <v>7272976</v>
      </c>
      <c r="N1025" s="3">
        <v>47837280</v>
      </c>
      <c r="O1025" s="3">
        <v>9108503000</v>
      </c>
      <c r="P1025" s="3">
        <v>28116.95</v>
      </c>
      <c r="Q1025" s="3">
        <v>156300300000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5881.7539999999999</v>
      </c>
      <c r="Y1025" s="3">
        <v>0</v>
      </c>
      <c r="Z1025" s="3">
        <v>0</v>
      </c>
      <c r="AA1025" s="3">
        <v>2570658</v>
      </c>
      <c r="AB1025" s="3">
        <v>0</v>
      </c>
      <c r="AC1025" s="3">
        <v>113913.7</v>
      </c>
      <c r="AD1025" s="3">
        <v>51889.84</v>
      </c>
      <c r="AE1025" s="3">
        <v>1968519</v>
      </c>
      <c r="AF1025" s="3">
        <v>80682.13</v>
      </c>
      <c r="AG1025" s="3">
        <v>0</v>
      </c>
      <c r="AH1025" s="3">
        <v>0</v>
      </c>
      <c r="AI1025" s="3">
        <v>-28051.74</v>
      </c>
      <c r="AJ1025" s="3">
        <v>232465.8</v>
      </c>
      <c r="AK1025" s="3">
        <v>100964.8</v>
      </c>
      <c r="AL1025" s="3">
        <v>278256.8</v>
      </c>
      <c r="AM1025" s="3">
        <v>4684376</v>
      </c>
      <c r="AN1025" s="1" t="s">
        <v>68</v>
      </c>
    </row>
    <row r="1026" spans="1:40" x14ac:dyDescent="0.3">
      <c r="A1026" s="2">
        <v>30519</v>
      </c>
      <c r="B1026" s="3">
        <v>1915689</v>
      </c>
      <c r="C1026" s="3">
        <v>0</v>
      </c>
      <c r="D1026" s="3">
        <v>2834430</v>
      </c>
      <c r="E1026" s="3">
        <v>281423.2</v>
      </c>
      <c r="F1026" s="3">
        <v>0</v>
      </c>
      <c r="G1026" s="3">
        <v>-168526.4</v>
      </c>
      <c r="H1026" s="3">
        <v>0</v>
      </c>
      <c r="I1026" s="3">
        <v>81894070</v>
      </c>
      <c r="J1026" s="3">
        <v>0</v>
      </c>
      <c r="K1026" s="3">
        <v>0</v>
      </c>
      <c r="L1026" s="3">
        <v>74789600</v>
      </c>
      <c r="M1026" s="3">
        <v>7097850</v>
      </c>
      <c r="N1026" s="3">
        <v>47639600</v>
      </c>
      <c r="O1026" s="3">
        <v>9108424000</v>
      </c>
      <c r="P1026" s="3">
        <v>28556.19</v>
      </c>
      <c r="Q1026" s="3">
        <v>156299000000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4551.375</v>
      </c>
      <c r="Y1026" s="3">
        <v>0</v>
      </c>
      <c r="Z1026" s="3">
        <v>0</v>
      </c>
      <c r="AA1026" s="3">
        <v>2877155</v>
      </c>
      <c r="AB1026" s="3">
        <v>0</v>
      </c>
      <c r="AC1026" s="3">
        <v>136239.1</v>
      </c>
      <c r="AD1026" s="3">
        <v>70909.66</v>
      </c>
      <c r="AE1026" s="3">
        <v>2735130</v>
      </c>
      <c r="AF1026" s="3">
        <v>76612.009999999995</v>
      </c>
      <c r="AG1026" s="3">
        <v>0</v>
      </c>
      <c r="AH1026" s="3">
        <v>0</v>
      </c>
      <c r="AI1026" s="3">
        <v>-27961.08</v>
      </c>
      <c r="AJ1026" s="3">
        <v>227430.5</v>
      </c>
      <c r="AK1026" s="3">
        <v>99687.35</v>
      </c>
      <c r="AL1026" s="3">
        <v>288995.3</v>
      </c>
      <c r="AM1026" s="3">
        <v>4896286</v>
      </c>
      <c r="AN1026" s="1" t="s">
        <v>68</v>
      </c>
    </row>
    <row r="1027" spans="1:40" x14ac:dyDescent="0.3">
      <c r="A1027" s="2">
        <v>30520</v>
      </c>
      <c r="B1027" s="3">
        <v>1445945</v>
      </c>
      <c r="C1027" s="3">
        <v>0</v>
      </c>
      <c r="D1027" s="3">
        <v>2306899</v>
      </c>
      <c r="E1027" s="3">
        <v>260224.4</v>
      </c>
      <c r="F1027" s="3">
        <v>0</v>
      </c>
      <c r="G1027" s="3">
        <v>-246002.8</v>
      </c>
      <c r="H1027" s="3">
        <v>0</v>
      </c>
      <c r="I1027" s="3">
        <v>77514590</v>
      </c>
      <c r="J1027" s="3">
        <v>0</v>
      </c>
      <c r="K1027" s="3">
        <v>0</v>
      </c>
      <c r="L1027" s="3">
        <v>74067200</v>
      </c>
      <c r="M1027" s="3">
        <v>6844555</v>
      </c>
      <c r="N1027" s="3">
        <v>47461120</v>
      </c>
      <c r="O1027" s="3">
        <v>9108254000</v>
      </c>
      <c r="P1027" s="3">
        <v>27894.61</v>
      </c>
      <c r="Q1027" s="3">
        <v>156298100000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3774.9580000000001</v>
      </c>
      <c r="Y1027" s="3">
        <v>0</v>
      </c>
      <c r="Z1027" s="3">
        <v>0</v>
      </c>
      <c r="AA1027" s="3">
        <v>2603298</v>
      </c>
      <c r="AB1027" s="3">
        <v>0</v>
      </c>
      <c r="AC1027" s="3">
        <v>129115.2</v>
      </c>
      <c r="AD1027" s="3">
        <v>67034.259999999995</v>
      </c>
      <c r="AE1027" s="3">
        <v>2453341</v>
      </c>
      <c r="AF1027" s="3">
        <v>62348.02</v>
      </c>
      <c r="AG1027" s="3">
        <v>0</v>
      </c>
      <c r="AH1027" s="3">
        <v>0</v>
      </c>
      <c r="AI1027" s="3">
        <v>-27882.76</v>
      </c>
      <c r="AJ1027" s="3">
        <v>217371.5</v>
      </c>
      <c r="AK1027" s="3">
        <v>97982.67</v>
      </c>
      <c r="AL1027" s="3">
        <v>266854.09999999998</v>
      </c>
      <c r="AM1027" s="3">
        <v>4375705</v>
      </c>
      <c r="AN1027" s="1" t="s">
        <v>63</v>
      </c>
    </row>
    <row r="1028" spans="1:40" x14ac:dyDescent="0.3">
      <c r="A1028" s="2">
        <v>30521</v>
      </c>
      <c r="B1028" s="3">
        <v>1441259</v>
      </c>
      <c r="C1028" s="3">
        <v>6047.6670000000004</v>
      </c>
      <c r="D1028" s="3">
        <v>4910930</v>
      </c>
      <c r="E1028" s="3">
        <v>328949.2</v>
      </c>
      <c r="F1028" s="3">
        <v>0</v>
      </c>
      <c r="G1028" s="3">
        <v>120583.7</v>
      </c>
      <c r="H1028" s="3">
        <v>360197.3</v>
      </c>
      <c r="I1028" s="3">
        <v>71231120</v>
      </c>
      <c r="J1028" s="3">
        <v>0</v>
      </c>
      <c r="K1028" s="3">
        <v>0</v>
      </c>
      <c r="L1028" s="3">
        <v>75324540</v>
      </c>
      <c r="M1028" s="3">
        <v>7051539</v>
      </c>
      <c r="N1028" s="3">
        <v>47365500</v>
      </c>
      <c r="O1028" s="3">
        <v>9108465000</v>
      </c>
      <c r="P1028" s="3">
        <v>29840.68</v>
      </c>
      <c r="Q1028" s="3">
        <v>156301500000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1651.318</v>
      </c>
      <c r="Y1028" s="3">
        <v>0</v>
      </c>
      <c r="Z1028" s="3">
        <v>0</v>
      </c>
      <c r="AA1028" s="3">
        <v>1311361</v>
      </c>
      <c r="AB1028" s="3">
        <v>0</v>
      </c>
      <c r="AC1028" s="3">
        <v>54372.84</v>
      </c>
      <c r="AD1028" s="3">
        <v>32650.57</v>
      </c>
      <c r="AE1028" s="3">
        <v>1169874</v>
      </c>
      <c r="AF1028" s="3">
        <v>141480.4</v>
      </c>
      <c r="AG1028" s="3">
        <v>410.30540000000002</v>
      </c>
      <c r="AH1028" s="3">
        <v>0</v>
      </c>
      <c r="AI1028" s="3">
        <v>-27099.56</v>
      </c>
      <c r="AJ1028" s="3">
        <v>228892.79999999999</v>
      </c>
      <c r="AK1028" s="3">
        <v>97298.62</v>
      </c>
      <c r="AL1028" s="3">
        <v>270245.7</v>
      </c>
      <c r="AM1028" s="3">
        <v>8287857</v>
      </c>
      <c r="AN1028" s="1" t="s">
        <v>75</v>
      </c>
    </row>
    <row r="1029" spans="1:40" x14ac:dyDescent="0.3">
      <c r="A1029" s="2">
        <v>30522</v>
      </c>
      <c r="B1029" s="3">
        <v>1441074</v>
      </c>
      <c r="C1029" s="3">
        <v>0</v>
      </c>
      <c r="D1029" s="3">
        <v>2116436</v>
      </c>
      <c r="E1029" s="3">
        <v>272284.7</v>
      </c>
      <c r="F1029" s="3">
        <v>0</v>
      </c>
      <c r="G1029" s="3">
        <v>-340819</v>
      </c>
      <c r="H1029" s="3">
        <v>0</v>
      </c>
      <c r="I1029" s="3">
        <v>67902050</v>
      </c>
      <c r="J1029" s="3">
        <v>0</v>
      </c>
      <c r="K1029" s="3">
        <v>0</v>
      </c>
      <c r="L1029" s="3">
        <v>74157390</v>
      </c>
      <c r="M1029" s="3">
        <v>6920153</v>
      </c>
      <c r="N1029" s="3">
        <v>47232220</v>
      </c>
      <c r="O1029" s="3">
        <v>9108197000</v>
      </c>
      <c r="P1029" s="3">
        <v>28315.63</v>
      </c>
      <c r="Q1029" s="3">
        <v>156300400000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360197.3</v>
      </c>
      <c r="X1029" s="3">
        <v>1507.502</v>
      </c>
      <c r="Y1029" s="3">
        <v>0</v>
      </c>
      <c r="Z1029" s="3">
        <v>0</v>
      </c>
      <c r="AA1029" s="3">
        <v>2051263</v>
      </c>
      <c r="AB1029" s="3">
        <v>0</v>
      </c>
      <c r="AC1029" s="3">
        <v>95836.56</v>
      </c>
      <c r="AD1029" s="3">
        <v>65158.29</v>
      </c>
      <c r="AE1029" s="3">
        <v>2478317</v>
      </c>
      <c r="AF1029" s="3">
        <v>59726.720000000001</v>
      </c>
      <c r="AG1029" s="3">
        <v>0</v>
      </c>
      <c r="AH1029" s="3">
        <v>0</v>
      </c>
      <c r="AI1029" s="3">
        <v>-27167.65</v>
      </c>
      <c r="AJ1029" s="3">
        <v>224808.8</v>
      </c>
      <c r="AK1029" s="3">
        <v>97640.62</v>
      </c>
      <c r="AL1029" s="3">
        <v>262349.3</v>
      </c>
      <c r="AM1029" s="3">
        <v>3327567</v>
      </c>
      <c r="AN1029" s="1" t="s">
        <v>83</v>
      </c>
    </row>
    <row r="1030" spans="1:40" x14ac:dyDescent="0.3">
      <c r="A1030" s="2">
        <v>30523</v>
      </c>
      <c r="B1030" s="3">
        <v>1426390</v>
      </c>
      <c r="C1030" s="3">
        <v>0</v>
      </c>
      <c r="D1030" s="3">
        <v>1519124</v>
      </c>
      <c r="E1030" s="3">
        <v>240149.2</v>
      </c>
      <c r="F1030" s="3">
        <v>0</v>
      </c>
      <c r="G1030" s="3">
        <v>-388719.5</v>
      </c>
      <c r="H1030" s="3">
        <v>0</v>
      </c>
      <c r="I1030" s="3">
        <v>64960550</v>
      </c>
      <c r="J1030" s="3">
        <v>0</v>
      </c>
      <c r="K1030" s="3">
        <v>0</v>
      </c>
      <c r="L1030" s="3">
        <v>73393470</v>
      </c>
      <c r="M1030" s="3">
        <v>6653890</v>
      </c>
      <c r="N1030" s="3">
        <v>47089400</v>
      </c>
      <c r="O1030" s="3">
        <v>9107888000</v>
      </c>
      <c r="P1030" s="3">
        <v>28385.19</v>
      </c>
      <c r="Q1030" s="3">
        <v>156299100000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1545.02</v>
      </c>
      <c r="Y1030" s="3">
        <v>0</v>
      </c>
      <c r="Z1030" s="3">
        <v>0</v>
      </c>
      <c r="AA1030" s="3">
        <v>2052122</v>
      </c>
      <c r="AB1030" s="3">
        <v>0</v>
      </c>
      <c r="AC1030" s="3">
        <v>95448.960000000006</v>
      </c>
      <c r="AD1030" s="3">
        <v>60041.05</v>
      </c>
      <c r="AE1030" s="3">
        <v>2085367</v>
      </c>
      <c r="AF1030" s="3">
        <v>43987.199999999997</v>
      </c>
      <c r="AG1030" s="3">
        <v>0</v>
      </c>
      <c r="AH1030" s="3">
        <v>0</v>
      </c>
      <c r="AI1030" s="3">
        <v>-27001.66</v>
      </c>
      <c r="AJ1030" s="3">
        <v>212561.7</v>
      </c>
      <c r="AK1030" s="3">
        <v>97005.84</v>
      </c>
      <c r="AL1030" s="3">
        <v>260022.3</v>
      </c>
      <c r="AM1030" s="3">
        <v>2939956</v>
      </c>
      <c r="AN1030" s="1" t="s">
        <v>52</v>
      </c>
    </row>
    <row r="1031" spans="1:40" x14ac:dyDescent="0.3">
      <c r="A1031" s="2">
        <v>30524</v>
      </c>
      <c r="B1031" s="3">
        <v>1419047</v>
      </c>
      <c r="C1031" s="3">
        <v>0</v>
      </c>
      <c r="D1031" s="3">
        <v>1786889</v>
      </c>
      <c r="E1031" s="3">
        <v>234614.6</v>
      </c>
      <c r="F1031" s="3">
        <v>0</v>
      </c>
      <c r="G1031" s="3">
        <v>-302156</v>
      </c>
      <c r="H1031" s="3">
        <v>0</v>
      </c>
      <c r="I1031" s="3">
        <v>61691130</v>
      </c>
      <c r="J1031" s="3">
        <v>0</v>
      </c>
      <c r="K1031" s="3">
        <v>0</v>
      </c>
      <c r="L1031" s="3">
        <v>72387510</v>
      </c>
      <c r="M1031" s="3">
        <v>6435055</v>
      </c>
      <c r="N1031" s="3">
        <v>46944390</v>
      </c>
      <c r="O1031" s="3">
        <v>9107641000</v>
      </c>
      <c r="P1031" s="3">
        <v>27803</v>
      </c>
      <c r="Q1031" s="3">
        <v>156297800000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2047.519</v>
      </c>
      <c r="Y1031" s="3">
        <v>0</v>
      </c>
      <c r="Z1031" s="3">
        <v>0</v>
      </c>
      <c r="AA1031" s="3">
        <v>2310916</v>
      </c>
      <c r="AB1031" s="3">
        <v>0</v>
      </c>
      <c r="AC1031" s="3">
        <v>104188.6</v>
      </c>
      <c r="AD1031" s="3">
        <v>65992.81</v>
      </c>
      <c r="AE1031" s="3">
        <v>2304810</v>
      </c>
      <c r="AF1031" s="3">
        <v>51686.59</v>
      </c>
      <c r="AG1031" s="3">
        <v>0</v>
      </c>
      <c r="AH1031" s="3">
        <v>0</v>
      </c>
      <c r="AI1031" s="3">
        <v>-26822.93</v>
      </c>
      <c r="AJ1031" s="3">
        <v>204236.4</v>
      </c>
      <c r="AK1031" s="3">
        <v>95416.31</v>
      </c>
      <c r="AL1031" s="3">
        <v>245155.7</v>
      </c>
      <c r="AM1031" s="3">
        <v>3267373</v>
      </c>
      <c r="AN1031" s="1" t="s">
        <v>61</v>
      </c>
    </row>
    <row r="1032" spans="1:40" x14ac:dyDescent="0.3">
      <c r="A1032" s="2">
        <v>30525</v>
      </c>
      <c r="B1032" s="3">
        <v>1416598</v>
      </c>
      <c r="C1032" s="3">
        <v>0</v>
      </c>
      <c r="D1032" s="3">
        <v>1918167</v>
      </c>
      <c r="E1032" s="3">
        <v>228732.9</v>
      </c>
      <c r="F1032" s="3">
        <v>0</v>
      </c>
      <c r="G1032" s="3">
        <v>-261738.3</v>
      </c>
      <c r="H1032" s="3">
        <v>0</v>
      </c>
      <c r="I1032" s="3">
        <v>58147320</v>
      </c>
      <c r="J1032" s="3">
        <v>0</v>
      </c>
      <c r="K1032" s="3">
        <v>0</v>
      </c>
      <c r="L1032" s="3">
        <v>71296590</v>
      </c>
      <c r="M1032" s="3">
        <v>6215963</v>
      </c>
      <c r="N1032" s="3">
        <v>46752640</v>
      </c>
      <c r="O1032" s="3">
        <v>9107441000</v>
      </c>
      <c r="P1032" s="3">
        <v>29094.59</v>
      </c>
      <c r="Q1032" s="3">
        <v>156296300000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2321.9630000000002</v>
      </c>
      <c r="Y1032" s="3">
        <v>0</v>
      </c>
      <c r="Z1032" s="3">
        <v>0</v>
      </c>
      <c r="AA1032" s="3">
        <v>2562816</v>
      </c>
      <c r="AB1032" s="3">
        <v>0</v>
      </c>
      <c r="AC1032" s="3">
        <v>115586.8</v>
      </c>
      <c r="AD1032" s="3">
        <v>72973.399999999994</v>
      </c>
      <c r="AE1032" s="3">
        <v>2520294</v>
      </c>
      <c r="AF1032" s="3">
        <v>55542.78</v>
      </c>
      <c r="AG1032" s="3">
        <v>0</v>
      </c>
      <c r="AH1032" s="3">
        <v>0</v>
      </c>
      <c r="AI1032" s="3">
        <v>-26415.4</v>
      </c>
      <c r="AJ1032" s="3">
        <v>197121.8</v>
      </c>
      <c r="AK1032" s="3">
        <v>110112.7</v>
      </c>
      <c r="AL1032" s="3">
        <v>273406</v>
      </c>
      <c r="AM1032" s="3">
        <v>3541484</v>
      </c>
      <c r="AN1032" s="1" t="s">
        <v>66</v>
      </c>
    </row>
    <row r="1033" spans="1:40" x14ac:dyDescent="0.3">
      <c r="A1033" s="2">
        <v>30526</v>
      </c>
      <c r="B1033" s="3">
        <v>1416595</v>
      </c>
      <c r="C1033" s="3">
        <v>0</v>
      </c>
      <c r="D1033" s="3">
        <v>2037597</v>
      </c>
      <c r="E1033" s="3">
        <v>223886.2</v>
      </c>
      <c r="F1033" s="3">
        <v>0</v>
      </c>
      <c r="G1033" s="3">
        <v>-220116</v>
      </c>
      <c r="H1033" s="3">
        <v>0</v>
      </c>
      <c r="I1033" s="3">
        <v>54349500</v>
      </c>
      <c r="J1033" s="3">
        <v>0</v>
      </c>
      <c r="K1033" s="3">
        <v>0</v>
      </c>
      <c r="L1033" s="3">
        <v>70087450</v>
      </c>
      <c r="M1033" s="3">
        <v>5985745</v>
      </c>
      <c r="N1033" s="3">
        <v>46526180</v>
      </c>
      <c r="O1033" s="3">
        <v>9107313000</v>
      </c>
      <c r="P1033" s="3">
        <v>27610.61</v>
      </c>
      <c r="Q1033" s="3">
        <v>156294800000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2435.75</v>
      </c>
      <c r="Y1033" s="3">
        <v>0</v>
      </c>
      <c r="Z1033" s="3">
        <v>0</v>
      </c>
      <c r="AA1033" s="3">
        <v>2814079</v>
      </c>
      <c r="AB1033" s="3">
        <v>0</v>
      </c>
      <c r="AC1033" s="3">
        <v>125569.2</v>
      </c>
      <c r="AD1033" s="3">
        <v>82184.37</v>
      </c>
      <c r="AE1033" s="3">
        <v>2741142</v>
      </c>
      <c r="AF1033" s="3">
        <v>59018.07</v>
      </c>
      <c r="AG1033" s="3">
        <v>0</v>
      </c>
      <c r="AH1033" s="3">
        <v>0</v>
      </c>
      <c r="AI1033" s="3">
        <v>-26062.66</v>
      </c>
      <c r="AJ1033" s="3">
        <v>193175.9</v>
      </c>
      <c r="AK1033" s="3">
        <v>92244.24</v>
      </c>
      <c r="AL1033" s="3">
        <v>294190.3</v>
      </c>
      <c r="AM1033" s="3">
        <v>3795387</v>
      </c>
      <c r="AN1033" s="1" t="s">
        <v>71</v>
      </c>
    </row>
    <row r="1034" spans="1:40" x14ac:dyDescent="0.3">
      <c r="A1034" s="2">
        <v>30527</v>
      </c>
      <c r="B1034" s="3">
        <v>1416592</v>
      </c>
      <c r="C1034" s="3">
        <v>0</v>
      </c>
      <c r="D1034" s="3">
        <v>1898649</v>
      </c>
      <c r="E1034" s="3">
        <v>214705.6</v>
      </c>
      <c r="F1034" s="3">
        <v>0</v>
      </c>
      <c r="G1034" s="3">
        <v>-240411.4</v>
      </c>
      <c r="H1034" s="3">
        <v>0</v>
      </c>
      <c r="I1034" s="3">
        <v>50601910</v>
      </c>
      <c r="J1034" s="3">
        <v>0</v>
      </c>
      <c r="K1034" s="3">
        <v>0</v>
      </c>
      <c r="L1034" s="3">
        <v>68928140</v>
      </c>
      <c r="M1034" s="3">
        <v>5733489</v>
      </c>
      <c r="N1034" s="3">
        <v>46346820</v>
      </c>
      <c r="O1034" s="3">
        <v>9107096000</v>
      </c>
      <c r="P1034" s="3">
        <v>27428.45</v>
      </c>
      <c r="Q1034" s="3">
        <v>156292800000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2152.0039999999999</v>
      </c>
      <c r="Y1034" s="3">
        <v>0</v>
      </c>
      <c r="Z1034" s="3">
        <v>0</v>
      </c>
      <c r="AA1034" s="3">
        <v>2895260</v>
      </c>
      <c r="AB1034" s="3">
        <v>0</v>
      </c>
      <c r="AC1034" s="3">
        <v>131585.70000000001</v>
      </c>
      <c r="AD1034" s="3">
        <v>92645.57</v>
      </c>
      <c r="AE1034" s="3">
        <v>2951045</v>
      </c>
      <c r="AF1034" s="3">
        <v>56129.54</v>
      </c>
      <c r="AG1034" s="3">
        <v>0</v>
      </c>
      <c r="AH1034" s="3">
        <v>0</v>
      </c>
      <c r="AI1034" s="3">
        <v>-25881.9</v>
      </c>
      <c r="AJ1034" s="3">
        <v>183109</v>
      </c>
      <c r="AK1034" s="3">
        <v>90101.16</v>
      </c>
      <c r="AL1034" s="3">
        <v>230993.3</v>
      </c>
      <c r="AM1034" s="3">
        <v>3745432</v>
      </c>
      <c r="AN1034" s="1" t="s">
        <v>71</v>
      </c>
    </row>
    <row r="1035" spans="1:40" x14ac:dyDescent="0.3">
      <c r="A1035" s="2">
        <v>30528</v>
      </c>
      <c r="B1035" s="3">
        <v>1416590</v>
      </c>
      <c r="C1035" s="3">
        <v>0</v>
      </c>
      <c r="D1035" s="3">
        <v>1629693</v>
      </c>
      <c r="E1035" s="3">
        <v>201559.3</v>
      </c>
      <c r="F1035" s="3">
        <v>0</v>
      </c>
      <c r="G1035" s="3">
        <v>-275766.90000000002</v>
      </c>
      <c r="H1035" s="3">
        <v>0</v>
      </c>
      <c r="I1035" s="3">
        <v>47164790</v>
      </c>
      <c r="J1035" s="3">
        <v>0</v>
      </c>
      <c r="K1035" s="3">
        <v>0</v>
      </c>
      <c r="L1035" s="3">
        <v>67876790</v>
      </c>
      <c r="M1035" s="3">
        <v>5467377</v>
      </c>
      <c r="N1035" s="3">
        <v>46167420</v>
      </c>
      <c r="O1035" s="3">
        <v>9106839000</v>
      </c>
      <c r="P1035" s="3">
        <v>28298.87</v>
      </c>
      <c r="Q1035" s="3">
        <v>156290600000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1649.182</v>
      </c>
      <c r="Y1035" s="3">
        <v>0</v>
      </c>
      <c r="Z1035" s="3">
        <v>0</v>
      </c>
      <c r="AA1035" s="3">
        <v>2786235</v>
      </c>
      <c r="AB1035" s="3">
        <v>0</v>
      </c>
      <c r="AC1035" s="3">
        <v>130617.60000000001</v>
      </c>
      <c r="AD1035" s="3">
        <v>92359.85</v>
      </c>
      <c r="AE1035" s="3">
        <v>2968322</v>
      </c>
      <c r="AF1035" s="3">
        <v>49570.28</v>
      </c>
      <c r="AG1035" s="3">
        <v>0</v>
      </c>
      <c r="AH1035" s="3">
        <v>0</v>
      </c>
      <c r="AI1035" s="3">
        <v>-25936.36</v>
      </c>
      <c r="AJ1035" s="3">
        <v>173810.1</v>
      </c>
      <c r="AK1035" s="3">
        <v>87188.58</v>
      </c>
      <c r="AL1035" s="3">
        <v>222686.5</v>
      </c>
      <c r="AM1035" s="3">
        <v>3435477</v>
      </c>
      <c r="AN1035" s="1" t="s">
        <v>70</v>
      </c>
    </row>
    <row r="1036" spans="1:40" x14ac:dyDescent="0.3">
      <c r="A1036" s="2">
        <v>30529</v>
      </c>
      <c r="B1036" s="3">
        <v>1414142</v>
      </c>
      <c r="C1036" s="3">
        <v>0</v>
      </c>
      <c r="D1036" s="3">
        <v>1554064</v>
      </c>
      <c r="E1036" s="3">
        <v>192243.4</v>
      </c>
      <c r="F1036" s="3">
        <v>0</v>
      </c>
      <c r="G1036" s="3">
        <v>-270519.8</v>
      </c>
      <c r="H1036" s="3">
        <v>0</v>
      </c>
      <c r="I1036" s="3">
        <v>43891620</v>
      </c>
      <c r="J1036" s="3">
        <v>0</v>
      </c>
      <c r="K1036" s="3">
        <v>0</v>
      </c>
      <c r="L1036" s="3">
        <v>66889710</v>
      </c>
      <c r="M1036" s="3">
        <v>5232587</v>
      </c>
      <c r="N1036" s="3">
        <v>45991840</v>
      </c>
      <c r="O1036" s="3">
        <v>9106584000</v>
      </c>
      <c r="P1036" s="3">
        <v>26804.93</v>
      </c>
      <c r="Q1036" s="3">
        <v>156288400000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1291.444</v>
      </c>
      <c r="Y1036" s="3">
        <v>0</v>
      </c>
      <c r="Z1036" s="3">
        <v>0</v>
      </c>
      <c r="AA1036" s="3">
        <v>2618944</v>
      </c>
      <c r="AB1036" s="3">
        <v>0</v>
      </c>
      <c r="AC1036" s="3">
        <v>123795.3</v>
      </c>
      <c r="AD1036" s="3">
        <v>91251.45</v>
      </c>
      <c r="AE1036" s="3">
        <v>2905086</v>
      </c>
      <c r="AF1036" s="3">
        <v>47827.09</v>
      </c>
      <c r="AG1036" s="3">
        <v>0</v>
      </c>
      <c r="AH1036" s="3">
        <v>0</v>
      </c>
      <c r="AI1036" s="3">
        <v>-25800.33</v>
      </c>
      <c r="AJ1036" s="3">
        <v>164594.1</v>
      </c>
      <c r="AK1036" s="3">
        <v>83219.64</v>
      </c>
      <c r="AL1036" s="3">
        <v>216482.2</v>
      </c>
      <c r="AM1036" s="3">
        <v>3271881</v>
      </c>
      <c r="AN1036" s="1" t="s">
        <v>65</v>
      </c>
    </row>
    <row r="1037" spans="1:40" x14ac:dyDescent="0.3">
      <c r="A1037" s="2">
        <v>30530</v>
      </c>
      <c r="B1037" s="3">
        <v>1416587</v>
      </c>
      <c r="C1037" s="3">
        <v>0</v>
      </c>
      <c r="D1037" s="3">
        <v>1415672</v>
      </c>
      <c r="E1037" s="3">
        <v>181619.20000000001</v>
      </c>
      <c r="F1037" s="3">
        <v>0</v>
      </c>
      <c r="G1037" s="3">
        <v>-277564</v>
      </c>
      <c r="H1037" s="3">
        <v>0</v>
      </c>
      <c r="I1037" s="3">
        <v>40888650</v>
      </c>
      <c r="J1037" s="3">
        <v>0</v>
      </c>
      <c r="K1037" s="3">
        <v>0</v>
      </c>
      <c r="L1037" s="3">
        <v>65893040</v>
      </c>
      <c r="M1037" s="3">
        <v>5016175</v>
      </c>
      <c r="N1037" s="3">
        <v>45810040</v>
      </c>
      <c r="O1037" s="3">
        <v>9106329000</v>
      </c>
      <c r="P1037" s="3">
        <v>27169.07</v>
      </c>
      <c r="Q1037" s="3">
        <v>156286100000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1106.5920000000001</v>
      </c>
      <c r="Y1037" s="3">
        <v>0</v>
      </c>
      <c r="Z1037" s="3">
        <v>0</v>
      </c>
      <c r="AA1037" s="3">
        <v>2497912</v>
      </c>
      <c r="AB1037" s="3">
        <v>0</v>
      </c>
      <c r="AC1037" s="3">
        <v>122654.8</v>
      </c>
      <c r="AD1037" s="3">
        <v>87115.44</v>
      </c>
      <c r="AE1037" s="3">
        <v>2768440</v>
      </c>
      <c r="AF1037" s="3">
        <v>43992.17</v>
      </c>
      <c r="AG1037" s="3">
        <v>0</v>
      </c>
      <c r="AH1037" s="3">
        <v>0</v>
      </c>
      <c r="AI1037" s="3">
        <v>-25833.73</v>
      </c>
      <c r="AJ1037" s="3">
        <v>157510.5</v>
      </c>
      <c r="AK1037" s="3">
        <v>81071.039999999994</v>
      </c>
      <c r="AL1037" s="3">
        <v>216743.6</v>
      </c>
      <c r="AM1037" s="3">
        <v>3001861</v>
      </c>
      <c r="AN1037" s="1" t="s">
        <v>85</v>
      </c>
    </row>
    <row r="1038" spans="1:40" x14ac:dyDescent="0.3">
      <c r="A1038" s="2">
        <v>30531</v>
      </c>
      <c r="B1038" s="3">
        <v>1416585</v>
      </c>
      <c r="C1038" s="3">
        <v>0</v>
      </c>
      <c r="D1038" s="3">
        <v>1196233</v>
      </c>
      <c r="E1038" s="3">
        <v>170481.7</v>
      </c>
      <c r="F1038" s="3">
        <v>0</v>
      </c>
      <c r="G1038" s="3">
        <v>-300849.8</v>
      </c>
      <c r="H1038" s="3">
        <v>0</v>
      </c>
      <c r="I1038" s="3">
        <v>38215870</v>
      </c>
      <c r="J1038" s="3">
        <v>0</v>
      </c>
      <c r="K1038" s="3">
        <v>0</v>
      </c>
      <c r="L1038" s="3">
        <v>64962750</v>
      </c>
      <c r="M1038" s="3">
        <v>4798217</v>
      </c>
      <c r="N1038" s="3">
        <v>45642030</v>
      </c>
      <c r="O1038" s="3">
        <v>9106041000</v>
      </c>
      <c r="P1038" s="3">
        <v>26030.02</v>
      </c>
      <c r="Q1038" s="3">
        <v>156283700000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865.64499999999998</v>
      </c>
      <c r="Y1038" s="3">
        <v>0</v>
      </c>
      <c r="Z1038" s="3">
        <v>0</v>
      </c>
      <c r="AA1038" s="3">
        <v>2343941</v>
      </c>
      <c r="AB1038" s="3">
        <v>0</v>
      </c>
      <c r="AC1038" s="3">
        <v>114766</v>
      </c>
      <c r="AD1038" s="3">
        <v>87797.3</v>
      </c>
      <c r="AE1038" s="3">
        <v>2721118</v>
      </c>
      <c r="AF1038" s="3">
        <v>38471.410000000003</v>
      </c>
      <c r="AG1038" s="3">
        <v>0</v>
      </c>
      <c r="AH1038" s="3">
        <v>0</v>
      </c>
      <c r="AI1038" s="3">
        <v>-25775.38</v>
      </c>
      <c r="AJ1038" s="3">
        <v>150783</v>
      </c>
      <c r="AK1038" s="3">
        <v>79064.149999999994</v>
      </c>
      <c r="AL1038" s="3">
        <v>204123.5</v>
      </c>
      <c r="AM1038" s="3">
        <v>2671909</v>
      </c>
      <c r="AN1038" s="1" t="s">
        <v>77</v>
      </c>
    </row>
    <row r="1039" spans="1:40" x14ac:dyDescent="0.3">
      <c r="A1039" s="2">
        <v>30532</v>
      </c>
      <c r="B1039" s="3">
        <v>1416584</v>
      </c>
      <c r="C1039" s="3">
        <v>0</v>
      </c>
      <c r="D1039" s="3">
        <v>1139222</v>
      </c>
      <c r="E1039" s="3">
        <v>162428.6</v>
      </c>
      <c r="F1039" s="3">
        <v>0</v>
      </c>
      <c r="G1039" s="3">
        <v>-289258.3</v>
      </c>
      <c r="H1039" s="3">
        <v>0</v>
      </c>
      <c r="I1039" s="3">
        <v>35701470</v>
      </c>
      <c r="J1039" s="3">
        <v>0</v>
      </c>
      <c r="K1039" s="3">
        <v>0</v>
      </c>
      <c r="L1039" s="3">
        <v>63974710</v>
      </c>
      <c r="M1039" s="3">
        <v>4606929</v>
      </c>
      <c r="N1039" s="3">
        <v>45474900</v>
      </c>
      <c r="O1039" s="3">
        <v>9105762000</v>
      </c>
      <c r="P1039" s="3">
        <v>26470.53</v>
      </c>
      <c r="Q1039" s="3">
        <v>156281400000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788.54600000000005</v>
      </c>
      <c r="Y1039" s="3">
        <v>0</v>
      </c>
      <c r="Z1039" s="3">
        <v>0</v>
      </c>
      <c r="AA1039" s="3">
        <v>2287580</v>
      </c>
      <c r="AB1039" s="3">
        <v>0</v>
      </c>
      <c r="AC1039" s="3">
        <v>114012.5</v>
      </c>
      <c r="AD1039" s="3">
        <v>85284.86</v>
      </c>
      <c r="AE1039" s="3">
        <v>2639796</v>
      </c>
      <c r="AF1039" s="3">
        <v>36882.65</v>
      </c>
      <c r="AG1039" s="3">
        <v>0</v>
      </c>
      <c r="AH1039" s="3">
        <v>0</v>
      </c>
      <c r="AI1039" s="3">
        <v>-25744.22</v>
      </c>
      <c r="AJ1039" s="3">
        <v>144840.29999999999</v>
      </c>
      <c r="AK1039" s="3">
        <v>77344.44</v>
      </c>
      <c r="AL1039" s="3">
        <v>198062.3</v>
      </c>
      <c r="AM1039" s="3">
        <v>2513619</v>
      </c>
      <c r="AN1039" s="1" t="s">
        <v>53</v>
      </c>
    </row>
    <row r="1040" spans="1:40" x14ac:dyDescent="0.3">
      <c r="A1040" s="2">
        <v>30533</v>
      </c>
      <c r="B1040" s="3">
        <v>1416583</v>
      </c>
      <c r="C1040" s="3">
        <v>0</v>
      </c>
      <c r="D1040" s="3">
        <v>1223791</v>
      </c>
      <c r="E1040" s="3">
        <v>157347.20000000001</v>
      </c>
      <c r="F1040" s="3">
        <v>0</v>
      </c>
      <c r="G1040" s="3">
        <v>-251569.3</v>
      </c>
      <c r="H1040" s="3">
        <v>0</v>
      </c>
      <c r="I1040" s="3">
        <v>33120590</v>
      </c>
      <c r="J1040" s="3">
        <v>0</v>
      </c>
      <c r="K1040" s="3">
        <v>0</v>
      </c>
      <c r="L1040" s="3">
        <v>62835600</v>
      </c>
      <c r="M1040" s="3">
        <v>4441048</v>
      </c>
      <c r="N1040" s="3">
        <v>45296540</v>
      </c>
      <c r="O1040" s="3">
        <v>9105525000</v>
      </c>
      <c r="P1040" s="3">
        <v>25187.200000000001</v>
      </c>
      <c r="Q1040" s="3">
        <v>156279000000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804.90380000000005</v>
      </c>
      <c r="Y1040" s="3">
        <v>0</v>
      </c>
      <c r="Z1040" s="3">
        <v>0</v>
      </c>
      <c r="AA1040" s="3">
        <v>2400557</v>
      </c>
      <c r="AB1040" s="3">
        <v>0</v>
      </c>
      <c r="AC1040" s="3">
        <v>116177.3</v>
      </c>
      <c r="AD1040" s="3">
        <v>85266.47</v>
      </c>
      <c r="AE1040" s="3">
        <v>2602201</v>
      </c>
      <c r="AF1040" s="3">
        <v>38866.870000000003</v>
      </c>
      <c r="AG1040" s="3">
        <v>0</v>
      </c>
      <c r="AH1040" s="3">
        <v>0</v>
      </c>
      <c r="AI1040" s="3">
        <v>-25757.94</v>
      </c>
      <c r="AJ1040" s="3">
        <v>140989.29999999999</v>
      </c>
      <c r="AK1040" s="3">
        <v>75829.52</v>
      </c>
      <c r="AL1040" s="3">
        <v>203265.4</v>
      </c>
      <c r="AM1040" s="3">
        <v>2580074</v>
      </c>
      <c r="AN1040" s="1" t="s">
        <v>52</v>
      </c>
    </row>
    <row r="1041" spans="1:40" x14ac:dyDescent="0.3">
      <c r="A1041" s="2">
        <v>30534</v>
      </c>
      <c r="B1041" s="3">
        <v>1416777</v>
      </c>
      <c r="C1041" s="3">
        <v>6374.1719999999996</v>
      </c>
      <c r="D1041" s="3">
        <v>2672642</v>
      </c>
      <c r="E1041" s="3">
        <v>219498.4</v>
      </c>
      <c r="F1041" s="3">
        <v>0</v>
      </c>
      <c r="G1041" s="3">
        <v>22232.58</v>
      </c>
      <c r="H1041" s="3">
        <v>360985.2</v>
      </c>
      <c r="I1041" s="3">
        <v>29424790</v>
      </c>
      <c r="J1041" s="3">
        <v>0</v>
      </c>
      <c r="K1041" s="3">
        <v>0</v>
      </c>
      <c r="L1041" s="3">
        <v>63822540</v>
      </c>
      <c r="M1041" s="3">
        <v>4651579</v>
      </c>
      <c r="N1041" s="3">
        <v>45135180</v>
      </c>
      <c r="O1041" s="3">
        <v>9105600000</v>
      </c>
      <c r="P1041" s="3">
        <v>29149.85</v>
      </c>
      <c r="Q1041" s="3">
        <v>156280400000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314.57769999999999</v>
      </c>
      <c r="Y1041" s="3">
        <v>0</v>
      </c>
      <c r="Z1041" s="3">
        <v>0</v>
      </c>
      <c r="AA1041" s="3">
        <v>1505549</v>
      </c>
      <c r="AB1041" s="3">
        <v>0</v>
      </c>
      <c r="AC1041" s="3">
        <v>73112.929999999993</v>
      </c>
      <c r="AD1041" s="3">
        <v>81470.41</v>
      </c>
      <c r="AE1041" s="3">
        <v>1288110</v>
      </c>
      <c r="AF1041" s="3">
        <v>80785.820000000007</v>
      </c>
      <c r="AG1041" s="3">
        <v>438.97809999999998</v>
      </c>
      <c r="AH1041" s="3">
        <v>0</v>
      </c>
      <c r="AI1041" s="3">
        <v>-25565.98</v>
      </c>
      <c r="AJ1041" s="3">
        <v>146851.4</v>
      </c>
      <c r="AK1041" s="3">
        <v>74892.800000000003</v>
      </c>
      <c r="AL1041" s="3">
        <v>235202.6</v>
      </c>
      <c r="AM1041" s="3">
        <v>5747265</v>
      </c>
      <c r="AN1041" s="1" t="s">
        <v>72</v>
      </c>
    </row>
    <row r="1042" spans="1:40" x14ac:dyDescent="0.3">
      <c r="A1042" s="2">
        <v>30535</v>
      </c>
      <c r="B1042" s="3">
        <v>1416825</v>
      </c>
      <c r="C1042" s="3">
        <v>7330.43</v>
      </c>
      <c r="D1042" s="3">
        <v>3040542</v>
      </c>
      <c r="E1042" s="3">
        <v>255778.4</v>
      </c>
      <c r="F1042" s="3">
        <v>0</v>
      </c>
      <c r="G1042" s="3">
        <v>23833.439999999999</v>
      </c>
      <c r="H1042" s="3">
        <v>361311.3</v>
      </c>
      <c r="I1042" s="3">
        <v>26023230</v>
      </c>
      <c r="J1042" s="3">
        <v>0</v>
      </c>
      <c r="K1042" s="3">
        <v>0</v>
      </c>
      <c r="L1042" s="3">
        <v>64002060</v>
      </c>
      <c r="M1042" s="3">
        <v>4897717</v>
      </c>
      <c r="N1042" s="3">
        <v>45031910</v>
      </c>
      <c r="O1042" s="3">
        <v>9105632000</v>
      </c>
      <c r="P1042" s="3">
        <v>28825.78</v>
      </c>
      <c r="Q1042" s="3">
        <v>156280100000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246.8621</v>
      </c>
      <c r="Y1042" s="3">
        <v>0</v>
      </c>
      <c r="Z1042" s="3">
        <v>0</v>
      </c>
      <c r="AA1042" s="3">
        <v>1922175</v>
      </c>
      <c r="AB1042" s="3">
        <v>0</v>
      </c>
      <c r="AC1042" s="3">
        <v>52126.21</v>
      </c>
      <c r="AD1042" s="3">
        <v>91214.37</v>
      </c>
      <c r="AE1042" s="3">
        <v>3217236</v>
      </c>
      <c r="AF1042" s="3">
        <v>91229.58</v>
      </c>
      <c r="AG1042" s="3">
        <v>452.35989999999998</v>
      </c>
      <c r="AH1042" s="3">
        <v>0</v>
      </c>
      <c r="AI1042" s="3">
        <v>-25477.91</v>
      </c>
      <c r="AJ1042" s="3">
        <v>152775.1</v>
      </c>
      <c r="AK1042" s="3">
        <v>74705.320000000007</v>
      </c>
      <c r="AL1042" s="3">
        <v>204020</v>
      </c>
      <c r="AM1042" s="3">
        <v>5812788</v>
      </c>
      <c r="AN1042" s="1" t="s">
        <v>60</v>
      </c>
    </row>
    <row r="1043" spans="1:40" x14ac:dyDescent="0.3">
      <c r="A1043" s="2">
        <v>30536</v>
      </c>
      <c r="B1043" s="3">
        <v>1414188</v>
      </c>
      <c r="C1043" s="3">
        <v>0</v>
      </c>
      <c r="D1043" s="3">
        <v>950146.5</v>
      </c>
      <c r="E1043" s="3">
        <v>172584.6</v>
      </c>
      <c r="F1043" s="3">
        <v>0</v>
      </c>
      <c r="G1043" s="3">
        <v>-376202</v>
      </c>
      <c r="H1043" s="3">
        <v>0</v>
      </c>
      <c r="I1043" s="3">
        <v>24252110</v>
      </c>
      <c r="J1043" s="3">
        <v>0</v>
      </c>
      <c r="K1043" s="3">
        <v>0</v>
      </c>
      <c r="L1043" s="3">
        <v>62761080</v>
      </c>
      <c r="M1043" s="3">
        <v>4612462</v>
      </c>
      <c r="N1043" s="3">
        <v>44905080</v>
      </c>
      <c r="O1043" s="3">
        <v>9105266000</v>
      </c>
      <c r="P1043" s="3">
        <v>26194.5</v>
      </c>
      <c r="Q1043" s="3">
        <v>156277500000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361311.3</v>
      </c>
      <c r="X1043" s="3">
        <v>351.27769999999998</v>
      </c>
      <c r="Y1043" s="3">
        <v>0</v>
      </c>
      <c r="Z1043" s="3">
        <v>0</v>
      </c>
      <c r="AA1043" s="3">
        <v>2074240</v>
      </c>
      <c r="AB1043" s="3">
        <v>0</v>
      </c>
      <c r="AC1043" s="3">
        <v>85912.95</v>
      </c>
      <c r="AD1043" s="3">
        <v>85832.11</v>
      </c>
      <c r="AE1043" s="3">
        <v>2784610</v>
      </c>
      <c r="AF1043" s="3">
        <v>32523.52</v>
      </c>
      <c r="AG1043" s="3">
        <v>0</v>
      </c>
      <c r="AH1043" s="3">
        <v>0</v>
      </c>
      <c r="AI1043" s="3">
        <v>-25621.119999999999</v>
      </c>
      <c r="AJ1043" s="3">
        <v>141582</v>
      </c>
      <c r="AK1043" s="3">
        <v>73449.919999999998</v>
      </c>
      <c r="AL1043" s="3">
        <v>182578.4</v>
      </c>
      <c r="AM1043" s="3">
        <v>1770763</v>
      </c>
      <c r="AN1043" s="1" t="s">
        <v>63</v>
      </c>
    </row>
    <row r="1044" spans="1:40" x14ac:dyDescent="0.3">
      <c r="A1044" s="2">
        <v>30537</v>
      </c>
      <c r="B1044" s="3">
        <v>1416627</v>
      </c>
      <c r="C1044" s="3">
        <v>0</v>
      </c>
      <c r="D1044" s="3">
        <v>704885.6</v>
      </c>
      <c r="E1044" s="3">
        <v>148780.1</v>
      </c>
      <c r="F1044" s="3">
        <v>0</v>
      </c>
      <c r="G1044" s="3">
        <v>-391105.8</v>
      </c>
      <c r="H1044" s="3">
        <v>0</v>
      </c>
      <c r="I1044" s="3">
        <v>22595840</v>
      </c>
      <c r="J1044" s="3">
        <v>0</v>
      </c>
      <c r="K1044" s="3">
        <v>0</v>
      </c>
      <c r="L1044" s="3">
        <v>61685450</v>
      </c>
      <c r="M1044" s="3">
        <v>4243919</v>
      </c>
      <c r="N1044" s="3">
        <v>44753060</v>
      </c>
      <c r="O1044" s="3">
        <v>9104872000</v>
      </c>
      <c r="P1044" s="3">
        <v>25461.08</v>
      </c>
      <c r="Q1044" s="3">
        <v>156274900000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339.4393</v>
      </c>
      <c r="Y1044" s="3">
        <v>0</v>
      </c>
      <c r="Z1044" s="3">
        <v>0</v>
      </c>
      <c r="AA1044" s="3">
        <v>2165041</v>
      </c>
      <c r="AB1044" s="3">
        <v>0</v>
      </c>
      <c r="AC1044" s="3">
        <v>101296.2</v>
      </c>
      <c r="AD1044" s="3">
        <v>84970.62</v>
      </c>
      <c r="AE1044" s="3">
        <v>2519492</v>
      </c>
      <c r="AF1044" s="3">
        <v>24649.63</v>
      </c>
      <c r="AG1044" s="3">
        <v>0</v>
      </c>
      <c r="AH1044" s="3">
        <v>0</v>
      </c>
      <c r="AI1044" s="3">
        <v>-25746.36</v>
      </c>
      <c r="AJ1044" s="3">
        <v>128933.7</v>
      </c>
      <c r="AK1044" s="3">
        <v>71548.52</v>
      </c>
      <c r="AL1044" s="3">
        <v>179752.1</v>
      </c>
      <c r="AM1044" s="3">
        <v>1655929</v>
      </c>
      <c r="AN1044" s="1" t="s">
        <v>98</v>
      </c>
    </row>
    <row r="1045" spans="1:40" x14ac:dyDescent="0.3">
      <c r="A1045" s="2">
        <v>30538</v>
      </c>
      <c r="B1045" s="3">
        <v>1416620</v>
      </c>
      <c r="C1045" s="3">
        <v>0</v>
      </c>
      <c r="D1045" s="3">
        <v>564870.6</v>
      </c>
      <c r="E1045" s="3">
        <v>131226.4</v>
      </c>
      <c r="F1045" s="3">
        <v>0</v>
      </c>
      <c r="G1045" s="3">
        <v>-379411.3</v>
      </c>
      <c r="H1045" s="3">
        <v>0</v>
      </c>
      <c r="I1045" s="3">
        <v>21093820</v>
      </c>
      <c r="J1045" s="3">
        <v>0</v>
      </c>
      <c r="K1045" s="3">
        <v>0</v>
      </c>
      <c r="L1045" s="3">
        <v>60674570</v>
      </c>
      <c r="M1045" s="3">
        <v>3859874</v>
      </c>
      <c r="N1045" s="3">
        <v>44575030</v>
      </c>
      <c r="O1045" s="3">
        <v>9104489000</v>
      </c>
      <c r="P1045" s="3">
        <v>24557.71</v>
      </c>
      <c r="Q1045" s="3">
        <v>156271800000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210.96610000000001</v>
      </c>
      <c r="Y1045" s="3">
        <v>0</v>
      </c>
      <c r="Z1045" s="3">
        <v>0</v>
      </c>
      <c r="AA1045" s="3">
        <v>2135058</v>
      </c>
      <c r="AB1045" s="3">
        <v>0</v>
      </c>
      <c r="AC1045" s="3">
        <v>108725.1</v>
      </c>
      <c r="AD1045" s="3">
        <v>94963.87</v>
      </c>
      <c r="AE1045" s="3">
        <v>2874716</v>
      </c>
      <c r="AF1045" s="3">
        <v>20132.18</v>
      </c>
      <c r="AG1045" s="3">
        <v>0</v>
      </c>
      <c r="AH1045" s="3">
        <v>0</v>
      </c>
      <c r="AI1045" s="3">
        <v>-25853.42</v>
      </c>
      <c r="AJ1045" s="3">
        <v>114080.8</v>
      </c>
      <c r="AK1045" s="3">
        <v>68037.070000000007</v>
      </c>
      <c r="AL1045" s="3">
        <v>183477.6</v>
      </c>
      <c r="AM1045" s="3">
        <v>1501813</v>
      </c>
      <c r="AN1045" s="1" t="s">
        <v>66</v>
      </c>
    </row>
    <row r="1046" spans="1:40" x14ac:dyDescent="0.3">
      <c r="A1046" s="2">
        <v>30539</v>
      </c>
      <c r="B1046" s="3">
        <v>1416614</v>
      </c>
      <c r="C1046" s="3">
        <v>0</v>
      </c>
      <c r="D1046" s="3">
        <v>534797.30000000005</v>
      </c>
      <c r="E1046" s="3">
        <v>118459.2</v>
      </c>
      <c r="F1046" s="3">
        <v>0</v>
      </c>
      <c r="G1046" s="3">
        <v>-349532.5</v>
      </c>
      <c r="H1046" s="3">
        <v>0</v>
      </c>
      <c r="I1046" s="3">
        <v>19676790</v>
      </c>
      <c r="J1046" s="3">
        <v>0</v>
      </c>
      <c r="K1046" s="3">
        <v>0</v>
      </c>
      <c r="L1046" s="3">
        <v>59684370</v>
      </c>
      <c r="M1046" s="3">
        <v>3562714</v>
      </c>
      <c r="N1046" s="3">
        <v>44401270</v>
      </c>
      <c r="O1046" s="3">
        <v>9104143000</v>
      </c>
      <c r="P1046" s="3">
        <v>23742.29</v>
      </c>
      <c r="Q1046" s="3">
        <v>156269100000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242.3751</v>
      </c>
      <c r="Y1046" s="3">
        <v>0</v>
      </c>
      <c r="Z1046" s="3">
        <v>0</v>
      </c>
      <c r="AA1046" s="3">
        <v>1992769</v>
      </c>
      <c r="AB1046" s="3">
        <v>0</v>
      </c>
      <c r="AC1046" s="3">
        <v>104672.3</v>
      </c>
      <c r="AD1046" s="3">
        <v>78446.850000000006</v>
      </c>
      <c r="AE1046" s="3">
        <v>2290944</v>
      </c>
      <c r="AF1046" s="3">
        <v>19113.009999999998</v>
      </c>
      <c r="AG1046" s="3">
        <v>0</v>
      </c>
      <c r="AH1046" s="3">
        <v>0</v>
      </c>
      <c r="AI1046" s="3">
        <v>-25881.68</v>
      </c>
      <c r="AJ1046" s="3">
        <v>105557.1</v>
      </c>
      <c r="AK1046" s="3">
        <v>65958.23</v>
      </c>
      <c r="AL1046" s="3">
        <v>174737.3</v>
      </c>
      <c r="AM1046" s="3">
        <v>1416784</v>
      </c>
      <c r="AN1046" s="1" t="s">
        <v>71</v>
      </c>
    </row>
    <row r="1047" spans="1:40" x14ac:dyDescent="0.3">
      <c r="A1047" s="2">
        <v>30540</v>
      </c>
      <c r="B1047" s="3">
        <v>1416610</v>
      </c>
      <c r="C1047" s="3">
        <v>0</v>
      </c>
      <c r="D1047" s="3">
        <v>471425.8</v>
      </c>
      <c r="E1047" s="3">
        <v>108839.6</v>
      </c>
      <c r="F1047" s="3">
        <v>0</v>
      </c>
      <c r="G1047" s="3">
        <v>-337072.7</v>
      </c>
      <c r="H1047" s="3">
        <v>0</v>
      </c>
      <c r="I1047" s="3">
        <v>18367110</v>
      </c>
      <c r="J1047" s="3">
        <v>0</v>
      </c>
      <c r="K1047" s="3">
        <v>0</v>
      </c>
      <c r="L1047" s="3">
        <v>58653340</v>
      </c>
      <c r="M1047" s="3">
        <v>3315593</v>
      </c>
      <c r="N1047" s="3">
        <v>44229320</v>
      </c>
      <c r="O1047" s="3">
        <v>9103795000</v>
      </c>
      <c r="P1047" s="3">
        <v>22965.96</v>
      </c>
      <c r="Q1047" s="3">
        <v>156266200000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187.34880000000001</v>
      </c>
      <c r="Y1047" s="3">
        <v>0</v>
      </c>
      <c r="Z1047" s="3">
        <v>0</v>
      </c>
      <c r="AA1047" s="3">
        <v>1956756</v>
      </c>
      <c r="AB1047" s="3">
        <v>0</v>
      </c>
      <c r="AC1047" s="3">
        <v>105963.9</v>
      </c>
      <c r="AD1047" s="3">
        <v>84815.54</v>
      </c>
      <c r="AE1047" s="3">
        <v>2426490</v>
      </c>
      <c r="AF1047" s="3">
        <v>16832.02</v>
      </c>
      <c r="AG1047" s="3">
        <v>0</v>
      </c>
      <c r="AH1047" s="3">
        <v>0</v>
      </c>
      <c r="AI1047" s="3">
        <v>-25926.29</v>
      </c>
      <c r="AJ1047" s="3">
        <v>97965.31</v>
      </c>
      <c r="AK1047" s="3">
        <v>63609.75</v>
      </c>
      <c r="AL1047" s="3">
        <v>164057.4</v>
      </c>
      <c r="AM1047" s="3">
        <v>1309497</v>
      </c>
      <c r="AN1047" s="1" t="s">
        <v>82</v>
      </c>
    </row>
    <row r="1048" spans="1:40" x14ac:dyDescent="0.3">
      <c r="A1048" s="2">
        <v>30541</v>
      </c>
      <c r="B1048" s="3">
        <v>1416605</v>
      </c>
      <c r="C1048" s="3">
        <v>0</v>
      </c>
      <c r="D1048" s="3">
        <v>499810.8</v>
      </c>
      <c r="E1048" s="3">
        <v>103270.7</v>
      </c>
      <c r="F1048" s="3">
        <v>0</v>
      </c>
      <c r="G1048" s="3">
        <v>-303883.59999999998</v>
      </c>
      <c r="H1048" s="3">
        <v>0</v>
      </c>
      <c r="I1048" s="3">
        <v>17049690</v>
      </c>
      <c r="J1048" s="3">
        <v>0</v>
      </c>
      <c r="K1048" s="3">
        <v>0</v>
      </c>
      <c r="L1048" s="3">
        <v>57441980</v>
      </c>
      <c r="M1048" s="3">
        <v>3122398</v>
      </c>
      <c r="N1048" s="3">
        <v>44049290</v>
      </c>
      <c r="O1048" s="3">
        <v>9103466000</v>
      </c>
      <c r="P1048" s="3">
        <v>22941.07</v>
      </c>
      <c r="Q1048" s="3">
        <v>156263000000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176.80770000000001</v>
      </c>
      <c r="Y1048" s="3">
        <v>0</v>
      </c>
      <c r="Z1048" s="3">
        <v>0</v>
      </c>
      <c r="AA1048" s="3">
        <v>2071301</v>
      </c>
      <c r="AB1048" s="3">
        <v>0</v>
      </c>
      <c r="AC1048" s="3">
        <v>115140.7</v>
      </c>
      <c r="AD1048" s="3">
        <v>94890.36</v>
      </c>
      <c r="AE1048" s="3">
        <v>2711979</v>
      </c>
      <c r="AF1048" s="3">
        <v>17004.189999999999</v>
      </c>
      <c r="AG1048" s="3">
        <v>0</v>
      </c>
      <c r="AH1048" s="3">
        <v>0</v>
      </c>
      <c r="AI1048" s="3">
        <v>-25987.69</v>
      </c>
      <c r="AJ1048" s="3">
        <v>91498.76</v>
      </c>
      <c r="AK1048" s="3">
        <v>60541.32</v>
      </c>
      <c r="AL1048" s="3">
        <v>156487</v>
      </c>
      <c r="AM1048" s="3">
        <v>1317238</v>
      </c>
      <c r="AN1048" s="1" t="s">
        <v>62</v>
      </c>
    </row>
    <row r="1049" spans="1:40" x14ac:dyDescent="0.3">
      <c r="A1049" s="2">
        <v>30542</v>
      </c>
      <c r="B1049" s="3">
        <v>1421920</v>
      </c>
      <c r="C1049" s="3">
        <v>13460.83</v>
      </c>
      <c r="D1049" s="3">
        <v>1553553</v>
      </c>
      <c r="E1049" s="3">
        <v>242525.1</v>
      </c>
      <c r="F1049" s="3">
        <v>0</v>
      </c>
      <c r="G1049" s="3">
        <v>-35157.58</v>
      </c>
      <c r="H1049" s="3">
        <v>361440.9</v>
      </c>
      <c r="I1049" s="3">
        <v>15326590</v>
      </c>
      <c r="J1049" s="3">
        <v>0</v>
      </c>
      <c r="K1049" s="3">
        <v>0</v>
      </c>
      <c r="L1049" s="3">
        <v>60036020</v>
      </c>
      <c r="M1049" s="3">
        <v>3672233</v>
      </c>
      <c r="N1049" s="3">
        <v>43976850</v>
      </c>
      <c r="O1049" s="3">
        <v>9103449000</v>
      </c>
      <c r="P1049" s="3">
        <v>28504.66</v>
      </c>
      <c r="Q1049" s="3">
        <v>156264400000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74.861310000000003</v>
      </c>
      <c r="Y1049" s="3">
        <v>0</v>
      </c>
      <c r="Z1049" s="3">
        <v>0</v>
      </c>
      <c r="AA1049" s="3">
        <v>1148843</v>
      </c>
      <c r="AB1049" s="3">
        <v>0</v>
      </c>
      <c r="AC1049" s="3">
        <v>13107.02</v>
      </c>
      <c r="AD1049" s="3">
        <v>26487.87</v>
      </c>
      <c r="AE1049" s="3">
        <v>1062023</v>
      </c>
      <c r="AF1049" s="3">
        <v>58688.94</v>
      </c>
      <c r="AG1049" s="3">
        <v>891.30730000000005</v>
      </c>
      <c r="AH1049" s="3">
        <v>0</v>
      </c>
      <c r="AI1049" s="3">
        <v>-25543.09</v>
      </c>
      <c r="AJ1049" s="3">
        <v>99235.85</v>
      </c>
      <c r="AK1049" s="3">
        <v>59912.75</v>
      </c>
      <c r="AL1049" s="3">
        <v>158656.1</v>
      </c>
      <c r="AM1049" s="3">
        <v>6186397</v>
      </c>
      <c r="AN1049" s="1" t="s">
        <v>66</v>
      </c>
    </row>
    <row r="1050" spans="1:40" x14ac:dyDescent="0.3">
      <c r="A1050" s="2">
        <v>30543</v>
      </c>
      <c r="B1050" s="3">
        <v>1434019</v>
      </c>
      <c r="C1050" s="3">
        <v>7272.0159999999996</v>
      </c>
      <c r="D1050" s="3">
        <v>1256376</v>
      </c>
      <c r="E1050" s="3">
        <v>226587.5</v>
      </c>
      <c r="F1050" s="3">
        <v>0</v>
      </c>
      <c r="G1050" s="3">
        <v>-59655.02</v>
      </c>
      <c r="H1050" s="3">
        <v>361440.9</v>
      </c>
      <c r="I1050" s="3">
        <v>13968740</v>
      </c>
      <c r="J1050" s="3">
        <v>0</v>
      </c>
      <c r="K1050" s="3">
        <v>0</v>
      </c>
      <c r="L1050" s="3">
        <v>60792260</v>
      </c>
      <c r="M1050" s="3">
        <v>3893021</v>
      </c>
      <c r="N1050" s="3">
        <v>43921020</v>
      </c>
      <c r="O1050" s="3">
        <v>9103445000</v>
      </c>
      <c r="P1050" s="3">
        <v>29352.89</v>
      </c>
      <c r="Q1050" s="3">
        <v>156264700000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37.173679999999997</v>
      </c>
      <c r="Y1050" s="3">
        <v>0</v>
      </c>
      <c r="Z1050" s="3">
        <v>0</v>
      </c>
      <c r="AA1050" s="3">
        <v>1217599</v>
      </c>
      <c r="AB1050" s="3">
        <v>0</v>
      </c>
      <c r="AC1050" s="3">
        <v>3301.2919999999999</v>
      </c>
      <c r="AD1050" s="3">
        <v>17411.11</v>
      </c>
      <c r="AE1050" s="3">
        <v>1090648</v>
      </c>
      <c r="AF1050" s="3">
        <v>48579.9</v>
      </c>
      <c r="AG1050" s="3">
        <v>452.40350000000001</v>
      </c>
      <c r="AH1050" s="3">
        <v>0</v>
      </c>
      <c r="AI1050" s="3">
        <v>-25650.58</v>
      </c>
      <c r="AJ1050" s="3">
        <v>104071.1</v>
      </c>
      <c r="AK1050" s="3">
        <v>59968.66</v>
      </c>
      <c r="AL1050" s="3">
        <v>156699.79999999999</v>
      </c>
      <c r="AM1050" s="3">
        <v>3769670</v>
      </c>
      <c r="AN1050" s="1" t="s">
        <v>57</v>
      </c>
    </row>
    <row r="1051" spans="1:40" x14ac:dyDescent="0.3">
      <c r="A1051" s="2">
        <v>30544</v>
      </c>
      <c r="B1051" s="3">
        <v>1434053</v>
      </c>
      <c r="C1051" s="3">
        <v>7310.317</v>
      </c>
      <c r="D1051" s="3">
        <v>1527647</v>
      </c>
      <c r="E1051" s="3">
        <v>240854.5</v>
      </c>
      <c r="F1051" s="3">
        <v>0</v>
      </c>
      <c r="G1051" s="3">
        <v>-79780.95</v>
      </c>
      <c r="H1051" s="3">
        <v>361440.9</v>
      </c>
      <c r="I1051" s="3">
        <v>12421890</v>
      </c>
      <c r="J1051" s="3">
        <v>0</v>
      </c>
      <c r="K1051" s="3">
        <v>0</v>
      </c>
      <c r="L1051" s="3">
        <v>61133250</v>
      </c>
      <c r="M1051" s="3">
        <v>4080635</v>
      </c>
      <c r="N1051" s="3">
        <v>43870540</v>
      </c>
      <c r="O1051" s="3">
        <v>9103423000</v>
      </c>
      <c r="P1051" s="3">
        <v>28946.35</v>
      </c>
      <c r="Q1051" s="3">
        <v>156265100000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59.089649999999999</v>
      </c>
      <c r="Y1051" s="3">
        <v>0</v>
      </c>
      <c r="Z1051" s="3">
        <v>0</v>
      </c>
      <c r="AA1051" s="3">
        <v>1556233</v>
      </c>
      <c r="AB1051" s="3">
        <v>0</v>
      </c>
      <c r="AC1051" s="3">
        <v>424.64049999999997</v>
      </c>
      <c r="AD1051" s="3">
        <v>10347.35</v>
      </c>
      <c r="AE1051" s="3">
        <v>1053501</v>
      </c>
      <c r="AF1051" s="3">
        <v>56501.68</v>
      </c>
      <c r="AG1051" s="3">
        <v>452.4554</v>
      </c>
      <c r="AH1051" s="3">
        <v>0</v>
      </c>
      <c r="AI1051" s="3">
        <v>-25652.15</v>
      </c>
      <c r="AJ1051" s="3">
        <v>109657.1</v>
      </c>
      <c r="AK1051" s="3">
        <v>60368.59</v>
      </c>
      <c r="AL1051" s="3">
        <v>159795</v>
      </c>
      <c r="AM1051" s="3">
        <v>3958601</v>
      </c>
      <c r="AN1051" s="1" t="s">
        <v>60</v>
      </c>
    </row>
    <row r="1052" spans="1:40" x14ac:dyDescent="0.3">
      <c r="A1052" s="2">
        <v>30545</v>
      </c>
      <c r="B1052" s="3">
        <v>1433840</v>
      </c>
      <c r="C1052" s="3">
        <v>0</v>
      </c>
      <c r="D1052" s="3">
        <v>388867.7</v>
      </c>
      <c r="E1052" s="3">
        <v>151014.6</v>
      </c>
      <c r="F1052" s="3">
        <v>0</v>
      </c>
      <c r="G1052" s="3">
        <v>-355413.4</v>
      </c>
      <c r="H1052" s="3">
        <v>0</v>
      </c>
      <c r="I1052" s="3">
        <v>11598230</v>
      </c>
      <c r="J1052" s="3">
        <v>0</v>
      </c>
      <c r="K1052" s="3">
        <v>0</v>
      </c>
      <c r="L1052" s="3">
        <v>59538870</v>
      </c>
      <c r="M1052" s="3">
        <v>3793600</v>
      </c>
      <c r="N1052" s="3">
        <v>43777770</v>
      </c>
      <c r="O1052" s="3">
        <v>9103089000</v>
      </c>
      <c r="P1052" s="3">
        <v>24852.36</v>
      </c>
      <c r="Q1052" s="3">
        <v>156262200000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361440.9</v>
      </c>
      <c r="X1052" s="3">
        <v>66.061769999999996</v>
      </c>
      <c r="Y1052" s="3">
        <v>0</v>
      </c>
      <c r="Z1052" s="3">
        <v>0</v>
      </c>
      <c r="AA1052" s="3">
        <v>2105837</v>
      </c>
      <c r="AB1052" s="3">
        <v>0</v>
      </c>
      <c r="AC1052" s="3">
        <v>36788.74</v>
      </c>
      <c r="AD1052" s="3">
        <v>59982.54</v>
      </c>
      <c r="AE1052" s="3">
        <v>2412768</v>
      </c>
      <c r="AF1052" s="3">
        <v>16699.38</v>
      </c>
      <c r="AG1052" s="3">
        <v>0</v>
      </c>
      <c r="AH1052" s="3">
        <v>0</v>
      </c>
      <c r="AI1052" s="3">
        <v>-25852.21</v>
      </c>
      <c r="AJ1052" s="3">
        <v>103334.5</v>
      </c>
      <c r="AK1052" s="3">
        <v>60200.67</v>
      </c>
      <c r="AL1052" s="3">
        <v>159390.1</v>
      </c>
      <c r="AM1052" s="3">
        <v>823595.4</v>
      </c>
      <c r="AN1052" s="1" t="s">
        <v>63</v>
      </c>
    </row>
    <row r="1053" spans="1:40" x14ac:dyDescent="0.3">
      <c r="A1053" s="2">
        <v>30546</v>
      </c>
      <c r="B1053" s="3">
        <v>1433818</v>
      </c>
      <c r="C1053" s="3">
        <v>0</v>
      </c>
      <c r="D1053" s="3">
        <v>151926.39999999999</v>
      </c>
      <c r="E1053" s="3">
        <v>111311.7</v>
      </c>
      <c r="F1053" s="3">
        <v>0</v>
      </c>
      <c r="G1053" s="3">
        <v>-388565.9</v>
      </c>
      <c r="H1053" s="3">
        <v>0</v>
      </c>
      <c r="I1053" s="3">
        <v>11012260</v>
      </c>
      <c r="J1053" s="3">
        <v>0</v>
      </c>
      <c r="K1053" s="3">
        <v>0</v>
      </c>
      <c r="L1053" s="3">
        <v>58823630</v>
      </c>
      <c r="M1053" s="3">
        <v>3275210</v>
      </c>
      <c r="N1053" s="3">
        <v>43625300</v>
      </c>
      <c r="O1053" s="3">
        <v>9102725000</v>
      </c>
      <c r="P1053" s="3">
        <v>21085.29</v>
      </c>
      <c r="Q1053" s="3">
        <v>156259600000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24.001049999999999</v>
      </c>
      <c r="Y1053" s="3">
        <v>0</v>
      </c>
      <c r="Z1053" s="3">
        <v>0</v>
      </c>
      <c r="AA1053" s="3">
        <v>1517784</v>
      </c>
      <c r="AB1053" s="3">
        <v>0</v>
      </c>
      <c r="AC1053" s="3">
        <v>71074.19</v>
      </c>
      <c r="AD1053" s="3">
        <v>63737.93</v>
      </c>
      <c r="AE1053" s="3">
        <v>1841147</v>
      </c>
      <c r="AF1053" s="3">
        <v>7905.2749999999996</v>
      </c>
      <c r="AG1053" s="3">
        <v>0</v>
      </c>
      <c r="AH1053" s="3">
        <v>0</v>
      </c>
      <c r="AI1053" s="3">
        <v>-25983.74</v>
      </c>
      <c r="AJ1053" s="3">
        <v>90165.83</v>
      </c>
      <c r="AK1053" s="3">
        <v>58992.85</v>
      </c>
      <c r="AL1053" s="3">
        <v>171645.4</v>
      </c>
      <c r="AM1053" s="3">
        <v>585949.19999999995</v>
      </c>
      <c r="AN1053" s="1" t="s">
        <v>53</v>
      </c>
    </row>
    <row r="1054" spans="1:40" x14ac:dyDescent="0.3">
      <c r="A1054" s="2">
        <v>30547</v>
      </c>
      <c r="B1054" s="3">
        <v>1434268</v>
      </c>
      <c r="C1054" s="3">
        <v>13820.57</v>
      </c>
      <c r="D1054" s="3">
        <v>1060901</v>
      </c>
      <c r="E1054" s="3">
        <v>267780</v>
      </c>
      <c r="F1054" s="3">
        <v>0</v>
      </c>
      <c r="G1054" s="3">
        <v>-169320.1</v>
      </c>
      <c r="H1054" s="3">
        <v>361533</v>
      </c>
      <c r="I1054" s="3">
        <v>10071650</v>
      </c>
      <c r="J1054" s="3">
        <v>0</v>
      </c>
      <c r="K1054" s="3">
        <v>0</v>
      </c>
      <c r="L1054" s="3">
        <v>60825230</v>
      </c>
      <c r="M1054" s="3">
        <v>3878298</v>
      </c>
      <c r="N1054" s="3">
        <v>43575160</v>
      </c>
      <c r="O1054" s="3">
        <v>9102603000</v>
      </c>
      <c r="P1054" s="3">
        <v>27393.34</v>
      </c>
      <c r="Q1054" s="3">
        <v>156260500000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5.3456349999999997</v>
      </c>
      <c r="Y1054" s="3">
        <v>0</v>
      </c>
      <c r="Z1054" s="3">
        <v>0</v>
      </c>
      <c r="AA1054" s="3">
        <v>1379407</v>
      </c>
      <c r="AB1054" s="3">
        <v>0</v>
      </c>
      <c r="AC1054" s="3">
        <v>1053.7270000000001</v>
      </c>
      <c r="AD1054" s="3">
        <v>3684.1390000000001</v>
      </c>
      <c r="AE1054" s="3">
        <v>1116424</v>
      </c>
      <c r="AF1054" s="3">
        <v>50270.01</v>
      </c>
      <c r="AG1054" s="3">
        <v>891.59320000000002</v>
      </c>
      <c r="AH1054" s="3">
        <v>0</v>
      </c>
      <c r="AI1054" s="3">
        <v>-25784.95</v>
      </c>
      <c r="AJ1054" s="3">
        <v>100076.1</v>
      </c>
      <c r="AK1054" s="3">
        <v>59230.3</v>
      </c>
      <c r="AL1054" s="3">
        <v>149242.5</v>
      </c>
      <c r="AM1054" s="3">
        <v>5403522</v>
      </c>
      <c r="AN1054" s="1" t="s">
        <v>49</v>
      </c>
    </row>
    <row r="1055" spans="1:40" x14ac:dyDescent="0.3">
      <c r="A1055" s="2">
        <v>30548</v>
      </c>
      <c r="B1055" s="3">
        <v>1433866</v>
      </c>
      <c r="C1055" s="3">
        <v>0</v>
      </c>
      <c r="D1055" s="3">
        <v>120733</v>
      </c>
      <c r="E1055" s="3">
        <v>129411.8</v>
      </c>
      <c r="F1055" s="3">
        <v>0</v>
      </c>
      <c r="G1055" s="3">
        <v>-343818.6</v>
      </c>
      <c r="H1055" s="3">
        <v>990.89440000000002</v>
      </c>
      <c r="I1055" s="3">
        <v>9731007</v>
      </c>
      <c r="J1055" s="3">
        <v>0</v>
      </c>
      <c r="K1055" s="3">
        <v>0</v>
      </c>
      <c r="L1055" s="3">
        <v>59747080</v>
      </c>
      <c r="M1055" s="3">
        <v>3564151</v>
      </c>
      <c r="N1055" s="3">
        <v>43497050</v>
      </c>
      <c r="O1055" s="3">
        <v>9102326000</v>
      </c>
      <c r="P1055" s="3">
        <v>21954.34</v>
      </c>
      <c r="Q1055" s="3">
        <v>156257900000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360542.1</v>
      </c>
      <c r="X1055" s="3">
        <v>4.8584170000000002</v>
      </c>
      <c r="Y1055" s="3">
        <v>0</v>
      </c>
      <c r="Z1055" s="3">
        <v>0</v>
      </c>
      <c r="AA1055" s="3">
        <v>1439534</v>
      </c>
      <c r="AB1055" s="3">
        <v>0</v>
      </c>
      <c r="AC1055" s="3">
        <v>17423.41</v>
      </c>
      <c r="AD1055" s="3">
        <v>26825.01</v>
      </c>
      <c r="AE1055" s="3">
        <v>1773497</v>
      </c>
      <c r="AF1055" s="3">
        <v>9062.3799999999992</v>
      </c>
      <c r="AG1055" s="3">
        <v>0</v>
      </c>
      <c r="AH1055" s="3">
        <v>0</v>
      </c>
      <c r="AI1055" s="3">
        <v>-26039.41</v>
      </c>
      <c r="AJ1055" s="3">
        <v>94828.67</v>
      </c>
      <c r="AK1055" s="3">
        <v>60120.4</v>
      </c>
      <c r="AL1055" s="3">
        <v>155587.9</v>
      </c>
      <c r="AM1055" s="3">
        <v>340635.3</v>
      </c>
      <c r="AN1055" s="1" t="s">
        <v>63</v>
      </c>
    </row>
    <row r="1056" spans="1:40" x14ac:dyDescent="0.3">
      <c r="A1056" s="2">
        <v>30549</v>
      </c>
      <c r="B1056" s="3">
        <v>1433839</v>
      </c>
      <c r="C1056" s="3">
        <v>0</v>
      </c>
      <c r="D1056" s="3">
        <v>82923</v>
      </c>
      <c r="E1056" s="3">
        <v>102260.7</v>
      </c>
      <c r="F1056" s="3">
        <v>0</v>
      </c>
      <c r="G1056" s="3">
        <v>-336482.8</v>
      </c>
      <c r="H1056" s="3">
        <v>0</v>
      </c>
      <c r="I1056" s="3">
        <v>9439856</v>
      </c>
      <c r="J1056" s="3">
        <v>0</v>
      </c>
      <c r="K1056" s="3">
        <v>0</v>
      </c>
      <c r="L1056" s="3">
        <v>58970420</v>
      </c>
      <c r="M1056" s="3">
        <v>3219868</v>
      </c>
      <c r="N1056" s="3">
        <v>43388130</v>
      </c>
      <c r="O1056" s="3">
        <v>9101979000</v>
      </c>
      <c r="P1056" s="3">
        <v>20024.55</v>
      </c>
      <c r="Q1056" s="3">
        <v>156255200000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990.89440000000002</v>
      </c>
      <c r="X1056" s="3">
        <v>4.5049130000000002</v>
      </c>
      <c r="Y1056" s="3">
        <v>0</v>
      </c>
      <c r="Z1056" s="3">
        <v>0</v>
      </c>
      <c r="AA1056" s="3">
        <v>1194035</v>
      </c>
      <c r="AB1056" s="3">
        <v>0</v>
      </c>
      <c r="AC1056" s="3">
        <v>58415.59</v>
      </c>
      <c r="AD1056" s="3">
        <v>62078.15</v>
      </c>
      <c r="AE1056" s="3">
        <v>1895831</v>
      </c>
      <c r="AF1056" s="3">
        <v>6133.5919999999996</v>
      </c>
      <c r="AG1056" s="3">
        <v>0</v>
      </c>
      <c r="AH1056" s="3">
        <v>0</v>
      </c>
      <c r="AI1056" s="3">
        <v>-26005.73</v>
      </c>
      <c r="AJ1056" s="3">
        <v>86166.53</v>
      </c>
      <c r="AK1056" s="3">
        <v>58928.86</v>
      </c>
      <c r="AL1056" s="3">
        <v>136745.20000000001</v>
      </c>
      <c r="AM1056" s="3">
        <v>291146.59999999998</v>
      </c>
      <c r="AN1056" s="1" t="s">
        <v>60</v>
      </c>
    </row>
    <row r="1057" spans="1:40" x14ac:dyDescent="0.3">
      <c r="A1057" s="2">
        <v>30550</v>
      </c>
      <c r="B1057" s="3">
        <v>1436264</v>
      </c>
      <c r="C1057" s="3">
        <v>0</v>
      </c>
      <c r="D1057" s="3">
        <v>50452.83</v>
      </c>
      <c r="E1057" s="3">
        <v>82435.66</v>
      </c>
      <c r="F1057" s="3">
        <v>0</v>
      </c>
      <c r="G1057" s="3">
        <v>-326495.3</v>
      </c>
      <c r="H1057" s="3">
        <v>0</v>
      </c>
      <c r="I1057" s="3">
        <v>9198319</v>
      </c>
      <c r="J1057" s="3">
        <v>0</v>
      </c>
      <c r="K1057" s="3">
        <v>0</v>
      </c>
      <c r="L1057" s="3">
        <v>58404140</v>
      </c>
      <c r="M1057" s="3">
        <v>2870516</v>
      </c>
      <c r="N1057" s="3">
        <v>43271190</v>
      </c>
      <c r="O1057" s="3">
        <v>9101648000</v>
      </c>
      <c r="P1057" s="3">
        <v>18471.740000000002</v>
      </c>
      <c r="Q1057" s="3">
        <v>156252500000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4.5309860000000004</v>
      </c>
      <c r="Y1057" s="3">
        <v>0</v>
      </c>
      <c r="Z1057" s="3">
        <v>0</v>
      </c>
      <c r="AA1057" s="3">
        <v>999884.1</v>
      </c>
      <c r="AB1057" s="3">
        <v>0</v>
      </c>
      <c r="AC1057" s="3">
        <v>58116.800000000003</v>
      </c>
      <c r="AD1057" s="3">
        <v>57152.92</v>
      </c>
      <c r="AE1057" s="3">
        <v>1665232</v>
      </c>
      <c r="AF1057" s="3">
        <v>4460.0420000000004</v>
      </c>
      <c r="AG1057" s="3">
        <v>0</v>
      </c>
      <c r="AH1057" s="3">
        <v>0</v>
      </c>
      <c r="AI1057" s="3">
        <v>-26058.04</v>
      </c>
      <c r="AJ1057" s="3">
        <v>78244.17</v>
      </c>
      <c r="AK1057" s="3">
        <v>57827.59</v>
      </c>
      <c r="AL1057" s="3">
        <v>137149.6</v>
      </c>
      <c r="AM1057" s="3">
        <v>241531.8</v>
      </c>
      <c r="AN1057" s="1" t="s">
        <v>73</v>
      </c>
    </row>
    <row r="1058" spans="1:40" x14ac:dyDescent="0.3">
      <c r="A1058" s="2">
        <v>30551</v>
      </c>
      <c r="B1058" s="3">
        <v>1419120</v>
      </c>
      <c r="C1058" s="3">
        <v>0</v>
      </c>
      <c r="D1058" s="3">
        <v>81774.850000000006</v>
      </c>
      <c r="E1058" s="3">
        <v>72746.539999999994</v>
      </c>
      <c r="F1058" s="3">
        <v>0</v>
      </c>
      <c r="G1058" s="3">
        <v>-295121.09999999998</v>
      </c>
      <c r="H1058" s="3">
        <v>0</v>
      </c>
      <c r="I1058" s="3">
        <v>8909454</v>
      </c>
      <c r="J1058" s="3">
        <v>0</v>
      </c>
      <c r="K1058" s="3">
        <v>0</v>
      </c>
      <c r="L1058" s="3">
        <v>57712140</v>
      </c>
      <c r="M1058" s="3">
        <v>2642678</v>
      </c>
      <c r="N1058" s="3">
        <v>43160250</v>
      </c>
      <c r="O1058" s="3">
        <v>9101348000</v>
      </c>
      <c r="P1058" s="3">
        <v>17699.41</v>
      </c>
      <c r="Q1058" s="3">
        <v>156250200000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4.6075109999999997</v>
      </c>
      <c r="Y1058" s="3">
        <v>0</v>
      </c>
      <c r="Z1058" s="3">
        <v>0</v>
      </c>
      <c r="AA1058" s="3">
        <v>1032550</v>
      </c>
      <c r="AB1058" s="3">
        <v>0</v>
      </c>
      <c r="AC1058" s="3">
        <v>54663.61</v>
      </c>
      <c r="AD1058" s="3">
        <v>50431.81</v>
      </c>
      <c r="AE1058" s="3">
        <v>1400351</v>
      </c>
      <c r="AF1058" s="3">
        <v>5240.3280000000004</v>
      </c>
      <c r="AG1058" s="3">
        <v>0</v>
      </c>
      <c r="AH1058" s="3">
        <v>0</v>
      </c>
      <c r="AI1058" s="3">
        <v>-26075.57</v>
      </c>
      <c r="AJ1058" s="3">
        <v>73360.399999999994</v>
      </c>
      <c r="AK1058" s="3">
        <v>56430.45</v>
      </c>
      <c r="AL1058" s="3">
        <v>129717.2</v>
      </c>
      <c r="AM1058" s="3">
        <v>288860.59999999998</v>
      </c>
      <c r="AN1058" s="1" t="s">
        <v>55</v>
      </c>
    </row>
    <row r="1059" spans="1:40" x14ac:dyDescent="0.3">
      <c r="A1059" s="2">
        <v>30552</v>
      </c>
      <c r="B1059" s="3">
        <v>1247846</v>
      </c>
      <c r="C1059" s="3">
        <v>0</v>
      </c>
      <c r="D1059" s="3">
        <v>116223.6</v>
      </c>
      <c r="E1059" s="3">
        <v>66838.16</v>
      </c>
      <c r="F1059" s="3">
        <v>0</v>
      </c>
      <c r="G1059" s="3">
        <v>-270738</v>
      </c>
      <c r="H1059" s="3">
        <v>0</v>
      </c>
      <c r="I1059" s="3">
        <v>8539295</v>
      </c>
      <c r="J1059" s="3">
        <v>0</v>
      </c>
      <c r="K1059" s="3">
        <v>0</v>
      </c>
      <c r="L1059" s="3">
        <v>56800340</v>
      </c>
      <c r="M1059" s="3">
        <v>2457741</v>
      </c>
      <c r="N1059" s="3">
        <v>43010760</v>
      </c>
      <c r="O1059" s="3">
        <v>9101087000</v>
      </c>
      <c r="P1059" s="3">
        <v>17071.32</v>
      </c>
      <c r="Q1059" s="3">
        <v>156247700000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6.0230160000000001</v>
      </c>
      <c r="Y1059" s="3">
        <v>0</v>
      </c>
      <c r="Z1059" s="3">
        <v>0</v>
      </c>
      <c r="AA1059" s="3">
        <v>1265388</v>
      </c>
      <c r="AB1059" s="3">
        <v>0</v>
      </c>
      <c r="AC1059" s="3">
        <v>65200.91</v>
      </c>
      <c r="AD1059" s="3">
        <v>62056.92</v>
      </c>
      <c r="AE1059" s="3">
        <v>1760030</v>
      </c>
      <c r="AF1059" s="3">
        <v>5892.866</v>
      </c>
      <c r="AG1059" s="3">
        <v>0</v>
      </c>
      <c r="AH1059" s="3">
        <v>0</v>
      </c>
      <c r="AI1059" s="3">
        <v>-26112.880000000001</v>
      </c>
      <c r="AJ1059" s="3">
        <v>66806.75</v>
      </c>
      <c r="AK1059" s="3">
        <v>53803.5</v>
      </c>
      <c r="AL1059" s="3">
        <v>151176.1</v>
      </c>
      <c r="AM1059" s="3">
        <v>370152.9</v>
      </c>
      <c r="AN1059" s="1" t="s">
        <v>53</v>
      </c>
    </row>
    <row r="1060" spans="1:40" x14ac:dyDescent="0.3">
      <c r="A1060" s="2">
        <v>30553</v>
      </c>
      <c r="B1060" s="3">
        <v>1321231</v>
      </c>
      <c r="C1060" s="3">
        <v>0</v>
      </c>
      <c r="D1060" s="3">
        <v>116228.4</v>
      </c>
      <c r="E1060" s="3">
        <v>60394.75</v>
      </c>
      <c r="F1060" s="3">
        <v>0</v>
      </c>
      <c r="G1060" s="3">
        <v>-256677.2</v>
      </c>
      <c r="H1060" s="3">
        <v>0</v>
      </c>
      <c r="I1060" s="3">
        <v>8132827</v>
      </c>
      <c r="J1060" s="3">
        <v>0</v>
      </c>
      <c r="K1060" s="3">
        <v>0</v>
      </c>
      <c r="L1060" s="3">
        <v>55874330</v>
      </c>
      <c r="M1060" s="3">
        <v>2268258</v>
      </c>
      <c r="N1060" s="3">
        <v>42863710</v>
      </c>
      <c r="O1060" s="3">
        <v>9100833000</v>
      </c>
      <c r="P1060" s="3">
        <v>16556.419999999998</v>
      </c>
      <c r="Q1060" s="3">
        <v>156245100000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10.176259999999999</v>
      </c>
      <c r="Y1060" s="3">
        <v>0</v>
      </c>
      <c r="Z1060" s="3">
        <v>0</v>
      </c>
      <c r="AA1060" s="3">
        <v>1330206</v>
      </c>
      <c r="AB1060" s="3">
        <v>0</v>
      </c>
      <c r="AC1060" s="3">
        <v>67844.429999999993</v>
      </c>
      <c r="AD1060" s="3">
        <v>59848.63</v>
      </c>
      <c r="AE1060" s="3">
        <v>1690412</v>
      </c>
      <c r="AF1060" s="3">
        <v>5503.5889999999999</v>
      </c>
      <c r="AG1060" s="3">
        <v>0</v>
      </c>
      <c r="AH1060" s="3">
        <v>0</v>
      </c>
      <c r="AI1060" s="3">
        <v>-26150.66</v>
      </c>
      <c r="AJ1060" s="3">
        <v>62041.599999999999</v>
      </c>
      <c r="AK1060" s="3">
        <v>51990</v>
      </c>
      <c r="AL1060" s="3">
        <v>141323.79999999999</v>
      </c>
      <c r="AM1060" s="3">
        <v>406458.4</v>
      </c>
      <c r="AN1060" s="1" t="s">
        <v>98</v>
      </c>
    </row>
    <row r="1061" spans="1:40" x14ac:dyDescent="0.3">
      <c r="A1061" s="2">
        <v>30554</v>
      </c>
      <c r="B1061" s="3">
        <v>1372805</v>
      </c>
      <c r="C1061" s="3">
        <v>6304.8549999999996</v>
      </c>
      <c r="D1061" s="3">
        <v>450602.7</v>
      </c>
      <c r="E1061" s="3">
        <v>135259.9</v>
      </c>
      <c r="F1061" s="3">
        <v>0</v>
      </c>
      <c r="G1061" s="3">
        <v>-178844</v>
      </c>
      <c r="H1061" s="3">
        <v>360409.1</v>
      </c>
      <c r="I1061" s="3">
        <v>7443837</v>
      </c>
      <c r="J1061" s="3">
        <v>0</v>
      </c>
      <c r="K1061" s="3">
        <v>0</v>
      </c>
      <c r="L1061" s="3">
        <v>56865190</v>
      </c>
      <c r="M1061" s="3">
        <v>2537037</v>
      </c>
      <c r="N1061" s="3">
        <v>42787340</v>
      </c>
      <c r="O1061" s="3">
        <v>9100671000</v>
      </c>
      <c r="P1061" s="3">
        <v>20793.95</v>
      </c>
      <c r="Q1061" s="3">
        <v>156244600000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860186.6</v>
      </c>
      <c r="AB1061" s="3">
        <v>0</v>
      </c>
      <c r="AC1061" s="3">
        <v>19806.52</v>
      </c>
      <c r="AD1061" s="3">
        <v>26087.95</v>
      </c>
      <c r="AE1061" s="3">
        <v>879002.7</v>
      </c>
      <c r="AF1061" s="3">
        <v>22721.19</v>
      </c>
      <c r="AG1061" s="3">
        <v>442.23750000000001</v>
      </c>
      <c r="AH1061" s="3">
        <v>0</v>
      </c>
      <c r="AI1061" s="3">
        <v>-26047.05</v>
      </c>
      <c r="AJ1061" s="3">
        <v>64848.2</v>
      </c>
      <c r="AK1061" s="3">
        <v>51354.17</v>
      </c>
      <c r="AL1061" s="3">
        <v>121495.5</v>
      </c>
      <c r="AM1061" s="3">
        <v>2741413</v>
      </c>
      <c r="AN1061" s="1" t="s">
        <v>50</v>
      </c>
    </row>
    <row r="1062" spans="1:40" x14ac:dyDescent="0.3">
      <c r="A1062" s="2">
        <v>30555</v>
      </c>
      <c r="B1062" s="3">
        <v>1372626</v>
      </c>
      <c r="C1062" s="3">
        <v>0</v>
      </c>
      <c r="D1062" s="3">
        <v>158391</v>
      </c>
      <c r="E1062" s="3">
        <v>80686.17</v>
      </c>
      <c r="F1062" s="3">
        <v>0</v>
      </c>
      <c r="G1062" s="3">
        <v>-215626.9</v>
      </c>
      <c r="H1062" s="3">
        <v>0.90919249999999996</v>
      </c>
      <c r="I1062" s="3">
        <v>7051125</v>
      </c>
      <c r="J1062" s="3">
        <v>0</v>
      </c>
      <c r="K1062" s="3">
        <v>0</v>
      </c>
      <c r="L1062" s="3">
        <v>55775740</v>
      </c>
      <c r="M1062" s="3">
        <v>2399554</v>
      </c>
      <c r="N1062" s="3">
        <v>42643890</v>
      </c>
      <c r="O1062" s="3">
        <v>9100467000</v>
      </c>
      <c r="P1062" s="3">
        <v>19477.5</v>
      </c>
      <c r="Q1062" s="3">
        <v>156241700000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360408.2</v>
      </c>
      <c r="X1062" s="3">
        <v>0</v>
      </c>
      <c r="Y1062" s="3">
        <v>0</v>
      </c>
      <c r="Z1062" s="3">
        <v>0</v>
      </c>
      <c r="AA1062" s="3">
        <v>1360602</v>
      </c>
      <c r="AB1062" s="3">
        <v>0</v>
      </c>
      <c r="AC1062" s="3">
        <v>57099.76</v>
      </c>
      <c r="AD1062" s="3">
        <v>61406.94</v>
      </c>
      <c r="AE1062" s="3">
        <v>2007241</v>
      </c>
      <c r="AF1062" s="3">
        <v>8346.2530000000006</v>
      </c>
      <c r="AG1062" s="3">
        <v>0</v>
      </c>
      <c r="AH1062" s="3">
        <v>0</v>
      </c>
      <c r="AI1062" s="3">
        <v>-26161.97</v>
      </c>
      <c r="AJ1062" s="3">
        <v>62970.77</v>
      </c>
      <c r="AK1062" s="3">
        <v>50869.07</v>
      </c>
      <c r="AL1062" s="3">
        <v>149390.70000000001</v>
      </c>
      <c r="AM1062" s="3">
        <v>392712.1</v>
      </c>
      <c r="AN1062" s="1" t="s">
        <v>63</v>
      </c>
    </row>
    <row r="1063" spans="1:40" x14ac:dyDescent="0.3">
      <c r="A1063" s="2">
        <v>30556</v>
      </c>
      <c r="B1063" s="3">
        <v>1372614</v>
      </c>
      <c r="C1063" s="3">
        <v>0</v>
      </c>
      <c r="D1063" s="3">
        <v>99131.77</v>
      </c>
      <c r="E1063" s="3">
        <v>64763.839999999997</v>
      </c>
      <c r="F1063" s="3">
        <v>0</v>
      </c>
      <c r="G1063" s="3">
        <v>-235828</v>
      </c>
      <c r="H1063" s="3">
        <v>0</v>
      </c>
      <c r="I1063" s="3">
        <v>6690587</v>
      </c>
      <c r="J1063" s="3">
        <v>0</v>
      </c>
      <c r="K1063" s="3">
        <v>0</v>
      </c>
      <c r="L1063" s="3">
        <v>54719220</v>
      </c>
      <c r="M1063" s="3">
        <v>2175747</v>
      </c>
      <c r="N1063" s="3">
        <v>42512050</v>
      </c>
      <c r="O1063" s="3">
        <v>9100204000</v>
      </c>
      <c r="P1063" s="3">
        <v>18052.98</v>
      </c>
      <c r="Q1063" s="3">
        <v>156238700000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0.90919249999999996</v>
      </c>
      <c r="X1063" s="3">
        <v>0</v>
      </c>
      <c r="Y1063" s="3">
        <v>0</v>
      </c>
      <c r="Z1063" s="3">
        <v>0</v>
      </c>
      <c r="AA1063" s="3">
        <v>1463004</v>
      </c>
      <c r="AB1063" s="3">
        <v>0</v>
      </c>
      <c r="AC1063" s="3">
        <v>70628.800000000003</v>
      </c>
      <c r="AD1063" s="3">
        <v>70809.350000000006</v>
      </c>
      <c r="AE1063" s="3">
        <v>2047529</v>
      </c>
      <c r="AF1063" s="3">
        <v>5687.4870000000001</v>
      </c>
      <c r="AG1063" s="3">
        <v>0</v>
      </c>
      <c r="AH1063" s="3">
        <v>0</v>
      </c>
      <c r="AI1063" s="3">
        <v>-26227.22</v>
      </c>
      <c r="AJ1063" s="3">
        <v>58525.599999999999</v>
      </c>
      <c r="AK1063" s="3">
        <v>49851.46</v>
      </c>
      <c r="AL1063" s="3">
        <v>119820.4</v>
      </c>
      <c r="AM1063" s="3">
        <v>360537.4</v>
      </c>
      <c r="AN1063" s="1" t="s">
        <v>72</v>
      </c>
    </row>
    <row r="1064" spans="1:40" x14ac:dyDescent="0.3">
      <c r="A1064" s="2">
        <v>30557</v>
      </c>
      <c r="B1064" s="3">
        <v>1370603</v>
      </c>
      <c r="C1064" s="3">
        <v>13272.95</v>
      </c>
      <c r="D1064" s="3">
        <v>656992</v>
      </c>
      <c r="E1064" s="3">
        <v>221614.7</v>
      </c>
      <c r="F1064" s="3">
        <v>0</v>
      </c>
      <c r="G1064" s="3">
        <v>-125161.9</v>
      </c>
      <c r="H1064" s="3">
        <v>361583.2</v>
      </c>
      <c r="I1064" s="3">
        <v>6107228</v>
      </c>
      <c r="J1064" s="3">
        <v>0</v>
      </c>
      <c r="K1064" s="3">
        <v>0</v>
      </c>
      <c r="L1064" s="3">
        <v>56872860</v>
      </c>
      <c r="M1064" s="3">
        <v>2744360</v>
      </c>
      <c r="N1064" s="3">
        <v>42459220</v>
      </c>
      <c r="O1064" s="3">
        <v>9100114000</v>
      </c>
      <c r="P1064" s="3">
        <v>24488.62</v>
      </c>
      <c r="Q1064" s="3">
        <v>156239200000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1392827</v>
      </c>
      <c r="AB1064" s="3">
        <v>0</v>
      </c>
      <c r="AC1064" s="3">
        <v>472.88029999999998</v>
      </c>
      <c r="AD1064" s="3">
        <v>1837.9929999999999</v>
      </c>
      <c r="AE1064" s="3">
        <v>987192.5</v>
      </c>
      <c r="AF1064" s="3">
        <v>38000.720000000001</v>
      </c>
      <c r="AG1064" s="3">
        <v>891.58309999999994</v>
      </c>
      <c r="AH1064" s="3">
        <v>0</v>
      </c>
      <c r="AI1064" s="3">
        <v>-26050.78</v>
      </c>
      <c r="AJ1064" s="3">
        <v>65218.31</v>
      </c>
      <c r="AK1064" s="3">
        <v>49898.84</v>
      </c>
      <c r="AL1064" s="3">
        <v>117649.1</v>
      </c>
      <c r="AM1064" s="3">
        <v>5046772</v>
      </c>
      <c r="AN1064" s="1" t="s">
        <v>55</v>
      </c>
    </row>
    <row r="1065" spans="1:40" x14ac:dyDescent="0.3">
      <c r="A1065" s="2">
        <v>30558</v>
      </c>
      <c r="B1065" s="3">
        <v>1360437</v>
      </c>
      <c r="C1065" s="3">
        <v>0</v>
      </c>
      <c r="D1065" s="3">
        <v>111592</v>
      </c>
      <c r="E1065" s="3">
        <v>102282.6</v>
      </c>
      <c r="F1065" s="3">
        <v>0</v>
      </c>
      <c r="G1065" s="3">
        <v>-185306.9</v>
      </c>
      <c r="H1065" s="3">
        <v>28.420680000000001</v>
      </c>
      <c r="I1065" s="3">
        <v>5811972</v>
      </c>
      <c r="J1065" s="3">
        <v>0</v>
      </c>
      <c r="K1065" s="3">
        <v>0</v>
      </c>
      <c r="L1065" s="3">
        <v>55187350</v>
      </c>
      <c r="M1065" s="3">
        <v>2530379</v>
      </c>
      <c r="N1065" s="3">
        <v>42396300</v>
      </c>
      <c r="O1065" s="3">
        <v>9099946000</v>
      </c>
      <c r="P1065" s="3">
        <v>20857.830000000002</v>
      </c>
      <c r="Q1065" s="3">
        <v>156236300000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361554.8</v>
      </c>
      <c r="X1065" s="3">
        <v>0</v>
      </c>
      <c r="Y1065" s="3">
        <v>0</v>
      </c>
      <c r="Z1065" s="3">
        <v>0</v>
      </c>
      <c r="AA1065" s="3">
        <v>1960587</v>
      </c>
      <c r="AB1065" s="3">
        <v>0</v>
      </c>
      <c r="AC1065" s="3">
        <v>11650.05</v>
      </c>
      <c r="AD1065" s="3">
        <v>26871.38</v>
      </c>
      <c r="AE1065" s="3">
        <v>2065604</v>
      </c>
      <c r="AF1065" s="3">
        <v>8083.3230000000003</v>
      </c>
      <c r="AG1065" s="3">
        <v>0</v>
      </c>
      <c r="AH1065" s="3">
        <v>0</v>
      </c>
      <c r="AI1065" s="3">
        <v>-26203.93</v>
      </c>
      <c r="AJ1065" s="3">
        <v>62333.7</v>
      </c>
      <c r="AK1065" s="3">
        <v>49692.32</v>
      </c>
      <c r="AL1065" s="3">
        <v>113683.5</v>
      </c>
      <c r="AM1065" s="3">
        <v>295256.09999999998</v>
      </c>
      <c r="AN1065" s="1" t="s">
        <v>52</v>
      </c>
    </row>
    <row r="1066" spans="1:40" x14ac:dyDescent="0.3">
      <c r="A1066" s="2">
        <v>30559</v>
      </c>
      <c r="B1066" s="3">
        <v>1357969</v>
      </c>
      <c r="C1066" s="3">
        <v>0</v>
      </c>
      <c r="D1066" s="3">
        <v>65868.23</v>
      </c>
      <c r="E1066" s="3">
        <v>79463</v>
      </c>
      <c r="F1066" s="3">
        <v>0</v>
      </c>
      <c r="G1066" s="3">
        <v>-231961.4</v>
      </c>
      <c r="H1066" s="3">
        <v>0</v>
      </c>
      <c r="I1066" s="3">
        <v>5549034</v>
      </c>
      <c r="J1066" s="3">
        <v>0</v>
      </c>
      <c r="K1066" s="3">
        <v>0</v>
      </c>
      <c r="L1066" s="3">
        <v>54149530</v>
      </c>
      <c r="M1066" s="3">
        <v>2236750</v>
      </c>
      <c r="N1066" s="3">
        <v>42283100</v>
      </c>
      <c r="O1066" s="3">
        <v>9099676000</v>
      </c>
      <c r="P1066" s="3">
        <v>18850.05</v>
      </c>
      <c r="Q1066" s="3">
        <v>156233200000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28.420680000000001</v>
      </c>
      <c r="X1066" s="3">
        <v>0</v>
      </c>
      <c r="Y1066" s="3">
        <v>0</v>
      </c>
      <c r="Z1066" s="3">
        <v>0</v>
      </c>
      <c r="AA1066" s="3">
        <v>1434780</v>
      </c>
      <c r="AB1066" s="3">
        <v>0</v>
      </c>
      <c r="AC1066" s="3">
        <v>60328.31</v>
      </c>
      <c r="AD1066" s="3">
        <v>71906.19</v>
      </c>
      <c r="AE1066" s="3">
        <v>2152400</v>
      </c>
      <c r="AF1066" s="3">
        <v>6034.5150000000003</v>
      </c>
      <c r="AG1066" s="3">
        <v>0</v>
      </c>
      <c r="AH1066" s="3">
        <v>0</v>
      </c>
      <c r="AI1066" s="3">
        <v>-26277.25</v>
      </c>
      <c r="AJ1066" s="3">
        <v>57553.33</v>
      </c>
      <c r="AK1066" s="3">
        <v>48959.79</v>
      </c>
      <c r="AL1066" s="3">
        <v>110503.2</v>
      </c>
      <c r="AM1066" s="3">
        <v>262937.7</v>
      </c>
      <c r="AN1066" s="1" t="s">
        <v>60</v>
      </c>
    </row>
    <row r="1067" spans="1:40" x14ac:dyDescent="0.3">
      <c r="A1067" s="2">
        <v>30560</v>
      </c>
      <c r="B1067" s="3">
        <v>1360399</v>
      </c>
      <c r="C1067" s="3">
        <v>0</v>
      </c>
      <c r="D1067" s="3">
        <v>51519.39</v>
      </c>
      <c r="E1067" s="3">
        <v>65275.22</v>
      </c>
      <c r="F1067" s="3">
        <v>0</v>
      </c>
      <c r="G1067" s="3">
        <v>-235360.7</v>
      </c>
      <c r="H1067" s="3">
        <v>0</v>
      </c>
      <c r="I1067" s="3">
        <v>5291213</v>
      </c>
      <c r="J1067" s="3">
        <v>0</v>
      </c>
      <c r="K1067" s="3">
        <v>0</v>
      </c>
      <c r="L1067" s="3">
        <v>53357340</v>
      </c>
      <c r="M1067" s="3">
        <v>1977329</v>
      </c>
      <c r="N1067" s="3">
        <v>42169260</v>
      </c>
      <c r="O1067" s="3">
        <v>9099420000</v>
      </c>
      <c r="P1067" s="3">
        <v>17738.41</v>
      </c>
      <c r="Q1067" s="3">
        <v>156230600000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1182736</v>
      </c>
      <c r="AB1067" s="3">
        <v>0</v>
      </c>
      <c r="AC1067" s="3">
        <v>56888.54</v>
      </c>
      <c r="AD1067" s="3">
        <v>58473.99</v>
      </c>
      <c r="AE1067" s="3">
        <v>1634733</v>
      </c>
      <c r="AF1067" s="3">
        <v>4987.2719999999999</v>
      </c>
      <c r="AG1067" s="3">
        <v>0</v>
      </c>
      <c r="AH1067" s="3">
        <v>0</v>
      </c>
      <c r="AI1067" s="3">
        <v>-26303.22</v>
      </c>
      <c r="AJ1067" s="3">
        <v>53085.94</v>
      </c>
      <c r="AK1067" s="3">
        <v>47865.05</v>
      </c>
      <c r="AL1067" s="3">
        <v>110123.7</v>
      </c>
      <c r="AM1067" s="3">
        <v>257820.4</v>
      </c>
      <c r="AN1067" s="1" t="s">
        <v>63</v>
      </c>
    </row>
    <row r="1068" spans="1:40" x14ac:dyDescent="0.3">
      <c r="A1068" s="2">
        <v>30561</v>
      </c>
      <c r="B1068" s="3">
        <v>1357939</v>
      </c>
      <c r="C1068" s="3">
        <v>0</v>
      </c>
      <c r="D1068" s="3">
        <v>58761.21</v>
      </c>
      <c r="E1068" s="3">
        <v>56051.55</v>
      </c>
      <c r="F1068" s="3">
        <v>0</v>
      </c>
      <c r="G1068" s="3">
        <v>-229689.2</v>
      </c>
      <c r="H1068" s="3">
        <v>0</v>
      </c>
      <c r="I1068" s="3">
        <v>5029808</v>
      </c>
      <c r="J1068" s="3">
        <v>0</v>
      </c>
      <c r="K1068" s="3">
        <v>0</v>
      </c>
      <c r="L1068" s="3">
        <v>52536570</v>
      </c>
      <c r="M1068" s="3">
        <v>1785840</v>
      </c>
      <c r="N1068" s="3">
        <v>42057600</v>
      </c>
      <c r="O1068" s="3">
        <v>9099167000</v>
      </c>
      <c r="P1068" s="3">
        <v>16972.7</v>
      </c>
      <c r="Q1068" s="3">
        <v>156228100000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1151236</v>
      </c>
      <c r="AB1068" s="3">
        <v>0</v>
      </c>
      <c r="AC1068" s="3">
        <v>56954.27</v>
      </c>
      <c r="AD1068" s="3">
        <v>54260.08</v>
      </c>
      <c r="AE1068" s="3">
        <v>1539454</v>
      </c>
      <c r="AF1068" s="3">
        <v>4868.5630000000001</v>
      </c>
      <c r="AG1068" s="3">
        <v>0</v>
      </c>
      <c r="AH1068" s="3">
        <v>0</v>
      </c>
      <c r="AI1068" s="3">
        <v>-26316.77</v>
      </c>
      <c r="AJ1068" s="3">
        <v>49740.41</v>
      </c>
      <c r="AK1068" s="3">
        <v>46710.400000000001</v>
      </c>
      <c r="AL1068" s="3">
        <v>104522.1</v>
      </c>
      <c r="AM1068" s="3">
        <v>261405.3</v>
      </c>
      <c r="AN1068" s="1" t="s">
        <v>53</v>
      </c>
    </row>
    <row r="1069" spans="1:40" x14ac:dyDescent="0.3">
      <c r="A1069" s="2">
        <v>30562</v>
      </c>
      <c r="B1069" s="3">
        <v>1375054</v>
      </c>
      <c r="C1069" s="3">
        <v>0</v>
      </c>
      <c r="D1069" s="3">
        <v>67884.31</v>
      </c>
      <c r="E1069" s="3">
        <v>49494.93</v>
      </c>
      <c r="F1069" s="3">
        <v>0</v>
      </c>
      <c r="G1069" s="3">
        <v>-218133.2</v>
      </c>
      <c r="H1069" s="3">
        <v>0</v>
      </c>
      <c r="I1069" s="3">
        <v>4753255</v>
      </c>
      <c r="J1069" s="3">
        <v>0</v>
      </c>
      <c r="K1069" s="3">
        <v>0</v>
      </c>
      <c r="L1069" s="3">
        <v>51597620</v>
      </c>
      <c r="M1069" s="3">
        <v>1635281</v>
      </c>
      <c r="N1069" s="3">
        <v>41932800</v>
      </c>
      <c r="O1069" s="3">
        <v>9098926000</v>
      </c>
      <c r="P1069" s="3">
        <v>16365.22</v>
      </c>
      <c r="Q1069" s="3">
        <v>156225400000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1242532</v>
      </c>
      <c r="AB1069" s="3">
        <v>0</v>
      </c>
      <c r="AC1069" s="3">
        <v>63093</v>
      </c>
      <c r="AD1069" s="3">
        <v>60025.2</v>
      </c>
      <c r="AE1069" s="3">
        <v>1682993</v>
      </c>
      <c r="AF1069" s="3">
        <v>4943.3779999999997</v>
      </c>
      <c r="AG1069" s="3">
        <v>0</v>
      </c>
      <c r="AH1069" s="3">
        <v>0</v>
      </c>
      <c r="AI1069" s="3">
        <v>-26345.87</v>
      </c>
      <c r="AJ1069" s="3">
        <v>46860.79</v>
      </c>
      <c r="AK1069" s="3">
        <v>45394.49</v>
      </c>
      <c r="AL1069" s="3">
        <v>108637.7</v>
      </c>
      <c r="AM1069" s="3">
        <v>276553.59999999998</v>
      </c>
      <c r="AN1069" s="1" t="s">
        <v>53</v>
      </c>
    </row>
    <row r="1070" spans="1:40" x14ac:dyDescent="0.3">
      <c r="A1070" s="2">
        <v>30563</v>
      </c>
      <c r="B1070" s="3">
        <v>1401957</v>
      </c>
      <c r="C1070" s="3">
        <v>0</v>
      </c>
      <c r="D1070" s="3">
        <v>59276.93</v>
      </c>
      <c r="E1070" s="3">
        <v>43664.18</v>
      </c>
      <c r="F1070" s="3">
        <v>0</v>
      </c>
      <c r="G1070" s="3">
        <v>-215221</v>
      </c>
      <c r="H1070" s="3">
        <v>0</v>
      </c>
      <c r="I1070" s="3">
        <v>4486894</v>
      </c>
      <c r="J1070" s="3">
        <v>0</v>
      </c>
      <c r="K1070" s="3">
        <v>0</v>
      </c>
      <c r="L1070" s="3">
        <v>50650730</v>
      </c>
      <c r="M1070" s="3">
        <v>1493703</v>
      </c>
      <c r="N1070" s="3">
        <v>41815770</v>
      </c>
      <c r="O1070" s="3">
        <v>9098680000</v>
      </c>
      <c r="P1070" s="3">
        <v>15727.81</v>
      </c>
      <c r="Q1070" s="3">
        <v>156222700000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1247540</v>
      </c>
      <c r="AB1070" s="3">
        <v>0</v>
      </c>
      <c r="AC1070" s="3">
        <v>61988.93</v>
      </c>
      <c r="AD1070" s="3">
        <v>60183.22</v>
      </c>
      <c r="AE1070" s="3">
        <v>1651046</v>
      </c>
      <c r="AF1070" s="3">
        <v>4506.4030000000002</v>
      </c>
      <c r="AG1070" s="3">
        <v>0</v>
      </c>
      <c r="AH1070" s="3">
        <v>0</v>
      </c>
      <c r="AI1070" s="3">
        <v>-26375.96</v>
      </c>
      <c r="AJ1070" s="3">
        <v>44234.89</v>
      </c>
      <c r="AK1070" s="3">
        <v>44172.08</v>
      </c>
      <c r="AL1070" s="3">
        <v>99353.919999999998</v>
      </c>
      <c r="AM1070" s="3">
        <v>266360.90000000002</v>
      </c>
      <c r="AN1070" s="1" t="s">
        <v>52</v>
      </c>
    </row>
    <row r="1071" spans="1:40" x14ac:dyDescent="0.3">
      <c r="A1071" s="2">
        <v>30564</v>
      </c>
      <c r="B1071" s="3">
        <v>1409289</v>
      </c>
      <c r="C1071" s="3">
        <v>0</v>
      </c>
      <c r="D1071" s="3">
        <v>60633.64</v>
      </c>
      <c r="E1071" s="3">
        <v>39370.589999999997</v>
      </c>
      <c r="F1071" s="3">
        <v>0</v>
      </c>
      <c r="G1071" s="3">
        <v>-209929.4</v>
      </c>
      <c r="H1071" s="3">
        <v>0</v>
      </c>
      <c r="I1071" s="3">
        <v>4219403</v>
      </c>
      <c r="J1071" s="3">
        <v>0</v>
      </c>
      <c r="K1071" s="3">
        <v>0</v>
      </c>
      <c r="L1071" s="3">
        <v>49639920</v>
      </c>
      <c r="M1071" s="3">
        <v>1370816</v>
      </c>
      <c r="N1071" s="3">
        <v>41681020</v>
      </c>
      <c r="O1071" s="3">
        <v>9098444000</v>
      </c>
      <c r="P1071" s="3">
        <v>15186.63</v>
      </c>
      <c r="Q1071" s="3">
        <v>156219800000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1297689</v>
      </c>
      <c r="AB1071" s="3">
        <v>0</v>
      </c>
      <c r="AC1071" s="3">
        <v>67829.100000000006</v>
      </c>
      <c r="AD1071" s="3">
        <v>67024.639999999999</v>
      </c>
      <c r="AE1071" s="3">
        <v>1807580</v>
      </c>
      <c r="AF1071" s="3">
        <v>4504.1509999999998</v>
      </c>
      <c r="AG1071" s="3">
        <v>0</v>
      </c>
      <c r="AH1071" s="3">
        <v>0</v>
      </c>
      <c r="AI1071" s="3">
        <v>-26410.95</v>
      </c>
      <c r="AJ1071" s="3">
        <v>42157.36</v>
      </c>
      <c r="AK1071" s="3">
        <v>42971.14</v>
      </c>
      <c r="AL1071" s="3">
        <v>109143.1</v>
      </c>
      <c r="AM1071" s="3">
        <v>267490.90000000002</v>
      </c>
      <c r="AN1071" s="1" t="s">
        <v>53</v>
      </c>
    </row>
    <row r="1072" spans="1:40" x14ac:dyDescent="0.3">
      <c r="A1072" s="2">
        <v>30565</v>
      </c>
      <c r="B1072" s="3">
        <v>1409282</v>
      </c>
      <c r="C1072" s="3">
        <v>0</v>
      </c>
      <c r="D1072" s="3">
        <v>52120.45</v>
      </c>
      <c r="E1072" s="3">
        <v>35293.94</v>
      </c>
      <c r="F1072" s="3">
        <v>0</v>
      </c>
      <c r="G1072" s="3">
        <v>-207671.2</v>
      </c>
      <c r="H1072" s="3">
        <v>0</v>
      </c>
      <c r="I1072" s="3">
        <v>3968507</v>
      </c>
      <c r="J1072" s="3">
        <v>0</v>
      </c>
      <c r="K1072" s="3">
        <v>0</v>
      </c>
      <c r="L1072" s="3">
        <v>48626020</v>
      </c>
      <c r="M1072" s="3">
        <v>1255534</v>
      </c>
      <c r="N1072" s="3">
        <v>41544350</v>
      </c>
      <c r="O1072" s="3">
        <v>9098203000</v>
      </c>
      <c r="P1072" s="3">
        <v>14642.29</v>
      </c>
      <c r="Q1072" s="3">
        <v>156216900000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1290365</v>
      </c>
      <c r="AB1072" s="3">
        <v>0</v>
      </c>
      <c r="AC1072" s="3">
        <v>73523.929999999993</v>
      </c>
      <c r="AD1072" s="3">
        <v>69134.42</v>
      </c>
      <c r="AE1072" s="3">
        <v>1923961</v>
      </c>
      <c r="AF1072" s="3">
        <v>4179.4250000000002</v>
      </c>
      <c r="AG1072" s="3">
        <v>0</v>
      </c>
      <c r="AH1072" s="3">
        <v>0</v>
      </c>
      <c r="AI1072" s="3">
        <v>-26447.59</v>
      </c>
      <c r="AJ1072" s="3">
        <v>40153.57</v>
      </c>
      <c r="AK1072" s="3">
        <v>41858.03</v>
      </c>
      <c r="AL1072" s="3">
        <v>103370.9</v>
      </c>
      <c r="AM1072" s="3">
        <v>250896.1</v>
      </c>
      <c r="AN1072" s="1" t="s">
        <v>66</v>
      </c>
    </row>
    <row r="1073" spans="1:40" x14ac:dyDescent="0.3">
      <c r="A1073" s="2">
        <v>30566</v>
      </c>
      <c r="B1073" s="3">
        <v>1406830</v>
      </c>
      <c r="C1073" s="3">
        <v>0</v>
      </c>
      <c r="D1073" s="3">
        <v>36248.949999999997</v>
      </c>
      <c r="E1073" s="3">
        <v>30810.14</v>
      </c>
      <c r="F1073" s="3">
        <v>0</v>
      </c>
      <c r="G1073" s="3">
        <v>-208809.4</v>
      </c>
      <c r="H1073" s="3">
        <v>0</v>
      </c>
      <c r="I1073" s="3">
        <v>3759732</v>
      </c>
      <c r="J1073" s="3">
        <v>0</v>
      </c>
      <c r="K1073" s="3">
        <v>0</v>
      </c>
      <c r="L1073" s="3">
        <v>47719120</v>
      </c>
      <c r="M1073" s="3">
        <v>1143863</v>
      </c>
      <c r="N1073" s="3">
        <v>41417040</v>
      </c>
      <c r="O1073" s="3">
        <v>9097951000</v>
      </c>
      <c r="P1073" s="3">
        <v>14063.2</v>
      </c>
      <c r="Q1073" s="3">
        <v>156213800000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1159500</v>
      </c>
      <c r="AB1073" s="3">
        <v>0</v>
      </c>
      <c r="AC1073" s="3">
        <v>72944.58</v>
      </c>
      <c r="AD1073" s="3">
        <v>69721.16</v>
      </c>
      <c r="AE1073" s="3">
        <v>1915224</v>
      </c>
      <c r="AF1073" s="3">
        <v>3487.5770000000002</v>
      </c>
      <c r="AG1073" s="3">
        <v>0</v>
      </c>
      <c r="AH1073" s="3">
        <v>0</v>
      </c>
      <c r="AI1073" s="3">
        <v>-26480.560000000001</v>
      </c>
      <c r="AJ1073" s="3">
        <v>38226.5</v>
      </c>
      <c r="AK1073" s="3">
        <v>40770.35</v>
      </c>
      <c r="AL1073" s="3">
        <v>92664.68</v>
      </c>
      <c r="AM1073" s="3">
        <v>208775</v>
      </c>
      <c r="AN1073" s="1" t="s">
        <v>52</v>
      </c>
    </row>
    <row r="1074" spans="1:40" x14ac:dyDescent="0.3">
      <c r="A1074" s="2">
        <v>30567</v>
      </c>
      <c r="B1074" s="3">
        <v>1401932</v>
      </c>
      <c r="C1074" s="3">
        <v>0</v>
      </c>
      <c r="D1074" s="3">
        <v>33298.5</v>
      </c>
      <c r="E1074" s="3">
        <v>27893.57</v>
      </c>
      <c r="F1074" s="3">
        <v>0</v>
      </c>
      <c r="G1074" s="3">
        <v>-205724.6</v>
      </c>
      <c r="H1074" s="3">
        <v>0</v>
      </c>
      <c r="I1074" s="3">
        <v>3572972</v>
      </c>
      <c r="J1074" s="3">
        <v>0</v>
      </c>
      <c r="K1074" s="3">
        <v>0</v>
      </c>
      <c r="L1074" s="3">
        <v>46820860</v>
      </c>
      <c r="M1074" s="3">
        <v>1052468</v>
      </c>
      <c r="N1074" s="3">
        <v>41285770</v>
      </c>
      <c r="O1074" s="3">
        <v>9097699000</v>
      </c>
      <c r="P1074" s="3">
        <v>13600.05</v>
      </c>
      <c r="Q1074" s="3">
        <v>156210700000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1115382</v>
      </c>
      <c r="AB1074" s="3">
        <v>0</v>
      </c>
      <c r="AC1074" s="3">
        <v>76483.149999999994</v>
      </c>
      <c r="AD1074" s="3">
        <v>72038.5</v>
      </c>
      <c r="AE1074" s="3">
        <v>1943122</v>
      </c>
      <c r="AF1074" s="3">
        <v>3114.8890000000001</v>
      </c>
      <c r="AG1074" s="3">
        <v>0</v>
      </c>
      <c r="AH1074" s="3">
        <v>0</v>
      </c>
      <c r="AI1074" s="3">
        <v>-26507.11</v>
      </c>
      <c r="AJ1074" s="3">
        <v>36389.29</v>
      </c>
      <c r="AK1074" s="3">
        <v>39539.94</v>
      </c>
      <c r="AL1074" s="3">
        <v>91239.74</v>
      </c>
      <c r="AM1074" s="3">
        <v>186760.1</v>
      </c>
      <c r="AN1074" s="1" t="s">
        <v>77</v>
      </c>
    </row>
    <row r="1075" spans="1:40" x14ac:dyDescent="0.3">
      <c r="A1075" s="2">
        <v>30568</v>
      </c>
      <c r="B1075" s="3">
        <v>1401928</v>
      </c>
      <c r="C1075" s="3">
        <v>0</v>
      </c>
      <c r="D1075" s="3">
        <v>22641.87</v>
      </c>
      <c r="E1075" s="3">
        <v>24671.81</v>
      </c>
      <c r="F1075" s="3">
        <v>0</v>
      </c>
      <c r="G1075" s="3">
        <v>-207909.4</v>
      </c>
      <c r="H1075" s="3">
        <v>0</v>
      </c>
      <c r="I1075" s="3">
        <v>3415485</v>
      </c>
      <c r="J1075" s="3">
        <v>0</v>
      </c>
      <c r="K1075" s="3">
        <v>0</v>
      </c>
      <c r="L1075" s="3">
        <v>46117680</v>
      </c>
      <c r="M1075" s="3">
        <v>965713.2</v>
      </c>
      <c r="N1075" s="3">
        <v>41155460</v>
      </c>
      <c r="O1075" s="3">
        <v>9097469000</v>
      </c>
      <c r="P1075" s="3">
        <v>13120.63</v>
      </c>
      <c r="Q1075" s="3">
        <v>156208100000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901512.4</v>
      </c>
      <c r="AB1075" s="3">
        <v>0</v>
      </c>
      <c r="AC1075" s="3">
        <v>65393.26</v>
      </c>
      <c r="AD1075" s="3">
        <v>56506.97</v>
      </c>
      <c r="AE1075" s="3">
        <v>1487054</v>
      </c>
      <c r="AF1075" s="3">
        <v>2559.1680000000001</v>
      </c>
      <c r="AG1075" s="3">
        <v>0</v>
      </c>
      <c r="AH1075" s="3">
        <v>0</v>
      </c>
      <c r="AI1075" s="3">
        <v>-26506.69</v>
      </c>
      <c r="AJ1075" s="3">
        <v>34432.559999999998</v>
      </c>
      <c r="AK1075" s="3">
        <v>38313.97</v>
      </c>
      <c r="AL1075" s="3">
        <v>99420.66</v>
      </c>
      <c r="AM1075" s="3">
        <v>157486.6</v>
      </c>
      <c r="AN1075" s="1" t="s">
        <v>66</v>
      </c>
    </row>
    <row r="1076" spans="1:40" x14ac:dyDescent="0.3">
      <c r="A1076" s="2">
        <v>30569</v>
      </c>
      <c r="B1076" s="3">
        <v>1401924</v>
      </c>
      <c r="C1076" s="3">
        <v>0</v>
      </c>
      <c r="D1076" s="3">
        <v>33673.1</v>
      </c>
      <c r="E1076" s="3">
        <v>23802.25</v>
      </c>
      <c r="F1076" s="3">
        <v>0</v>
      </c>
      <c r="G1076" s="3">
        <v>-195635.4</v>
      </c>
      <c r="H1076" s="3">
        <v>0</v>
      </c>
      <c r="I1076" s="3">
        <v>3244659</v>
      </c>
      <c r="J1076" s="3">
        <v>0</v>
      </c>
      <c r="K1076" s="3">
        <v>0</v>
      </c>
      <c r="L1076" s="3">
        <v>45313760</v>
      </c>
      <c r="M1076" s="3">
        <v>911950.4</v>
      </c>
      <c r="N1076" s="3">
        <v>40992160</v>
      </c>
      <c r="O1076" s="3">
        <v>9097270000</v>
      </c>
      <c r="P1076" s="3">
        <v>12861.93</v>
      </c>
      <c r="Q1076" s="3">
        <v>156205400000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971979.8</v>
      </c>
      <c r="AB1076" s="3">
        <v>0</v>
      </c>
      <c r="AC1076" s="3">
        <v>74189.47</v>
      </c>
      <c r="AD1076" s="3">
        <v>61104.4</v>
      </c>
      <c r="AE1076" s="3">
        <v>1587438</v>
      </c>
      <c r="AF1076" s="3">
        <v>3139.7069999999999</v>
      </c>
      <c r="AG1076" s="3">
        <v>0</v>
      </c>
      <c r="AH1076" s="3">
        <v>0</v>
      </c>
      <c r="AI1076" s="3">
        <v>-26523.37</v>
      </c>
      <c r="AJ1076" s="3">
        <v>33188.239999999998</v>
      </c>
      <c r="AK1076" s="3">
        <v>37167.03</v>
      </c>
      <c r="AL1076" s="3">
        <v>122362.1</v>
      </c>
      <c r="AM1076" s="3">
        <v>170825.9</v>
      </c>
      <c r="AN1076" s="1" t="s">
        <v>68</v>
      </c>
    </row>
    <row r="1077" spans="1:40" x14ac:dyDescent="0.3">
      <c r="A1077" s="2">
        <v>30570</v>
      </c>
      <c r="B1077" s="3">
        <v>1397028</v>
      </c>
      <c r="C1077" s="3">
        <v>0</v>
      </c>
      <c r="D1077" s="3">
        <v>31716.03</v>
      </c>
      <c r="E1077" s="3">
        <v>22134.880000000001</v>
      </c>
      <c r="F1077" s="3">
        <v>0</v>
      </c>
      <c r="G1077" s="3">
        <v>-192868.5</v>
      </c>
      <c r="H1077" s="3">
        <v>0</v>
      </c>
      <c r="I1077" s="3">
        <v>3075428</v>
      </c>
      <c r="J1077" s="3">
        <v>0</v>
      </c>
      <c r="K1077" s="3">
        <v>0</v>
      </c>
      <c r="L1077" s="3">
        <v>44497010</v>
      </c>
      <c r="M1077" s="3">
        <v>854578.1</v>
      </c>
      <c r="N1077" s="3">
        <v>40850060</v>
      </c>
      <c r="O1077" s="3">
        <v>9097046000</v>
      </c>
      <c r="P1077" s="3">
        <v>12560.1</v>
      </c>
      <c r="Q1077" s="3">
        <v>156202700000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991085.2</v>
      </c>
      <c r="AB1077" s="3">
        <v>0</v>
      </c>
      <c r="AC1077" s="3">
        <v>79038.58</v>
      </c>
      <c r="AD1077" s="3">
        <v>63037.25</v>
      </c>
      <c r="AE1077" s="3">
        <v>1616579</v>
      </c>
      <c r="AF1077" s="3">
        <v>3072.0140000000001</v>
      </c>
      <c r="AG1077" s="3">
        <v>0</v>
      </c>
      <c r="AH1077" s="3">
        <v>0</v>
      </c>
      <c r="AI1077" s="3">
        <v>-26545.57</v>
      </c>
      <c r="AJ1077" s="3">
        <v>31171.02</v>
      </c>
      <c r="AK1077" s="3">
        <v>35748.29</v>
      </c>
      <c r="AL1077" s="3">
        <v>94298.33</v>
      </c>
      <c r="AM1077" s="3">
        <v>169231.2</v>
      </c>
      <c r="AN1077" s="1" t="s">
        <v>66</v>
      </c>
    </row>
    <row r="1078" spans="1:40" x14ac:dyDescent="0.3">
      <c r="A1078" s="2">
        <v>30571</v>
      </c>
      <c r="B1078" s="3">
        <v>1394578</v>
      </c>
      <c r="C1078" s="3">
        <v>0</v>
      </c>
      <c r="D1078" s="3">
        <v>32788.519999999997</v>
      </c>
      <c r="E1078" s="3">
        <v>20895.810000000001</v>
      </c>
      <c r="F1078" s="3">
        <v>0</v>
      </c>
      <c r="G1078" s="3">
        <v>-189931.9</v>
      </c>
      <c r="H1078" s="3">
        <v>0</v>
      </c>
      <c r="I1078" s="3">
        <v>2905458</v>
      </c>
      <c r="J1078" s="3">
        <v>0</v>
      </c>
      <c r="K1078" s="3">
        <v>0</v>
      </c>
      <c r="L1078" s="3">
        <v>43625820</v>
      </c>
      <c r="M1078" s="3">
        <v>800055.5</v>
      </c>
      <c r="N1078" s="3">
        <v>40709550</v>
      </c>
      <c r="O1078" s="3">
        <v>9096807000</v>
      </c>
      <c r="P1078" s="3">
        <v>12273.58</v>
      </c>
      <c r="Q1078" s="3">
        <v>156199800000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1043490</v>
      </c>
      <c r="AB1078" s="3">
        <v>0</v>
      </c>
      <c r="AC1078" s="3">
        <v>87491.94</v>
      </c>
      <c r="AD1078" s="3">
        <v>70900.42</v>
      </c>
      <c r="AE1078" s="3">
        <v>1826846</v>
      </c>
      <c r="AF1078" s="3">
        <v>3143.9929999999999</v>
      </c>
      <c r="AG1078" s="3">
        <v>0</v>
      </c>
      <c r="AH1078" s="3">
        <v>0</v>
      </c>
      <c r="AI1078" s="3">
        <v>-26576.74</v>
      </c>
      <c r="AJ1078" s="3">
        <v>29760.07</v>
      </c>
      <c r="AK1078" s="3">
        <v>34339.72</v>
      </c>
      <c r="AL1078" s="3">
        <v>82834.600000000006</v>
      </c>
      <c r="AM1078" s="3">
        <v>169969.6</v>
      </c>
      <c r="AN1078" s="1" t="s">
        <v>68</v>
      </c>
    </row>
    <row r="1079" spans="1:40" x14ac:dyDescent="0.3">
      <c r="A1079" s="2">
        <v>30572</v>
      </c>
      <c r="B1079" s="3">
        <v>1394576</v>
      </c>
      <c r="C1079" s="3">
        <v>0</v>
      </c>
      <c r="D1079" s="3">
        <v>25886.7</v>
      </c>
      <c r="E1079" s="3">
        <v>18936.93</v>
      </c>
      <c r="F1079" s="3">
        <v>0</v>
      </c>
      <c r="G1079" s="3">
        <v>-189853</v>
      </c>
      <c r="H1079" s="3">
        <v>0</v>
      </c>
      <c r="I1079" s="3">
        <v>2752844</v>
      </c>
      <c r="J1079" s="3">
        <v>0</v>
      </c>
      <c r="K1079" s="3">
        <v>0</v>
      </c>
      <c r="L1079" s="3">
        <v>42815230</v>
      </c>
      <c r="M1079" s="3">
        <v>741057.3</v>
      </c>
      <c r="N1079" s="3">
        <v>40566990</v>
      </c>
      <c r="O1079" s="3">
        <v>9096566000</v>
      </c>
      <c r="P1079" s="3">
        <v>11923.45</v>
      </c>
      <c r="Q1079" s="3">
        <v>156196700000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979914.4</v>
      </c>
      <c r="AB1079" s="3">
        <v>0</v>
      </c>
      <c r="AC1079" s="3">
        <v>89510.22</v>
      </c>
      <c r="AD1079" s="3">
        <v>72651.91</v>
      </c>
      <c r="AE1079" s="3">
        <v>1884955</v>
      </c>
      <c r="AF1079" s="3">
        <v>2770.9789999999998</v>
      </c>
      <c r="AG1079" s="3">
        <v>0</v>
      </c>
      <c r="AH1079" s="3">
        <v>0</v>
      </c>
      <c r="AI1079" s="3">
        <v>-26607.72</v>
      </c>
      <c r="AJ1079" s="3">
        <v>27449.99</v>
      </c>
      <c r="AK1079" s="3">
        <v>32708.61</v>
      </c>
      <c r="AL1079" s="3">
        <v>80556.990000000005</v>
      </c>
      <c r="AM1079" s="3">
        <v>152614.5</v>
      </c>
      <c r="AN1079" s="1" t="s">
        <v>74</v>
      </c>
    </row>
    <row r="1080" spans="1:40" x14ac:dyDescent="0.3">
      <c r="A1080" s="2">
        <v>30573</v>
      </c>
      <c r="B1080" s="3">
        <v>1394574</v>
      </c>
      <c r="C1080" s="3">
        <v>0</v>
      </c>
      <c r="D1080" s="3">
        <v>28183.54</v>
      </c>
      <c r="E1080" s="3">
        <v>17982.77</v>
      </c>
      <c r="F1080" s="3">
        <v>0</v>
      </c>
      <c r="G1080" s="3">
        <v>-186278.9</v>
      </c>
      <c r="H1080" s="3">
        <v>0</v>
      </c>
      <c r="I1080" s="3">
        <v>2600454</v>
      </c>
      <c r="J1080" s="3">
        <v>0</v>
      </c>
      <c r="K1080" s="3">
        <v>0</v>
      </c>
      <c r="L1080" s="3">
        <v>42025280</v>
      </c>
      <c r="M1080" s="3">
        <v>693241.9</v>
      </c>
      <c r="N1080" s="3">
        <v>40421720</v>
      </c>
      <c r="O1080" s="3">
        <v>9096330000</v>
      </c>
      <c r="P1080" s="3">
        <v>11672.57</v>
      </c>
      <c r="Q1080" s="3">
        <v>156193900000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946588.1</v>
      </c>
      <c r="AB1080" s="3">
        <v>0</v>
      </c>
      <c r="AC1080" s="3">
        <v>93858.43</v>
      </c>
      <c r="AD1080" s="3">
        <v>69619.88</v>
      </c>
      <c r="AE1080" s="3">
        <v>1737414</v>
      </c>
      <c r="AF1080" s="3">
        <v>2868.2249999999999</v>
      </c>
      <c r="AG1080" s="3">
        <v>0</v>
      </c>
      <c r="AH1080" s="3">
        <v>0</v>
      </c>
      <c r="AI1080" s="3">
        <v>-26625.74</v>
      </c>
      <c r="AJ1080" s="3">
        <v>25806.39</v>
      </c>
      <c r="AK1080" s="3">
        <v>31238.1</v>
      </c>
      <c r="AL1080" s="3">
        <v>77271.98</v>
      </c>
      <c r="AM1080" s="3">
        <v>152389.6</v>
      </c>
      <c r="AN1080" s="1" t="s">
        <v>63</v>
      </c>
    </row>
    <row r="1081" spans="1:40" x14ac:dyDescent="0.3">
      <c r="A1081" s="2">
        <v>30574</v>
      </c>
      <c r="B1081" s="3">
        <v>1389678</v>
      </c>
      <c r="C1081" s="3">
        <v>0</v>
      </c>
      <c r="D1081" s="3">
        <v>20767.849999999999</v>
      </c>
      <c r="E1081" s="3">
        <v>16087.06</v>
      </c>
      <c r="F1081" s="3">
        <v>0</v>
      </c>
      <c r="G1081" s="3">
        <v>-186680.6</v>
      </c>
      <c r="H1081" s="3">
        <v>0</v>
      </c>
      <c r="I1081" s="3">
        <v>2471930</v>
      </c>
      <c r="J1081" s="3">
        <v>0</v>
      </c>
      <c r="K1081" s="3">
        <v>0</v>
      </c>
      <c r="L1081" s="3">
        <v>41325100</v>
      </c>
      <c r="M1081" s="3">
        <v>639183.5</v>
      </c>
      <c r="N1081" s="3">
        <v>40281480</v>
      </c>
      <c r="O1081" s="3">
        <v>9096092000</v>
      </c>
      <c r="P1081" s="3">
        <v>11375.58</v>
      </c>
      <c r="Q1081" s="3">
        <v>156191000000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849141.4</v>
      </c>
      <c r="AB1081" s="3">
        <v>0</v>
      </c>
      <c r="AC1081" s="3">
        <v>90690.41</v>
      </c>
      <c r="AD1081" s="3">
        <v>69891.48</v>
      </c>
      <c r="AE1081" s="3">
        <v>1707062</v>
      </c>
      <c r="AF1081" s="3">
        <v>2386.9830000000002</v>
      </c>
      <c r="AG1081" s="3">
        <v>0</v>
      </c>
      <c r="AH1081" s="3">
        <v>0</v>
      </c>
      <c r="AI1081" s="3">
        <v>-26639.99</v>
      </c>
      <c r="AJ1081" s="3">
        <v>24124.12</v>
      </c>
      <c r="AK1081" s="3">
        <v>29725.93</v>
      </c>
      <c r="AL1081" s="3">
        <v>73736.27</v>
      </c>
      <c r="AM1081" s="3">
        <v>128524</v>
      </c>
      <c r="AN1081" s="1" t="s">
        <v>53</v>
      </c>
    </row>
    <row r="1082" spans="1:40" x14ac:dyDescent="0.3">
      <c r="A1082" s="2">
        <v>30575</v>
      </c>
      <c r="B1082" s="3">
        <v>1397016</v>
      </c>
      <c r="C1082" s="3">
        <v>0</v>
      </c>
      <c r="D1082" s="3">
        <v>21646.05</v>
      </c>
      <c r="E1082" s="3">
        <v>15237.35</v>
      </c>
      <c r="F1082" s="3">
        <v>0</v>
      </c>
      <c r="G1082" s="3">
        <v>-184152.5</v>
      </c>
      <c r="H1082" s="3">
        <v>0</v>
      </c>
      <c r="I1082" s="3">
        <v>2349239</v>
      </c>
      <c r="J1082" s="3">
        <v>0</v>
      </c>
      <c r="K1082" s="3">
        <v>0</v>
      </c>
      <c r="L1082" s="3">
        <v>40610480</v>
      </c>
      <c r="M1082" s="3">
        <v>597421.6</v>
      </c>
      <c r="N1082" s="3">
        <v>40136070</v>
      </c>
      <c r="O1082" s="3">
        <v>9095853000</v>
      </c>
      <c r="P1082" s="3">
        <v>11111.03</v>
      </c>
      <c r="Q1082" s="3">
        <v>156188000000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845516.2</v>
      </c>
      <c r="AB1082" s="3">
        <v>0</v>
      </c>
      <c r="AC1082" s="3">
        <v>94038.96</v>
      </c>
      <c r="AD1082" s="3">
        <v>72298.880000000005</v>
      </c>
      <c r="AE1082" s="3">
        <v>1842505</v>
      </c>
      <c r="AF1082" s="3">
        <v>2427.0059999999999</v>
      </c>
      <c r="AG1082" s="3">
        <v>0</v>
      </c>
      <c r="AH1082" s="3">
        <v>0</v>
      </c>
      <c r="AI1082" s="3">
        <v>-26665.64</v>
      </c>
      <c r="AJ1082" s="3">
        <v>22716.639999999999</v>
      </c>
      <c r="AK1082" s="3">
        <v>28470.959999999999</v>
      </c>
      <c r="AL1082" s="3">
        <v>74131.92</v>
      </c>
      <c r="AM1082" s="3">
        <v>122691.4</v>
      </c>
      <c r="AN1082" s="1" t="s">
        <v>71</v>
      </c>
    </row>
    <row r="1083" spans="1:40" x14ac:dyDescent="0.3">
      <c r="A1083" s="2">
        <v>30576</v>
      </c>
      <c r="B1083" s="3">
        <v>1401908</v>
      </c>
      <c r="C1083" s="3">
        <v>0</v>
      </c>
      <c r="D1083" s="3">
        <v>20588.54</v>
      </c>
      <c r="E1083" s="3">
        <v>14257.86</v>
      </c>
      <c r="F1083" s="3">
        <v>0</v>
      </c>
      <c r="G1083" s="3">
        <v>-182289.7</v>
      </c>
      <c r="H1083" s="3">
        <v>0</v>
      </c>
      <c r="I1083" s="3">
        <v>2234001</v>
      </c>
      <c r="J1083" s="3">
        <v>0</v>
      </c>
      <c r="K1083" s="3">
        <v>0</v>
      </c>
      <c r="L1083" s="3">
        <v>39903210</v>
      </c>
      <c r="M1083" s="3">
        <v>557674.4</v>
      </c>
      <c r="N1083" s="3">
        <v>39996810</v>
      </c>
      <c r="O1083" s="3">
        <v>9095611000</v>
      </c>
      <c r="P1083" s="3">
        <v>10880.38</v>
      </c>
      <c r="Q1083" s="3">
        <v>156185000000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831390.3</v>
      </c>
      <c r="AB1083" s="3">
        <v>0</v>
      </c>
      <c r="AC1083" s="3">
        <v>90533.54</v>
      </c>
      <c r="AD1083" s="3">
        <v>75085.03</v>
      </c>
      <c r="AE1083" s="3">
        <v>1896310</v>
      </c>
      <c r="AF1083" s="3">
        <v>2243.482</v>
      </c>
      <c r="AG1083" s="3">
        <v>0</v>
      </c>
      <c r="AH1083" s="3">
        <v>0</v>
      </c>
      <c r="AI1083" s="3">
        <v>-26693.45</v>
      </c>
      <c r="AJ1083" s="3">
        <v>21256.39</v>
      </c>
      <c r="AK1083" s="3">
        <v>27472.07</v>
      </c>
      <c r="AL1083" s="3">
        <v>70033.89</v>
      </c>
      <c r="AM1083" s="3">
        <v>115238</v>
      </c>
      <c r="AN1083" s="1" t="s">
        <v>52</v>
      </c>
    </row>
    <row r="1084" spans="1:40" x14ac:dyDescent="0.3">
      <c r="A1084" s="2">
        <v>30577</v>
      </c>
      <c r="B1084" s="3">
        <v>1404353</v>
      </c>
      <c r="C1084" s="3">
        <v>0</v>
      </c>
      <c r="D1084" s="3">
        <v>14440.52</v>
      </c>
      <c r="E1084" s="3">
        <v>12905.86</v>
      </c>
      <c r="F1084" s="3">
        <v>0</v>
      </c>
      <c r="G1084" s="3">
        <v>-226155.9</v>
      </c>
      <c r="H1084" s="3">
        <v>0</v>
      </c>
      <c r="I1084" s="3">
        <v>2138379</v>
      </c>
      <c r="J1084" s="3">
        <v>0</v>
      </c>
      <c r="K1084" s="3">
        <v>0</v>
      </c>
      <c r="L1084" s="3">
        <v>39313040</v>
      </c>
      <c r="M1084" s="3">
        <v>514430.1</v>
      </c>
      <c r="N1084" s="3">
        <v>39819870</v>
      </c>
      <c r="O1084" s="3">
        <v>9095380000</v>
      </c>
      <c r="P1084" s="3">
        <v>10647.76</v>
      </c>
      <c r="Q1084" s="3">
        <v>156182200000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706680.6</v>
      </c>
      <c r="AB1084" s="3">
        <v>0</v>
      </c>
      <c r="AC1084" s="3">
        <v>79264.679999999993</v>
      </c>
      <c r="AD1084" s="3">
        <v>69363.44</v>
      </c>
      <c r="AE1084" s="3">
        <v>1685367</v>
      </c>
      <c r="AF1084" s="3">
        <v>1788.7059999999999</v>
      </c>
      <c r="AG1084" s="3">
        <v>0</v>
      </c>
      <c r="AH1084" s="3">
        <v>0</v>
      </c>
      <c r="AI1084" s="3">
        <v>-26026.25</v>
      </c>
      <c r="AJ1084" s="3">
        <v>19521.28</v>
      </c>
      <c r="AK1084" s="3">
        <v>26294.12</v>
      </c>
      <c r="AL1084" s="3">
        <v>117241.9</v>
      </c>
      <c r="AM1084" s="3">
        <v>95621.37</v>
      </c>
      <c r="AN1084" s="1" t="s">
        <v>53</v>
      </c>
    </row>
    <row r="1085" spans="1:40" x14ac:dyDescent="0.3">
      <c r="A1085" s="2">
        <v>30578</v>
      </c>
      <c r="B1085" s="3">
        <v>1399459</v>
      </c>
      <c r="C1085" s="3">
        <v>0</v>
      </c>
      <c r="D1085" s="3">
        <v>11524.34</v>
      </c>
      <c r="E1085" s="3">
        <v>11999.61</v>
      </c>
      <c r="F1085" s="3">
        <v>0</v>
      </c>
      <c r="G1085" s="3">
        <v>-211882.5</v>
      </c>
      <c r="H1085" s="3">
        <v>0</v>
      </c>
      <c r="I1085" s="3">
        <v>2058195</v>
      </c>
      <c r="J1085" s="3">
        <v>0</v>
      </c>
      <c r="K1085" s="3">
        <v>0</v>
      </c>
      <c r="L1085" s="3">
        <v>38783690</v>
      </c>
      <c r="M1085" s="3">
        <v>479546.9</v>
      </c>
      <c r="N1085" s="3">
        <v>39686680</v>
      </c>
      <c r="O1085" s="3">
        <v>9095133000</v>
      </c>
      <c r="P1085" s="3">
        <v>10430.23</v>
      </c>
      <c r="Q1085" s="3">
        <v>156179500000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626346.80000000005</v>
      </c>
      <c r="AB1085" s="3">
        <v>0</v>
      </c>
      <c r="AC1085" s="3">
        <v>69780.98</v>
      </c>
      <c r="AD1085" s="3">
        <v>64931.32</v>
      </c>
      <c r="AE1085" s="3">
        <v>1556170</v>
      </c>
      <c r="AF1085" s="3">
        <v>1519.499</v>
      </c>
      <c r="AG1085" s="3">
        <v>0</v>
      </c>
      <c r="AH1085" s="3">
        <v>0</v>
      </c>
      <c r="AI1085" s="3">
        <v>-25965.47</v>
      </c>
      <c r="AJ1085" s="3">
        <v>18569.689999999999</v>
      </c>
      <c r="AK1085" s="3">
        <v>25520.7</v>
      </c>
      <c r="AL1085" s="3">
        <v>82027.839999999997</v>
      </c>
      <c r="AM1085" s="3">
        <v>80184.479999999996</v>
      </c>
      <c r="AN1085" s="1" t="s">
        <v>72</v>
      </c>
    </row>
    <row r="1086" spans="1:40" x14ac:dyDescent="0.3">
      <c r="A1086" s="2">
        <v>30579</v>
      </c>
      <c r="B1086" s="3">
        <v>1940151</v>
      </c>
      <c r="C1086" s="3">
        <v>0</v>
      </c>
      <c r="D1086" s="3">
        <v>9650.2929999999997</v>
      </c>
      <c r="E1086" s="3">
        <v>11211.9</v>
      </c>
      <c r="F1086" s="3">
        <v>0</v>
      </c>
      <c r="G1086" s="3">
        <v>-201596.1</v>
      </c>
      <c r="H1086" s="3">
        <v>0</v>
      </c>
      <c r="I1086" s="3">
        <v>1987178</v>
      </c>
      <c r="J1086" s="3">
        <v>0</v>
      </c>
      <c r="K1086" s="3">
        <v>0</v>
      </c>
      <c r="L1086" s="3">
        <v>38354280</v>
      </c>
      <c r="M1086" s="3">
        <v>451992.2</v>
      </c>
      <c r="N1086" s="3">
        <v>39583160</v>
      </c>
      <c r="O1086" s="3">
        <v>9094897000</v>
      </c>
      <c r="P1086" s="3">
        <v>10228.450000000001</v>
      </c>
      <c r="Q1086" s="3">
        <v>156176700000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513041.9</v>
      </c>
      <c r="AB1086" s="3">
        <v>0</v>
      </c>
      <c r="AC1086" s="3">
        <v>57059.25</v>
      </c>
      <c r="AD1086" s="3">
        <v>49718.73</v>
      </c>
      <c r="AE1086" s="3">
        <v>1091519</v>
      </c>
      <c r="AF1086" s="3">
        <v>1269.2940000000001</v>
      </c>
      <c r="AG1086" s="3">
        <v>0</v>
      </c>
      <c r="AH1086" s="3">
        <v>0</v>
      </c>
      <c r="AI1086" s="3">
        <v>-25936.560000000001</v>
      </c>
      <c r="AJ1086" s="3">
        <v>17637.53</v>
      </c>
      <c r="AK1086" s="3">
        <v>24816.98</v>
      </c>
      <c r="AL1086" s="3">
        <v>64142.44</v>
      </c>
      <c r="AM1086" s="3">
        <v>71016.639999999999</v>
      </c>
      <c r="AN1086" s="1" t="s">
        <v>52</v>
      </c>
    </row>
    <row r="1087" spans="1:40" x14ac:dyDescent="0.3">
      <c r="A1087" s="2">
        <v>30580</v>
      </c>
      <c r="B1087" s="3">
        <v>2666783</v>
      </c>
      <c r="C1087" s="3">
        <v>0</v>
      </c>
      <c r="D1087" s="3">
        <v>11896.64</v>
      </c>
      <c r="E1087" s="3">
        <v>10994.16</v>
      </c>
      <c r="F1087" s="3">
        <v>0</v>
      </c>
      <c r="G1087" s="3">
        <v>-193286.3</v>
      </c>
      <c r="H1087" s="3">
        <v>0</v>
      </c>
      <c r="I1087" s="3">
        <v>1914385</v>
      </c>
      <c r="J1087" s="3">
        <v>0</v>
      </c>
      <c r="K1087" s="3">
        <v>0</v>
      </c>
      <c r="L1087" s="3">
        <v>37886540</v>
      </c>
      <c r="M1087" s="3">
        <v>433835.4</v>
      </c>
      <c r="N1087" s="3">
        <v>39444700</v>
      </c>
      <c r="O1087" s="3">
        <v>9094697000</v>
      </c>
      <c r="P1087" s="3">
        <v>10053.11</v>
      </c>
      <c r="Q1087" s="3">
        <v>156173100000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541470.9</v>
      </c>
      <c r="AB1087" s="3">
        <v>0</v>
      </c>
      <c r="AC1087" s="3">
        <v>58509.64</v>
      </c>
      <c r="AD1087" s="3">
        <v>52818.86</v>
      </c>
      <c r="AE1087" s="3">
        <v>1203735</v>
      </c>
      <c r="AF1087" s="3">
        <v>1519.9690000000001</v>
      </c>
      <c r="AG1087" s="3">
        <v>0</v>
      </c>
      <c r="AH1087" s="3">
        <v>0</v>
      </c>
      <c r="AI1087" s="3">
        <v>-25968</v>
      </c>
      <c r="AJ1087" s="3">
        <v>17102.189999999999</v>
      </c>
      <c r="AK1087" s="3">
        <v>24292.14</v>
      </c>
      <c r="AL1087" s="3">
        <v>97091.16</v>
      </c>
      <c r="AM1087" s="3">
        <v>72792.94</v>
      </c>
      <c r="AN1087" s="1" t="s">
        <v>75</v>
      </c>
    </row>
    <row r="1088" spans="1:40" x14ac:dyDescent="0.3">
      <c r="A1088" s="2">
        <v>30581</v>
      </c>
      <c r="B1088" s="3">
        <v>2349881</v>
      </c>
      <c r="C1088" s="3">
        <v>29590.9</v>
      </c>
      <c r="D1088" s="3">
        <v>679646.1</v>
      </c>
      <c r="E1088" s="3">
        <v>402824.8</v>
      </c>
      <c r="F1088" s="3">
        <v>0</v>
      </c>
      <c r="G1088" s="3">
        <v>129513.4</v>
      </c>
      <c r="H1088" s="3">
        <v>361583.2</v>
      </c>
      <c r="I1088" s="3">
        <v>1761245</v>
      </c>
      <c r="J1088" s="3">
        <v>0</v>
      </c>
      <c r="K1088" s="3">
        <v>0</v>
      </c>
      <c r="L1088" s="3">
        <v>47327570</v>
      </c>
      <c r="M1088" s="3">
        <v>1660108</v>
      </c>
      <c r="N1088" s="3">
        <v>39386230</v>
      </c>
      <c r="O1088" s="3">
        <v>9094857000</v>
      </c>
      <c r="P1088" s="3">
        <v>24705.23</v>
      </c>
      <c r="Q1088" s="3">
        <v>156175800000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1157832</v>
      </c>
      <c r="AB1088" s="3">
        <v>0</v>
      </c>
      <c r="AC1088" s="3">
        <v>220.37479999999999</v>
      </c>
      <c r="AD1088" s="3">
        <v>2799.991</v>
      </c>
      <c r="AE1088" s="3">
        <v>777757.2</v>
      </c>
      <c r="AF1088" s="3">
        <v>56776.6</v>
      </c>
      <c r="AG1088" s="3">
        <v>1979.5229999999999</v>
      </c>
      <c r="AH1088" s="3">
        <v>0</v>
      </c>
      <c r="AI1088" s="3">
        <v>-25632.67</v>
      </c>
      <c r="AJ1088" s="3">
        <v>27245.38</v>
      </c>
      <c r="AK1088" s="3">
        <v>26659.14</v>
      </c>
      <c r="AL1088" s="3">
        <v>85542.79</v>
      </c>
      <c r="AM1088" s="3">
        <v>12965480</v>
      </c>
      <c r="AN1088" s="1" t="s">
        <v>103</v>
      </c>
    </row>
    <row r="1089" spans="1:40" x14ac:dyDescent="0.3">
      <c r="A1089" s="2">
        <v>30582</v>
      </c>
      <c r="B1089" s="3">
        <v>2332009</v>
      </c>
      <c r="C1089" s="3">
        <v>6131.0420000000004</v>
      </c>
      <c r="D1089" s="3">
        <v>166408.9</v>
      </c>
      <c r="E1089" s="3">
        <v>220500</v>
      </c>
      <c r="F1089" s="3">
        <v>0</v>
      </c>
      <c r="G1089" s="3">
        <v>-180528.1</v>
      </c>
      <c r="H1089" s="3">
        <v>361583.2</v>
      </c>
      <c r="I1089" s="3">
        <v>1663868</v>
      </c>
      <c r="J1089" s="3">
        <v>0</v>
      </c>
      <c r="K1089" s="3">
        <v>0</v>
      </c>
      <c r="L1089" s="3">
        <v>48624350</v>
      </c>
      <c r="M1089" s="3">
        <v>1741822</v>
      </c>
      <c r="N1089" s="3">
        <v>39345490</v>
      </c>
      <c r="O1089" s="3">
        <v>9094680000</v>
      </c>
      <c r="P1089" s="3">
        <v>22726.45</v>
      </c>
      <c r="Q1089" s="3">
        <v>156174200000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947566.7</v>
      </c>
      <c r="AB1089" s="3">
        <v>0</v>
      </c>
      <c r="AC1089" s="3">
        <v>189.0248</v>
      </c>
      <c r="AD1089" s="3">
        <v>979.20820000000003</v>
      </c>
      <c r="AE1089" s="3">
        <v>616439</v>
      </c>
      <c r="AF1089" s="3">
        <v>18616.310000000001</v>
      </c>
      <c r="AG1089" s="3">
        <v>398.73379999999997</v>
      </c>
      <c r="AH1089" s="3">
        <v>0</v>
      </c>
      <c r="AI1089" s="3">
        <v>-25543.07</v>
      </c>
      <c r="AJ1089" s="3">
        <v>28202.74</v>
      </c>
      <c r="AK1089" s="3">
        <v>28024.09</v>
      </c>
      <c r="AL1089" s="3">
        <v>68790.84</v>
      </c>
      <c r="AM1089" s="3">
        <v>2731946</v>
      </c>
      <c r="AN1089" s="1" t="s">
        <v>56</v>
      </c>
    </row>
    <row r="1090" spans="1:40" x14ac:dyDescent="0.3">
      <c r="A1090" s="2">
        <v>30583</v>
      </c>
      <c r="B1090" s="3">
        <v>2290982</v>
      </c>
      <c r="C1090" s="3">
        <v>18699.41</v>
      </c>
      <c r="D1090" s="3">
        <v>839904.7</v>
      </c>
      <c r="E1090" s="3">
        <v>360409.9</v>
      </c>
      <c r="F1090" s="3">
        <v>0</v>
      </c>
      <c r="G1090" s="3">
        <v>3277.4839999999999</v>
      </c>
      <c r="H1090" s="3">
        <v>361583.2</v>
      </c>
      <c r="I1090" s="3">
        <v>1577036</v>
      </c>
      <c r="J1090" s="3">
        <v>0</v>
      </c>
      <c r="K1090" s="3">
        <v>0</v>
      </c>
      <c r="L1090" s="3">
        <v>53950010</v>
      </c>
      <c r="M1090" s="3">
        <v>2260437</v>
      </c>
      <c r="N1090" s="3">
        <v>39306980</v>
      </c>
      <c r="O1090" s="3">
        <v>9094699000</v>
      </c>
      <c r="P1090" s="3">
        <v>29892.04</v>
      </c>
      <c r="Q1090" s="3">
        <v>156175000000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881739.1</v>
      </c>
      <c r="AB1090" s="3">
        <v>0</v>
      </c>
      <c r="AC1090" s="3">
        <v>69.684889999999996</v>
      </c>
      <c r="AD1090" s="3">
        <v>319.5027</v>
      </c>
      <c r="AE1090" s="3">
        <v>478701.5</v>
      </c>
      <c r="AF1090" s="3">
        <v>55467.58</v>
      </c>
      <c r="AG1090" s="3">
        <v>1196.663</v>
      </c>
      <c r="AH1090" s="3">
        <v>0</v>
      </c>
      <c r="AI1090" s="3">
        <v>-25436.23</v>
      </c>
      <c r="AJ1090" s="3">
        <v>38679.480000000003</v>
      </c>
      <c r="AK1090" s="3">
        <v>31318.75</v>
      </c>
      <c r="AL1090" s="3">
        <v>77156.11</v>
      </c>
      <c r="AM1090" s="3">
        <v>7990229</v>
      </c>
      <c r="AN1090" s="1" t="s">
        <v>56</v>
      </c>
    </row>
    <row r="1091" spans="1:40" x14ac:dyDescent="0.3">
      <c r="A1091" s="2">
        <v>30584</v>
      </c>
      <c r="B1091" s="3">
        <v>2270985</v>
      </c>
      <c r="C1091" s="3">
        <v>6297.7</v>
      </c>
      <c r="D1091" s="3">
        <v>318203.8</v>
      </c>
      <c r="E1091" s="3">
        <v>261064.7</v>
      </c>
      <c r="F1091" s="3">
        <v>0</v>
      </c>
      <c r="G1091" s="3">
        <v>-20246</v>
      </c>
      <c r="H1091" s="3">
        <v>361583.2</v>
      </c>
      <c r="I1091" s="3">
        <v>1484051</v>
      </c>
      <c r="J1091" s="3">
        <v>0</v>
      </c>
      <c r="K1091" s="3">
        <v>0</v>
      </c>
      <c r="L1091" s="3">
        <v>54968930</v>
      </c>
      <c r="M1091" s="3">
        <v>2295272</v>
      </c>
      <c r="N1091" s="3">
        <v>39268250</v>
      </c>
      <c r="O1091" s="3">
        <v>9094703000</v>
      </c>
      <c r="P1091" s="3">
        <v>28822.48</v>
      </c>
      <c r="Q1091" s="3">
        <v>156173700000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1060324</v>
      </c>
      <c r="AB1091" s="3">
        <v>0</v>
      </c>
      <c r="AC1091" s="3">
        <v>13.590439999999999</v>
      </c>
      <c r="AD1091" s="3">
        <v>260.61540000000002</v>
      </c>
      <c r="AE1091" s="3">
        <v>593467.1</v>
      </c>
      <c r="AF1091" s="3">
        <v>24940.07</v>
      </c>
      <c r="AG1091" s="3">
        <v>399.01589999999999</v>
      </c>
      <c r="AH1091" s="3">
        <v>0</v>
      </c>
      <c r="AI1091" s="3">
        <v>-25720.78</v>
      </c>
      <c r="AJ1091" s="3">
        <v>41595.360000000001</v>
      </c>
      <c r="AK1091" s="3">
        <v>33327</v>
      </c>
      <c r="AL1091" s="3">
        <v>80345.850000000006</v>
      </c>
      <c r="AM1091" s="3">
        <v>2727387</v>
      </c>
      <c r="AN1091" s="1" t="s">
        <v>50</v>
      </c>
    </row>
    <row r="1092" spans="1:40" x14ac:dyDescent="0.3">
      <c r="A1092" s="2">
        <v>30585</v>
      </c>
      <c r="B1092" s="3">
        <v>2270712</v>
      </c>
      <c r="C1092" s="3">
        <v>0</v>
      </c>
      <c r="D1092" s="3">
        <v>11734.31</v>
      </c>
      <c r="E1092" s="3">
        <v>139497.20000000001</v>
      </c>
      <c r="F1092" s="3">
        <v>0</v>
      </c>
      <c r="G1092" s="3">
        <v>-132116.9</v>
      </c>
      <c r="H1092" s="3">
        <v>35.271810000000002</v>
      </c>
      <c r="I1092" s="3">
        <v>1436932</v>
      </c>
      <c r="J1092" s="3">
        <v>0</v>
      </c>
      <c r="K1092" s="3">
        <v>0</v>
      </c>
      <c r="L1092" s="3">
        <v>53268150</v>
      </c>
      <c r="M1092" s="3">
        <v>1941980</v>
      </c>
      <c r="N1092" s="3">
        <v>39227610</v>
      </c>
      <c r="O1092" s="3">
        <v>9094592000</v>
      </c>
      <c r="P1092" s="3">
        <v>24256.5</v>
      </c>
      <c r="Q1092" s="3">
        <v>156170600000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361547.9</v>
      </c>
      <c r="X1092" s="3">
        <v>0</v>
      </c>
      <c r="Y1092" s="3">
        <v>0</v>
      </c>
      <c r="Z1092" s="3">
        <v>0</v>
      </c>
      <c r="AA1092" s="3">
        <v>1938139</v>
      </c>
      <c r="AB1092" s="3">
        <v>0</v>
      </c>
      <c r="AC1092" s="3">
        <v>190.17429999999999</v>
      </c>
      <c r="AD1092" s="3">
        <v>555.6694</v>
      </c>
      <c r="AE1092" s="3">
        <v>1364540</v>
      </c>
      <c r="AF1092" s="3">
        <v>7491.3969999999999</v>
      </c>
      <c r="AG1092" s="3">
        <v>0</v>
      </c>
      <c r="AH1092" s="3">
        <v>0</v>
      </c>
      <c r="AI1092" s="3">
        <v>-26326.91</v>
      </c>
      <c r="AJ1092" s="3">
        <v>38138.04</v>
      </c>
      <c r="AK1092" s="3">
        <v>33992.01</v>
      </c>
      <c r="AL1092" s="3">
        <v>78627.94</v>
      </c>
      <c r="AM1092" s="3">
        <v>47118.29</v>
      </c>
      <c r="AN1092" s="1" t="s">
        <v>59</v>
      </c>
    </row>
    <row r="1093" spans="1:40" x14ac:dyDescent="0.3">
      <c r="A1093" s="2">
        <v>30586</v>
      </c>
      <c r="B1093" s="3">
        <v>2270656</v>
      </c>
      <c r="C1093" s="3">
        <v>0</v>
      </c>
      <c r="D1093" s="3">
        <v>4789.652</v>
      </c>
      <c r="E1093" s="3">
        <v>102615</v>
      </c>
      <c r="F1093" s="3">
        <v>0</v>
      </c>
      <c r="G1093" s="3">
        <v>-200898.5</v>
      </c>
      <c r="H1093" s="3">
        <v>0</v>
      </c>
      <c r="I1093" s="3">
        <v>1401911</v>
      </c>
      <c r="J1093" s="3">
        <v>0</v>
      </c>
      <c r="K1093" s="3">
        <v>0</v>
      </c>
      <c r="L1093" s="3">
        <v>51771940</v>
      </c>
      <c r="M1093" s="3">
        <v>1587843</v>
      </c>
      <c r="N1093" s="3">
        <v>39175320</v>
      </c>
      <c r="O1093" s="3">
        <v>9094416000</v>
      </c>
      <c r="P1093" s="3">
        <v>21805.52</v>
      </c>
      <c r="Q1093" s="3">
        <v>156167600000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35.271810000000002</v>
      </c>
      <c r="X1093" s="3">
        <v>0</v>
      </c>
      <c r="Y1093" s="3">
        <v>0</v>
      </c>
      <c r="Z1093" s="3">
        <v>0</v>
      </c>
      <c r="AA1093" s="3">
        <v>1772627</v>
      </c>
      <c r="AB1093" s="3">
        <v>0</v>
      </c>
      <c r="AC1093" s="3">
        <v>177.28700000000001</v>
      </c>
      <c r="AD1093" s="3">
        <v>1428.335</v>
      </c>
      <c r="AE1093" s="3">
        <v>1078231</v>
      </c>
      <c r="AF1093" s="3">
        <v>5332.2539999999999</v>
      </c>
      <c r="AG1093" s="3">
        <v>0</v>
      </c>
      <c r="AH1093" s="3">
        <v>0</v>
      </c>
      <c r="AI1093" s="3">
        <v>-26377.06</v>
      </c>
      <c r="AJ1093" s="3">
        <v>34048.44</v>
      </c>
      <c r="AK1093" s="3">
        <v>34063.25</v>
      </c>
      <c r="AL1093" s="3">
        <v>86204.39</v>
      </c>
      <c r="AM1093" s="3">
        <v>35021.360000000001</v>
      </c>
      <c r="AN1093" s="1" t="s">
        <v>51</v>
      </c>
    </row>
    <row r="1094" spans="1:40" x14ac:dyDescent="0.3">
      <c r="A1094" s="2">
        <v>30587</v>
      </c>
      <c r="B1094" s="3">
        <v>2074889</v>
      </c>
      <c r="C1094" s="3">
        <v>0</v>
      </c>
      <c r="D1094" s="3">
        <v>5011.7389999999996</v>
      </c>
      <c r="E1094" s="3">
        <v>78495.12</v>
      </c>
      <c r="F1094" s="3">
        <v>0</v>
      </c>
      <c r="G1094" s="3">
        <v>-202740.3</v>
      </c>
      <c r="H1094" s="3">
        <v>0</v>
      </c>
      <c r="I1094" s="3">
        <v>1365415</v>
      </c>
      <c r="J1094" s="3">
        <v>0</v>
      </c>
      <c r="K1094" s="3">
        <v>0</v>
      </c>
      <c r="L1094" s="3">
        <v>50234290</v>
      </c>
      <c r="M1094" s="3">
        <v>1322848</v>
      </c>
      <c r="N1094" s="3">
        <v>39134760</v>
      </c>
      <c r="O1094" s="3">
        <v>9094220000</v>
      </c>
      <c r="P1094" s="3">
        <v>20129.72</v>
      </c>
      <c r="Q1094" s="3">
        <v>156164600000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1754646</v>
      </c>
      <c r="AB1094" s="3">
        <v>0</v>
      </c>
      <c r="AC1094" s="3">
        <v>534.27940000000001</v>
      </c>
      <c r="AD1094" s="3">
        <v>5958.2169999999996</v>
      </c>
      <c r="AE1094" s="3">
        <v>1227562</v>
      </c>
      <c r="AF1094" s="3">
        <v>4314.375</v>
      </c>
      <c r="AG1094" s="3">
        <v>0</v>
      </c>
      <c r="AH1094" s="3">
        <v>0</v>
      </c>
      <c r="AI1094" s="3">
        <v>-26600.46</v>
      </c>
      <c r="AJ1094" s="3">
        <v>30256.22</v>
      </c>
      <c r="AK1094" s="3">
        <v>33581.21</v>
      </c>
      <c r="AL1094" s="3">
        <v>70322.16</v>
      </c>
      <c r="AM1094" s="3">
        <v>36495.42</v>
      </c>
      <c r="AN1094" s="1" t="s">
        <v>51</v>
      </c>
    </row>
    <row r="1095" spans="1:40" x14ac:dyDescent="0.3">
      <c r="A1095" s="2">
        <v>30588</v>
      </c>
      <c r="B1095" s="3">
        <v>1810849</v>
      </c>
      <c r="C1095" s="3">
        <v>5636.2870000000003</v>
      </c>
      <c r="D1095" s="3">
        <v>41465.760000000002</v>
      </c>
      <c r="E1095" s="3">
        <v>151829.29999999999</v>
      </c>
      <c r="F1095" s="3">
        <v>0</v>
      </c>
      <c r="G1095" s="3">
        <v>-165390.79999999999</v>
      </c>
      <c r="H1095" s="3">
        <v>360397.3</v>
      </c>
      <c r="I1095" s="3">
        <v>1314322</v>
      </c>
      <c r="J1095" s="3">
        <v>0</v>
      </c>
      <c r="K1095" s="3">
        <v>0</v>
      </c>
      <c r="L1095" s="3">
        <v>51396040</v>
      </c>
      <c r="M1095" s="3">
        <v>1608075</v>
      </c>
      <c r="N1095" s="3">
        <v>39101630</v>
      </c>
      <c r="O1095" s="3">
        <v>9094057000</v>
      </c>
      <c r="P1095" s="3">
        <v>21309.31</v>
      </c>
      <c r="Q1095" s="3">
        <v>156163600000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673287.5</v>
      </c>
      <c r="AB1095" s="3">
        <v>0</v>
      </c>
      <c r="AC1095" s="3">
        <v>100.7272</v>
      </c>
      <c r="AD1095" s="3">
        <v>2030.5350000000001</v>
      </c>
      <c r="AE1095" s="3">
        <v>501963.8</v>
      </c>
      <c r="AF1095" s="3">
        <v>12017.48</v>
      </c>
      <c r="AG1095" s="3">
        <v>385.40839999999997</v>
      </c>
      <c r="AH1095" s="3">
        <v>0</v>
      </c>
      <c r="AI1095" s="3">
        <v>-26600.19</v>
      </c>
      <c r="AJ1095" s="3">
        <v>34064.160000000003</v>
      </c>
      <c r="AK1095" s="3">
        <v>33878.32</v>
      </c>
      <c r="AL1095" s="3">
        <v>67129.95</v>
      </c>
      <c r="AM1095" s="3">
        <v>2325772</v>
      </c>
      <c r="AN1095" s="1" t="s">
        <v>55</v>
      </c>
    </row>
    <row r="1096" spans="1:40" x14ac:dyDescent="0.3">
      <c r="A1096" s="2">
        <v>30589</v>
      </c>
      <c r="B1096" s="3">
        <v>1622684</v>
      </c>
      <c r="C1096" s="3">
        <v>10771.64</v>
      </c>
      <c r="D1096" s="3">
        <v>473431.2</v>
      </c>
      <c r="E1096" s="3">
        <v>250557.9</v>
      </c>
      <c r="F1096" s="3">
        <v>0</v>
      </c>
      <c r="G1096" s="3">
        <v>-31694.97</v>
      </c>
      <c r="H1096" s="3">
        <v>361583.2</v>
      </c>
      <c r="I1096" s="3">
        <v>1258583</v>
      </c>
      <c r="J1096" s="3">
        <v>0</v>
      </c>
      <c r="K1096" s="3">
        <v>0</v>
      </c>
      <c r="L1096" s="3">
        <v>53868380</v>
      </c>
      <c r="M1096" s="3">
        <v>2163383</v>
      </c>
      <c r="N1096" s="3">
        <v>39030160</v>
      </c>
      <c r="O1096" s="3">
        <v>9094075000</v>
      </c>
      <c r="P1096" s="3">
        <v>26692.560000000001</v>
      </c>
      <c r="Q1096" s="3">
        <v>156163800000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803510.6</v>
      </c>
      <c r="AB1096" s="3">
        <v>0</v>
      </c>
      <c r="AC1096" s="3">
        <v>11.80856</v>
      </c>
      <c r="AD1096" s="3">
        <v>468.23140000000001</v>
      </c>
      <c r="AE1096" s="3">
        <v>477726.7</v>
      </c>
      <c r="AF1096" s="3">
        <v>28754.13</v>
      </c>
      <c r="AG1096" s="3">
        <v>686.97249999999997</v>
      </c>
      <c r="AH1096" s="3">
        <v>0</v>
      </c>
      <c r="AI1096" s="3">
        <v>-26470.400000000001</v>
      </c>
      <c r="AJ1096" s="3">
        <v>43078.77</v>
      </c>
      <c r="AK1096" s="3">
        <v>35209.449999999997</v>
      </c>
      <c r="AL1096" s="3">
        <v>114567.5</v>
      </c>
      <c r="AM1096" s="3">
        <v>4591886</v>
      </c>
      <c r="AN1096" s="1" t="s">
        <v>51</v>
      </c>
    </row>
    <row r="1097" spans="1:40" x14ac:dyDescent="0.3">
      <c r="A1097" s="2">
        <v>30590</v>
      </c>
      <c r="B1097" s="3">
        <v>1064741</v>
      </c>
      <c r="C1097" s="3">
        <v>5725.08</v>
      </c>
      <c r="D1097" s="3">
        <v>276424.5</v>
      </c>
      <c r="E1097" s="3">
        <v>209402.4</v>
      </c>
      <c r="F1097" s="3">
        <v>0</v>
      </c>
      <c r="G1097" s="3">
        <v>-44824.14</v>
      </c>
      <c r="H1097" s="3">
        <v>464722.7</v>
      </c>
      <c r="I1097" s="3">
        <v>1285619</v>
      </c>
      <c r="J1097" s="3">
        <v>0</v>
      </c>
      <c r="K1097" s="3">
        <v>0</v>
      </c>
      <c r="L1097" s="3">
        <v>55181590</v>
      </c>
      <c r="M1097" s="3">
        <v>2270590</v>
      </c>
      <c r="N1097" s="3">
        <v>39003920</v>
      </c>
      <c r="O1097" s="3">
        <v>9094040000</v>
      </c>
      <c r="P1097" s="3">
        <v>26658.78</v>
      </c>
      <c r="Q1097" s="3">
        <v>156163900000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14974.16</v>
      </c>
      <c r="Y1097" s="3">
        <v>0</v>
      </c>
      <c r="Z1097" s="3">
        <v>0</v>
      </c>
      <c r="AA1097" s="3">
        <v>451206.9</v>
      </c>
      <c r="AB1097" s="3">
        <v>0</v>
      </c>
      <c r="AC1097" s="3">
        <v>968.61739999999998</v>
      </c>
      <c r="AD1097" s="3">
        <v>444.42959999999999</v>
      </c>
      <c r="AE1097" s="3">
        <v>278961.90000000002</v>
      </c>
      <c r="AF1097" s="3">
        <v>21113.87</v>
      </c>
      <c r="AG1097" s="3">
        <v>374.84120000000001</v>
      </c>
      <c r="AH1097" s="3">
        <v>0</v>
      </c>
      <c r="AI1097" s="3">
        <v>-26408.32</v>
      </c>
      <c r="AJ1097" s="3">
        <v>46028.06</v>
      </c>
      <c r="AK1097" s="3">
        <v>35874.410000000003</v>
      </c>
      <c r="AL1097" s="3">
        <v>71329.009999999995</v>
      </c>
      <c r="AM1097" s="3">
        <v>2389034</v>
      </c>
      <c r="AN1097" s="1" t="s">
        <v>55</v>
      </c>
    </row>
    <row r="1098" spans="1:40" x14ac:dyDescent="0.3">
      <c r="A1098" s="2">
        <v>30591</v>
      </c>
      <c r="B1098" s="3">
        <v>379452.6</v>
      </c>
      <c r="C1098" s="3">
        <v>0</v>
      </c>
      <c r="D1098" s="3">
        <v>1901.3620000000001</v>
      </c>
      <c r="E1098" s="3">
        <v>108602.1</v>
      </c>
      <c r="F1098" s="3">
        <v>0</v>
      </c>
      <c r="G1098" s="3">
        <v>-180113.8</v>
      </c>
      <c r="H1098" s="3">
        <v>172088.2</v>
      </c>
      <c r="I1098" s="3">
        <v>1282804</v>
      </c>
      <c r="J1098" s="3">
        <v>0</v>
      </c>
      <c r="K1098" s="3">
        <v>0</v>
      </c>
      <c r="L1098" s="3">
        <v>54654200</v>
      </c>
      <c r="M1098" s="3">
        <v>2019242</v>
      </c>
      <c r="N1098" s="3">
        <v>38962760</v>
      </c>
      <c r="O1098" s="3">
        <v>9093889000</v>
      </c>
      <c r="P1098" s="3">
        <v>23273.95</v>
      </c>
      <c r="Q1098" s="3">
        <v>156163300000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292634.5</v>
      </c>
      <c r="X1098" s="3">
        <v>2767.788</v>
      </c>
      <c r="Y1098" s="3">
        <v>0</v>
      </c>
      <c r="Z1098" s="3">
        <v>0</v>
      </c>
      <c r="AA1098" s="3">
        <v>654433</v>
      </c>
      <c r="AB1098" s="3">
        <v>0</v>
      </c>
      <c r="AC1098" s="3">
        <v>483.7799</v>
      </c>
      <c r="AD1098" s="3">
        <v>591.19169999999997</v>
      </c>
      <c r="AE1098" s="3">
        <v>663473.80000000005</v>
      </c>
      <c r="AF1098" s="3">
        <v>5588.5950000000003</v>
      </c>
      <c r="AG1098" s="3">
        <v>0</v>
      </c>
      <c r="AH1098" s="3">
        <v>0</v>
      </c>
      <c r="AI1098" s="3">
        <v>-26416.11</v>
      </c>
      <c r="AJ1098" s="3">
        <v>44248.42</v>
      </c>
      <c r="AK1098" s="3">
        <v>36157.89</v>
      </c>
      <c r="AL1098" s="3">
        <v>84956.52</v>
      </c>
      <c r="AM1098" s="3">
        <v>47.445659999999997</v>
      </c>
      <c r="AN1098" s="1" t="s">
        <v>51</v>
      </c>
    </row>
    <row r="1099" spans="1:40" x14ac:dyDescent="0.3">
      <c r="A1099" s="2">
        <v>30592</v>
      </c>
      <c r="B1099" s="3">
        <v>95608.25</v>
      </c>
      <c r="C1099" s="3">
        <v>0</v>
      </c>
      <c r="D1099" s="3">
        <v>1617.951</v>
      </c>
      <c r="E1099" s="3">
        <v>81378.86</v>
      </c>
      <c r="F1099" s="3">
        <v>0</v>
      </c>
      <c r="G1099" s="3">
        <v>-207426.7</v>
      </c>
      <c r="H1099" s="3">
        <v>45554.43</v>
      </c>
      <c r="I1099" s="3">
        <v>1278540</v>
      </c>
      <c r="J1099" s="3">
        <v>0</v>
      </c>
      <c r="K1099" s="3">
        <v>0</v>
      </c>
      <c r="L1099" s="3">
        <v>53857440</v>
      </c>
      <c r="M1099" s="3">
        <v>1804846</v>
      </c>
      <c r="N1099" s="3">
        <v>38896850</v>
      </c>
      <c r="O1099" s="3">
        <v>9093726000</v>
      </c>
      <c r="P1099" s="3">
        <v>21096.33</v>
      </c>
      <c r="Q1099" s="3">
        <v>156162900000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126533.7</v>
      </c>
      <c r="X1099" s="3">
        <v>3669.085</v>
      </c>
      <c r="Y1099" s="3">
        <v>0</v>
      </c>
      <c r="Z1099" s="3">
        <v>0</v>
      </c>
      <c r="AA1099" s="3">
        <v>918916.3</v>
      </c>
      <c r="AB1099" s="3">
        <v>0</v>
      </c>
      <c r="AC1099" s="3">
        <v>626.31240000000003</v>
      </c>
      <c r="AD1099" s="3">
        <v>1381.07</v>
      </c>
      <c r="AE1099" s="3">
        <v>677748.3</v>
      </c>
      <c r="AF1099" s="3">
        <v>4277.1559999999999</v>
      </c>
      <c r="AG1099" s="3">
        <v>0</v>
      </c>
      <c r="AH1099" s="3">
        <v>0</v>
      </c>
      <c r="AI1099" s="3">
        <v>-26435.88</v>
      </c>
      <c r="AJ1099" s="3">
        <v>41799.07</v>
      </c>
      <c r="AK1099" s="3">
        <v>36315.1</v>
      </c>
      <c r="AL1099" s="3">
        <v>107112.5</v>
      </c>
      <c r="AM1099" s="3">
        <v>594.91840000000002</v>
      </c>
      <c r="AN1099" s="1" t="s">
        <v>51</v>
      </c>
    </row>
    <row r="1100" spans="1:40" x14ac:dyDescent="0.3">
      <c r="A1100" s="2">
        <v>30593</v>
      </c>
      <c r="B1100" s="3">
        <v>134950</v>
      </c>
      <c r="C1100" s="3">
        <v>5144.1239999999998</v>
      </c>
      <c r="D1100" s="3">
        <v>259674.4</v>
      </c>
      <c r="E1100" s="3">
        <v>160409</v>
      </c>
      <c r="F1100" s="3">
        <v>0</v>
      </c>
      <c r="G1100" s="3">
        <v>-115171.4</v>
      </c>
      <c r="H1100" s="3">
        <v>507709.2</v>
      </c>
      <c r="I1100" s="3">
        <v>1180448</v>
      </c>
      <c r="J1100" s="3">
        <v>0</v>
      </c>
      <c r="K1100" s="3">
        <v>0</v>
      </c>
      <c r="L1100" s="3">
        <v>54559300</v>
      </c>
      <c r="M1100" s="3">
        <v>2095371</v>
      </c>
      <c r="N1100" s="3">
        <v>38867220</v>
      </c>
      <c r="O1100" s="3">
        <v>9093622000</v>
      </c>
      <c r="P1100" s="3">
        <v>23155.94</v>
      </c>
      <c r="Q1100" s="3">
        <v>156163600000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5375.835</v>
      </c>
      <c r="Y1100" s="3">
        <v>0</v>
      </c>
      <c r="Z1100" s="3">
        <v>0</v>
      </c>
      <c r="AA1100" s="3">
        <v>723548.4</v>
      </c>
      <c r="AB1100" s="3">
        <v>0</v>
      </c>
      <c r="AC1100" s="3">
        <v>376.45330000000001</v>
      </c>
      <c r="AD1100" s="3">
        <v>1027.1289999999999</v>
      </c>
      <c r="AE1100" s="3">
        <v>450398.3</v>
      </c>
      <c r="AF1100" s="3">
        <v>17659.95</v>
      </c>
      <c r="AG1100" s="3">
        <v>361.5437</v>
      </c>
      <c r="AH1100" s="3">
        <v>0</v>
      </c>
      <c r="AI1100" s="3">
        <v>-26336.3</v>
      </c>
      <c r="AJ1100" s="3">
        <v>48191.59</v>
      </c>
      <c r="AK1100" s="3">
        <v>36673.370000000003</v>
      </c>
      <c r="AL1100" s="3">
        <v>77470.86</v>
      </c>
      <c r="AM1100" s="3">
        <v>2165339</v>
      </c>
      <c r="AN1100" s="1" t="s">
        <v>49</v>
      </c>
    </row>
    <row r="1101" spans="1:40" x14ac:dyDescent="0.3">
      <c r="A1101" s="2">
        <v>30594</v>
      </c>
      <c r="B1101" s="3">
        <v>134738.70000000001</v>
      </c>
      <c r="C1101" s="3">
        <v>0</v>
      </c>
      <c r="D1101" s="3">
        <v>2996.241</v>
      </c>
      <c r="E1101" s="3">
        <v>79384.759999999995</v>
      </c>
      <c r="F1101" s="3">
        <v>0</v>
      </c>
      <c r="G1101" s="3">
        <v>-167987</v>
      </c>
      <c r="H1101" s="3">
        <v>22184.57</v>
      </c>
      <c r="I1101" s="3">
        <v>1166483</v>
      </c>
      <c r="J1101" s="3">
        <v>0</v>
      </c>
      <c r="K1101" s="3">
        <v>0</v>
      </c>
      <c r="L1101" s="3">
        <v>53459090</v>
      </c>
      <c r="M1101" s="3">
        <v>1860012</v>
      </c>
      <c r="N1101" s="3">
        <v>38844450</v>
      </c>
      <c r="O1101" s="3">
        <v>9093456000</v>
      </c>
      <c r="P1101" s="3">
        <v>21022.67</v>
      </c>
      <c r="Q1101" s="3">
        <v>156162800000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485524.6</v>
      </c>
      <c r="X1101" s="3">
        <v>495.70229999999998</v>
      </c>
      <c r="Y1101" s="3">
        <v>0</v>
      </c>
      <c r="Z1101" s="3">
        <v>0</v>
      </c>
      <c r="AA1101" s="3">
        <v>1253872</v>
      </c>
      <c r="AB1101" s="3">
        <v>0</v>
      </c>
      <c r="AC1101" s="3">
        <v>1650.8430000000001</v>
      </c>
      <c r="AD1101" s="3">
        <v>3764.62</v>
      </c>
      <c r="AE1101" s="3">
        <v>1006432</v>
      </c>
      <c r="AF1101" s="3">
        <v>4444.232</v>
      </c>
      <c r="AG1101" s="3">
        <v>0</v>
      </c>
      <c r="AH1101" s="3">
        <v>0</v>
      </c>
      <c r="AI1101" s="3">
        <v>-26370.03</v>
      </c>
      <c r="AJ1101" s="3">
        <v>45022.52</v>
      </c>
      <c r="AK1101" s="3">
        <v>36771.53</v>
      </c>
      <c r="AL1101" s="3">
        <v>66178.899999999994</v>
      </c>
      <c r="AM1101" s="3">
        <v>13469.63</v>
      </c>
      <c r="AN1101" s="1" t="s">
        <v>49</v>
      </c>
    </row>
    <row r="1102" spans="1:40" x14ac:dyDescent="0.3">
      <c r="A1102" s="2">
        <v>30595</v>
      </c>
      <c r="B1102" s="3">
        <v>134710.29999999999</v>
      </c>
      <c r="C1102" s="3">
        <v>0</v>
      </c>
      <c r="D1102" s="3">
        <v>1822.604</v>
      </c>
      <c r="E1102" s="3">
        <v>61204.24</v>
      </c>
      <c r="F1102" s="3">
        <v>0</v>
      </c>
      <c r="G1102" s="3">
        <v>-202259.5</v>
      </c>
      <c r="H1102" s="3">
        <v>414.56659999999999</v>
      </c>
      <c r="I1102" s="3">
        <v>1150899</v>
      </c>
      <c r="J1102" s="3">
        <v>0</v>
      </c>
      <c r="K1102" s="3">
        <v>0</v>
      </c>
      <c r="L1102" s="3">
        <v>52158870</v>
      </c>
      <c r="M1102" s="3">
        <v>1558212</v>
      </c>
      <c r="N1102" s="3">
        <v>38807480</v>
      </c>
      <c r="O1102" s="3">
        <v>9093246000</v>
      </c>
      <c r="P1102" s="3">
        <v>19588.46</v>
      </c>
      <c r="Q1102" s="3">
        <v>156161800000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21770.01</v>
      </c>
      <c r="X1102" s="3">
        <v>1820.3630000000001</v>
      </c>
      <c r="Y1102" s="3">
        <v>0</v>
      </c>
      <c r="Z1102" s="3">
        <v>0</v>
      </c>
      <c r="AA1102" s="3">
        <v>1546501</v>
      </c>
      <c r="AB1102" s="3">
        <v>0</v>
      </c>
      <c r="AC1102" s="3">
        <v>10207.24</v>
      </c>
      <c r="AD1102" s="3">
        <v>10321.969999999999</v>
      </c>
      <c r="AE1102" s="3">
        <v>1158227</v>
      </c>
      <c r="AF1102" s="3">
        <v>3432.82</v>
      </c>
      <c r="AG1102" s="3">
        <v>0</v>
      </c>
      <c r="AH1102" s="3">
        <v>0</v>
      </c>
      <c r="AI1102" s="3">
        <v>-26416.37</v>
      </c>
      <c r="AJ1102" s="3">
        <v>39139.57</v>
      </c>
      <c r="AK1102" s="3">
        <v>36325.79</v>
      </c>
      <c r="AL1102" s="3">
        <v>65929.61</v>
      </c>
      <c r="AM1102" s="3">
        <v>13763.69</v>
      </c>
      <c r="AN1102" s="1" t="s">
        <v>52</v>
      </c>
    </row>
    <row r="1103" spans="1:40" x14ac:dyDescent="0.3">
      <c r="A1103" s="2">
        <v>30596</v>
      </c>
      <c r="B1103" s="3">
        <v>134688.1</v>
      </c>
      <c r="C1103" s="3">
        <v>0</v>
      </c>
      <c r="D1103" s="3">
        <v>2070.5740000000001</v>
      </c>
      <c r="E1103" s="3">
        <v>48599</v>
      </c>
      <c r="F1103" s="3">
        <v>0</v>
      </c>
      <c r="G1103" s="3">
        <v>-199924.7</v>
      </c>
      <c r="H1103" s="3">
        <v>34.395220000000002</v>
      </c>
      <c r="I1103" s="3">
        <v>1130380</v>
      </c>
      <c r="J1103" s="3">
        <v>0</v>
      </c>
      <c r="K1103" s="3">
        <v>0</v>
      </c>
      <c r="L1103" s="3">
        <v>50958230</v>
      </c>
      <c r="M1103" s="3">
        <v>1253275</v>
      </c>
      <c r="N1103" s="3">
        <v>38749840</v>
      </c>
      <c r="O1103" s="3">
        <v>9093036000</v>
      </c>
      <c r="P1103" s="3">
        <v>18371.93</v>
      </c>
      <c r="Q1103" s="3">
        <v>156160800000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380.17140000000001</v>
      </c>
      <c r="X1103" s="3">
        <v>3954.8180000000002</v>
      </c>
      <c r="Y1103" s="3">
        <v>0</v>
      </c>
      <c r="Z1103" s="3">
        <v>0</v>
      </c>
      <c r="AA1103" s="3">
        <v>1470245</v>
      </c>
      <c r="AB1103" s="3">
        <v>0</v>
      </c>
      <c r="AC1103" s="3">
        <v>19477.18</v>
      </c>
      <c r="AD1103" s="3">
        <v>19760.62</v>
      </c>
      <c r="AE1103" s="3">
        <v>1160494</v>
      </c>
      <c r="AF1103" s="3">
        <v>2907.4679999999998</v>
      </c>
      <c r="AG1103" s="3">
        <v>0</v>
      </c>
      <c r="AH1103" s="3">
        <v>0</v>
      </c>
      <c r="AI1103" s="3">
        <v>-26429.86</v>
      </c>
      <c r="AJ1103" s="3">
        <v>33907.089999999997</v>
      </c>
      <c r="AK1103" s="3">
        <v>35582.120000000003</v>
      </c>
      <c r="AL1103" s="3">
        <v>72113.98</v>
      </c>
      <c r="AM1103" s="3">
        <v>16563.89</v>
      </c>
      <c r="AN1103" s="1" t="s">
        <v>52</v>
      </c>
    </row>
    <row r="1104" spans="1:40" x14ac:dyDescent="0.3">
      <c r="A1104" s="2">
        <v>30597</v>
      </c>
      <c r="B1104" s="3">
        <v>217853.8</v>
      </c>
      <c r="C1104" s="3">
        <v>0</v>
      </c>
      <c r="D1104" s="3">
        <v>1693.7360000000001</v>
      </c>
      <c r="E1104" s="3">
        <v>39408.910000000003</v>
      </c>
      <c r="F1104" s="3">
        <v>0</v>
      </c>
      <c r="G1104" s="3">
        <v>-192481.1</v>
      </c>
      <c r="H1104" s="3">
        <v>12.27685</v>
      </c>
      <c r="I1104" s="3">
        <v>1110884</v>
      </c>
      <c r="J1104" s="3">
        <v>0</v>
      </c>
      <c r="K1104" s="3">
        <v>0</v>
      </c>
      <c r="L1104" s="3">
        <v>49884520</v>
      </c>
      <c r="M1104" s="3">
        <v>1020003</v>
      </c>
      <c r="N1104" s="3">
        <v>38673310</v>
      </c>
      <c r="O1104" s="3">
        <v>9092842000</v>
      </c>
      <c r="P1104" s="3">
        <v>17358.62</v>
      </c>
      <c r="Q1104" s="3">
        <v>156159700000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22.118369999999999</v>
      </c>
      <c r="X1104" s="3">
        <v>3823.3420000000001</v>
      </c>
      <c r="Y1104" s="3">
        <v>0</v>
      </c>
      <c r="Z1104" s="3">
        <v>0</v>
      </c>
      <c r="AA1104" s="3">
        <v>1284176</v>
      </c>
      <c r="AB1104" s="3">
        <v>0</v>
      </c>
      <c r="AC1104" s="3">
        <v>22683.46</v>
      </c>
      <c r="AD1104" s="3">
        <v>24050.959999999999</v>
      </c>
      <c r="AE1104" s="3">
        <v>1120992</v>
      </c>
      <c r="AF1104" s="3">
        <v>2366.1439999999998</v>
      </c>
      <c r="AG1104" s="3">
        <v>0</v>
      </c>
      <c r="AH1104" s="3">
        <v>0</v>
      </c>
      <c r="AI1104" s="3">
        <v>-26140.77</v>
      </c>
      <c r="AJ1104" s="3">
        <v>29752.39</v>
      </c>
      <c r="AK1104" s="3">
        <v>34717.919999999998</v>
      </c>
      <c r="AL1104" s="3">
        <v>83640.52</v>
      </c>
      <c r="AM1104" s="3">
        <v>15673.12</v>
      </c>
      <c r="AN1104" s="1" t="s">
        <v>66</v>
      </c>
    </row>
    <row r="1105" spans="1:40" x14ac:dyDescent="0.3">
      <c r="A1105" s="2">
        <v>30598</v>
      </c>
      <c r="B1105" s="3">
        <v>445370.9</v>
      </c>
      <c r="C1105" s="3">
        <v>0</v>
      </c>
      <c r="D1105" s="3">
        <v>670.4633</v>
      </c>
      <c r="E1105" s="3">
        <v>32342.57</v>
      </c>
      <c r="F1105" s="3">
        <v>0</v>
      </c>
      <c r="G1105" s="3">
        <v>-188241</v>
      </c>
      <c r="H1105" s="3">
        <v>0.29288599999999998</v>
      </c>
      <c r="I1105" s="3">
        <v>1097320</v>
      </c>
      <c r="J1105" s="3">
        <v>0</v>
      </c>
      <c r="K1105" s="3">
        <v>0</v>
      </c>
      <c r="L1105" s="3">
        <v>48933790</v>
      </c>
      <c r="M1105" s="3">
        <v>871367.4</v>
      </c>
      <c r="N1105" s="3">
        <v>38604250</v>
      </c>
      <c r="O1105" s="3">
        <v>9092636000</v>
      </c>
      <c r="P1105" s="3">
        <v>16513.810000000001</v>
      </c>
      <c r="Q1105" s="3">
        <v>156158300000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11.983969999999999</v>
      </c>
      <c r="X1105" s="3">
        <v>3074.3870000000002</v>
      </c>
      <c r="Y1105" s="3">
        <v>0</v>
      </c>
      <c r="Z1105" s="3">
        <v>0</v>
      </c>
      <c r="AA1105" s="3">
        <v>1082258</v>
      </c>
      <c r="AB1105" s="3">
        <v>0</v>
      </c>
      <c r="AC1105" s="3">
        <v>24441.21</v>
      </c>
      <c r="AD1105" s="3">
        <v>29268.2</v>
      </c>
      <c r="AE1105" s="3">
        <v>1204969</v>
      </c>
      <c r="AF1105" s="3">
        <v>1892.67</v>
      </c>
      <c r="AG1105" s="3">
        <v>0</v>
      </c>
      <c r="AH1105" s="3">
        <v>0</v>
      </c>
      <c r="AI1105" s="3">
        <v>-25950.75</v>
      </c>
      <c r="AJ1105" s="3">
        <v>25836.28</v>
      </c>
      <c r="AK1105" s="3">
        <v>33131.35</v>
      </c>
      <c r="AL1105" s="3">
        <v>70502.080000000002</v>
      </c>
      <c r="AM1105" s="3">
        <v>10488.72</v>
      </c>
      <c r="AN1105" s="1" t="s">
        <v>51</v>
      </c>
    </row>
    <row r="1106" spans="1:40" x14ac:dyDescent="0.3">
      <c r="A1106" s="2">
        <v>30599</v>
      </c>
      <c r="B1106" s="3">
        <v>553008.30000000005</v>
      </c>
      <c r="C1106" s="3">
        <v>0</v>
      </c>
      <c r="D1106" s="3">
        <v>310.94060000000002</v>
      </c>
      <c r="E1106" s="3">
        <v>25866.52</v>
      </c>
      <c r="F1106" s="3">
        <v>0</v>
      </c>
      <c r="G1106" s="3">
        <v>-183952</v>
      </c>
      <c r="H1106" s="3">
        <v>0</v>
      </c>
      <c r="I1106" s="3">
        <v>1094004</v>
      </c>
      <c r="J1106" s="3">
        <v>0</v>
      </c>
      <c r="K1106" s="3">
        <v>0</v>
      </c>
      <c r="L1106" s="3">
        <v>48433730</v>
      </c>
      <c r="M1106" s="3">
        <v>766671.1</v>
      </c>
      <c r="N1106" s="3">
        <v>38553040</v>
      </c>
      <c r="O1106" s="3">
        <v>9092435000</v>
      </c>
      <c r="P1106" s="3">
        <v>15759.43</v>
      </c>
      <c r="Q1106" s="3">
        <v>156157300000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0.29288599999999998</v>
      </c>
      <c r="X1106" s="3">
        <v>1648.366</v>
      </c>
      <c r="Y1106" s="3">
        <v>0</v>
      </c>
      <c r="Z1106" s="3">
        <v>0</v>
      </c>
      <c r="AA1106" s="3">
        <v>586266.30000000005</v>
      </c>
      <c r="AB1106" s="3">
        <v>0</v>
      </c>
      <c r="AC1106" s="3">
        <v>14815.48</v>
      </c>
      <c r="AD1106" s="3">
        <v>20466.189999999999</v>
      </c>
      <c r="AE1106" s="3">
        <v>673408.9</v>
      </c>
      <c r="AF1106" s="3">
        <v>1550.673</v>
      </c>
      <c r="AG1106" s="3">
        <v>0</v>
      </c>
      <c r="AH1106" s="3">
        <v>0</v>
      </c>
      <c r="AI1106" s="3">
        <v>-26157.11</v>
      </c>
      <c r="AJ1106" s="3">
        <v>24973.34</v>
      </c>
      <c r="AK1106" s="3">
        <v>32530.89</v>
      </c>
      <c r="AL1106" s="3">
        <v>61410.47</v>
      </c>
      <c r="AM1106" s="3">
        <v>1667.7729999999999</v>
      </c>
      <c r="AN1106" s="1" t="s">
        <v>48</v>
      </c>
    </row>
    <row r="1107" spans="1:40" x14ac:dyDescent="0.3">
      <c r="A1107" s="2">
        <v>30600</v>
      </c>
      <c r="B1107" s="3">
        <v>511406.7</v>
      </c>
      <c r="C1107" s="3">
        <v>0</v>
      </c>
      <c r="D1107" s="3">
        <v>707.90020000000004</v>
      </c>
      <c r="E1107" s="3">
        <v>22643.69</v>
      </c>
      <c r="F1107" s="3">
        <v>0</v>
      </c>
      <c r="G1107" s="3">
        <v>-180424.8</v>
      </c>
      <c r="H1107" s="3">
        <v>0</v>
      </c>
      <c r="I1107" s="3">
        <v>1085172</v>
      </c>
      <c r="J1107" s="3">
        <v>0</v>
      </c>
      <c r="K1107" s="3">
        <v>0</v>
      </c>
      <c r="L1107" s="3">
        <v>47775570</v>
      </c>
      <c r="M1107" s="3">
        <v>708349.4</v>
      </c>
      <c r="N1107" s="3">
        <v>38466720</v>
      </c>
      <c r="O1107" s="3">
        <v>9092265000</v>
      </c>
      <c r="P1107" s="3">
        <v>14841.26</v>
      </c>
      <c r="Q1107" s="3">
        <v>156156200000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2302.779</v>
      </c>
      <c r="Y1107" s="3">
        <v>0</v>
      </c>
      <c r="Z1107" s="3">
        <v>0</v>
      </c>
      <c r="AA1107" s="3">
        <v>706665.9</v>
      </c>
      <c r="AB1107" s="3">
        <v>0</v>
      </c>
      <c r="AC1107" s="3">
        <v>18330.54</v>
      </c>
      <c r="AD1107" s="3">
        <v>25296.85</v>
      </c>
      <c r="AE1107" s="3">
        <v>800881.5</v>
      </c>
      <c r="AF1107" s="3">
        <v>1398.2180000000001</v>
      </c>
      <c r="AG1107" s="3">
        <v>0</v>
      </c>
      <c r="AH1107" s="3">
        <v>0</v>
      </c>
      <c r="AI1107" s="3">
        <v>-26104.5</v>
      </c>
      <c r="AJ1107" s="3">
        <v>23336.62</v>
      </c>
      <c r="AK1107" s="3">
        <v>31740.06</v>
      </c>
      <c r="AL1107" s="3">
        <v>91373.88</v>
      </c>
      <c r="AM1107" s="3">
        <v>6529.3779999999997</v>
      </c>
      <c r="AN1107" s="1" t="s">
        <v>67</v>
      </c>
    </row>
    <row r="1108" spans="1:40" x14ac:dyDescent="0.3">
      <c r="A1108" s="2">
        <v>30601</v>
      </c>
      <c r="B1108" s="3">
        <v>393962.8</v>
      </c>
      <c r="C1108" s="3">
        <v>0</v>
      </c>
      <c r="D1108" s="3">
        <v>852.6576</v>
      </c>
      <c r="E1108" s="3">
        <v>20278.27</v>
      </c>
      <c r="F1108" s="3">
        <v>0</v>
      </c>
      <c r="G1108" s="3">
        <v>-176742.7</v>
      </c>
      <c r="H1108" s="3">
        <v>0</v>
      </c>
      <c r="I1108" s="3">
        <v>1070627</v>
      </c>
      <c r="J1108" s="3">
        <v>0</v>
      </c>
      <c r="K1108" s="3">
        <v>0</v>
      </c>
      <c r="L1108" s="3">
        <v>47017810</v>
      </c>
      <c r="M1108" s="3">
        <v>653453</v>
      </c>
      <c r="N1108" s="3">
        <v>38411560</v>
      </c>
      <c r="O1108" s="3">
        <v>9092055000</v>
      </c>
      <c r="P1108" s="3">
        <v>14341.76</v>
      </c>
      <c r="Q1108" s="3">
        <v>156155100000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2839.0329999999999</v>
      </c>
      <c r="Y1108" s="3">
        <v>0</v>
      </c>
      <c r="Z1108" s="3">
        <v>0</v>
      </c>
      <c r="AA1108" s="3">
        <v>810645</v>
      </c>
      <c r="AB1108" s="3">
        <v>0</v>
      </c>
      <c r="AC1108" s="3">
        <v>21547.19</v>
      </c>
      <c r="AD1108" s="3">
        <v>31947.68</v>
      </c>
      <c r="AE1108" s="3">
        <v>971727.3</v>
      </c>
      <c r="AF1108" s="3">
        <v>1265.441</v>
      </c>
      <c r="AG1108" s="3">
        <v>0</v>
      </c>
      <c r="AH1108" s="3">
        <v>0</v>
      </c>
      <c r="AI1108" s="3">
        <v>-26037.88</v>
      </c>
      <c r="AJ1108" s="3">
        <v>22601.98</v>
      </c>
      <c r="AK1108" s="3">
        <v>31263.11</v>
      </c>
      <c r="AL1108" s="3">
        <v>56252.17</v>
      </c>
      <c r="AM1108" s="3">
        <v>11706.27</v>
      </c>
      <c r="AN1108" s="1" t="s">
        <v>52</v>
      </c>
    </row>
    <row r="1109" spans="1:40" x14ac:dyDescent="0.3">
      <c r="A1109" s="2">
        <v>30602</v>
      </c>
      <c r="B1109" s="3">
        <v>381722.8</v>
      </c>
      <c r="C1109" s="3">
        <v>0</v>
      </c>
      <c r="D1109" s="3">
        <v>1707.2929999999999</v>
      </c>
      <c r="E1109" s="3">
        <v>18516.57</v>
      </c>
      <c r="F1109" s="3">
        <v>0</v>
      </c>
      <c r="G1109" s="3">
        <v>-172951.1</v>
      </c>
      <c r="H1109" s="3">
        <v>0</v>
      </c>
      <c r="I1109" s="3">
        <v>1049692</v>
      </c>
      <c r="J1109" s="3">
        <v>0</v>
      </c>
      <c r="K1109" s="3">
        <v>0</v>
      </c>
      <c r="L1109" s="3">
        <v>46186990</v>
      </c>
      <c r="M1109" s="3">
        <v>602491</v>
      </c>
      <c r="N1109" s="3">
        <v>38352480</v>
      </c>
      <c r="O1109" s="3">
        <v>9091847000</v>
      </c>
      <c r="P1109" s="3">
        <v>13873.36</v>
      </c>
      <c r="Q1109" s="3">
        <v>156154000000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3514.9850000000001</v>
      </c>
      <c r="Y1109" s="3">
        <v>0</v>
      </c>
      <c r="Z1109" s="3">
        <v>0</v>
      </c>
      <c r="AA1109" s="3">
        <v>886735.1</v>
      </c>
      <c r="AB1109" s="3">
        <v>0</v>
      </c>
      <c r="AC1109" s="3">
        <v>24182.57</v>
      </c>
      <c r="AD1109" s="3">
        <v>35445</v>
      </c>
      <c r="AE1109" s="3">
        <v>972476.1</v>
      </c>
      <c r="AF1109" s="3">
        <v>1230.2349999999999</v>
      </c>
      <c r="AG1109" s="3">
        <v>0</v>
      </c>
      <c r="AH1109" s="3">
        <v>0</v>
      </c>
      <c r="AI1109" s="3">
        <v>-26038.99</v>
      </c>
      <c r="AJ1109" s="3">
        <v>21628.18</v>
      </c>
      <c r="AK1109" s="3">
        <v>30596.92</v>
      </c>
      <c r="AL1109" s="3">
        <v>56564.04</v>
      </c>
      <c r="AM1109" s="3">
        <v>17420.09</v>
      </c>
      <c r="AN1109" s="1" t="s">
        <v>66</v>
      </c>
    </row>
    <row r="1110" spans="1:40" x14ac:dyDescent="0.3">
      <c r="A1110" s="2">
        <v>30603</v>
      </c>
      <c r="B1110" s="3">
        <v>384163.4</v>
      </c>
      <c r="C1110" s="3">
        <v>0</v>
      </c>
      <c r="D1110" s="3">
        <v>430.1465</v>
      </c>
      <c r="E1110" s="3">
        <v>14527.6</v>
      </c>
      <c r="F1110" s="3">
        <v>0</v>
      </c>
      <c r="G1110" s="3">
        <v>-191288.8</v>
      </c>
      <c r="H1110" s="3">
        <v>0</v>
      </c>
      <c r="I1110" s="3">
        <v>1046775</v>
      </c>
      <c r="J1110" s="3">
        <v>0</v>
      </c>
      <c r="K1110" s="3">
        <v>0</v>
      </c>
      <c r="L1110" s="3">
        <v>45823820</v>
      </c>
      <c r="M1110" s="3">
        <v>542909.4</v>
      </c>
      <c r="N1110" s="3">
        <v>38304080</v>
      </c>
      <c r="O1110" s="3">
        <v>9091624000</v>
      </c>
      <c r="P1110" s="3">
        <v>13439.36</v>
      </c>
      <c r="Q1110" s="3">
        <v>156153100000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1383.712</v>
      </c>
      <c r="Y1110" s="3">
        <v>0</v>
      </c>
      <c r="Z1110" s="3">
        <v>0</v>
      </c>
      <c r="AA1110" s="3">
        <v>418823</v>
      </c>
      <c r="AB1110" s="3">
        <v>0</v>
      </c>
      <c r="AC1110" s="3">
        <v>14405.34</v>
      </c>
      <c r="AD1110" s="3">
        <v>27369.360000000001</v>
      </c>
      <c r="AE1110" s="3">
        <v>690195.4</v>
      </c>
      <c r="AF1110" s="3">
        <v>897.88670000000002</v>
      </c>
      <c r="AG1110" s="3">
        <v>0</v>
      </c>
      <c r="AH1110" s="3">
        <v>0</v>
      </c>
      <c r="AI1110" s="3">
        <v>-26135.93</v>
      </c>
      <c r="AJ1110" s="3">
        <v>18939.919999999998</v>
      </c>
      <c r="AK1110" s="3">
        <v>29322.81</v>
      </c>
      <c r="AL1110" s="3">
        <v>52981.15</v>
      </c>
      <c r="AM1110" s="3">
        <v>1532.9449999999999</v>
      </c>
      <c r="AN1110" s="1" t="s">
        <v>50</v>
      </c>
    </row>
    <row r="1111" spans="1:40" x14ac:dyDescent="0.3">
      <c r="A1111" s="2">
        <v>30604</v>
      </c>
      <c r="B1111" s="3">
        <v>381711.7</v>
      </c>
      <c r="C1111" s="3">
        <v>0</v>
      </c>
      <c r="D1111" s="3">
        <v>722.59190000000001</v>
      </c>
      <c r="E1111" s="3">
        <v>13098.8</v>
      </c>
      <c r="F1111" s="3">
        <v>0</v>
      </c>
      <c r="G1111" s="3">
        <v>-162522.5</v>
      </c>
      <c r="H1111" s="3">
        <v>0</v>
      </c>
      <c r="I1111" s="3">
        <v>1044808</v>
      </c>
      <c r="J1111" s="3">
        <v>0</v>
      </c>
      <c r="K1111" s="3">
        <v>0</v>
      </c>
      <c r="L1111" s="3">
        <v>45464180</v>
      </c>
      <c r="M1111" s="3">
        <v>509345.5</v>
      </c>
      <c r="N1111" s="3">
        <v>38245700</v>
      </c>
      <c r="O1111" s="3">
        <v>9091443000</v>
      </c>
      <c r="P1111" s="3">
        <v>13090.61</v>
      </c>
      <c r="Q1111" s="3">
        <v>156152200000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1354.09</v>
      </c>
      <c r="Y1111" s="3">
        <v>0</v>
      </c>
      <c r="Z1111" s="3">
        <v>0</v>
      </c>
      <c r="AA1111" s="3">
        <v>388777</v>
      </c>
      <c r="AB1111" s="3">
        <v>0</v>
      </c>
      <c r="AC1111" s="3">
        <v>13758.93</v>
      </c>
      <c r="AD1111" s="3">
        <v>26740.71</v>
      </c>
      <c r="AE1111" s="3">
        <v>670297.4</v>
      </c>
      <c r="AF1111" s="3">
        <v>867.46410000000003</v>
      </c>
      <c r="AG1111" s="3">
        <v>0</v>
      </c>
      <c r="AH1111" s="3">
        <v>0</v>
      </c>
      <c r="AI1111" s="3">
        <v>-26142.240000000002</v>
      </c>
      <c r="AJ1111" s="3">
        <v>19583.14</v>
      </c>
      <c r="AK1111" s="3">
        <v>29218.720000000001</v>
      </c>
      <c r="AL1111" s="3">
        <v>64234.52</v>
      </c>
      <c r="AM1111" s="3">
        <v>613.06359999999995</v>
      </c>
      <c r="AN1111" s="1" t="s">
        <v>54</v>
      </c>
    </row>
    <row r="1112" spans="1:40" x14ac:dyDescent="0.3">
      <c r="A1112" s="2">
        <v>30605</v>
      </c>
      <c r="B1112" s="3">
        <v>381707.2</v>
      </c>
      <c r="C1112" s="3">
        <v>0</v>
      </c>
      <c r="D1112" s="3">
        <v>771.22469999999998</v>
      </c>
      <c r="E1112" s="3">
        <v>11961.11</v>
      </c>
      <c r="F1112" s="3">
        <v>0</v>
      </c>
      <c r="G1112" s="3">
        <v>-160708.29999999999</v>
      </c>
      <c r="H1112" s="3">
        <v>0</v>
      </c>
      <c r="I1112" s="3">
        <v>1040043</v>
      </c>
      <c r="J1112" s="3">
        <v>0</v>
      </c>
      <c r="K1112" s="3">
        <v>0</v>
      </c>
      <c r="L1112" s="3">
        <v>45054300</v>
      </c>
      <c r="M1112" s="3">
        <v>481450.1</v>
      </c>
      <c r="N1112" s="3">
        <v>38197300</v>
      </c>
      <c r="O1112" s="3">
        <v>9091249000</v>
      </c>
      <c r="P1112" s="3">
        <v>12770.62</v>
      </c>
      <c r="Q1112" s="3">
        <v>156151300000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1750.616</v>
      </c>
      <c r="Y1112" s="3">
        <v>0</v>
      </c>
      <c r="Z1112" s="3">
        <v>0</v>
      </c>
      <c r="AA1112" s="3">
        <v>436987.1</v>
      </c>
      <c r="AB1112" s="3">
        <v>0</v>
      </c>
      <c r="AC1112" s="3">
        <v>15522.46</v>
      </c>
      <c r="AD1112" s="3">
        <v>31004.55</v>
      </c>
      <c r="AE1112" s="3">
        <v>722143.9</v>
      </c>
      <c r="AF1112" s="3">
        <v>783.73969999999997</v>
      </c>
      <c r="AG1112" s="3">
        <v>0</v>
      </c>
      <c r="AH1112" s="3">
        <v>0</v>
      </c>
      <c r="AI1112" s="3">
        <v>-26155.63</v>
      </c>
      <c r="AJ1112" s="3">
        <v>19221.63</v>
      </c>
      <c r="AK1112" s="3">
        <v>28933.56</v>
      </c>
      <c r="AL1112" s="3">
        <v>52145.75</v>
      </c>
      <c r="AM1112" s="3">
        <v>3013.9659999999999</v>
      </c>
      <c r="AN1112" s="1" t="s">
        <v>48</v>
      </c>
    </row>
    <row r="1113" spans="1:40" x14ac:dyDescent="0.3">
      <c r="A1113" s="2">
        <v>30606</v>
      </c>
      <c r="B1113" s="3">
        <v>379453.1</v>
      </c>
      <c r="C1113" s="3">
        <v>4819.634</v>
      </c>
      <c r="D1113" s="3">
        <v>12011.89</v>
      </c>
      <c r="E1113" s="3">
        <v>83338.95</v>
      </c>
      <c r="F1113" s="3">
        <v>0</v>
      </c>
      <c r="G1113" s="3">
        <v>-123843.1</v>
      </c>
      <c r="H1113" s="3">
        <v>514076.8</v>
      </c>
      <c r="I1113" s="3">
        <v>1014227</v>
      </c>
      <c r="J1113" s="3">
        <v>0</v>
      </c>
      <c r="K1113" s="3">
        <v>0</v>
      </c>
      <c r="L1113" s="3">
        <v>46429530</v>
      </c>
      <c r="M1113" s="3">
        <v>755588.4</v>
      </c>
      <c r="N1113" s="3">
        <v>38130210</v>
      </c>
      <c r="O1113" s="3">
        <v>9091142000</v>
      </c>
      <c r="P1113" s="3">
        <v>15277.24</v>
      </c>
      <c r="Q1113" s="3">
        <v>156151600000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2687.0509999999999</v>
      </c>
      <c r="Y1113" s="3">
        <v>0</v>
      </c>
      <c r="Z1113" s="3">
        <v>0</v>
      </c>
      <c r="AA1113" s="3">
        <v>301729.59999999998</v>
      </c>
      <c r="AB1113" s="3">
        <v>0</v>
      </c>
      <c r="AC1113" s="3">
        <v>5546.9790000000003</v>
      </c>
      <c r="AD1113" s="3">
        <v>10445.69</v>
      </c>
      <c r="AE1113" s="3">
        <v>383902.2</v>
      </c>
      <c r="AF1113" s="3">
        <v>6529.0309999999999</v>
      </c>
      <c r="AG1113" s="3">
        <v>363.11799999999999</v>
      </c>
      <c r="AH1113" s="3">
        <v>0</v>
      </c>
      <c r="AI1113" s="3">
        <v>-26398.86</v>
      </c>
      <c r="AJ1113" s="3">
        <v>20276.990000000002</v>
      </c>
      <c r="AK1113" s="3">
        <v>29084.41</v>
      </c>
      <c r="AL1113" s="3">
        <v>81854.81</v>
      </c>
      <c r="AM1113" s="3">
        <v>2044154</v>
      </c>
      <c r="AN1113" s="1" t="s">
        <v>52</v>
      </c>
    </row>
    <row r="1114" spans="1:40" x14ac:dyDescent="0.3">
      <c r="A1114" s="2">
        <v>30607</v>
      </c>
      <c r="B1114" s="3">
        <v>430662.8</v>
      </c>
      <c r="C1114" s="3">
        <v>0</v>
      </c>
      <c r="D1114" s="3">
        <v>1406.663</v>
      </c>
      <c r="E1114" s="3">
        <v>33483.75</v>
      </c>
      <c r="F1114" s="3">
        <v>0</v>
      </c>
      <c r="G1114" s="3">
        <v>-146990.1</v>
      </c>
      <c r="H1114" s="3">
        <v>84973.88</v>
      </c>
      <c r="I1114" s="3">
        <v>1011545</v>
      </c>
      <c r="J1114" s="3">
        <v>0</v>
      </c>
      <c r="K1114" s="3">
        <v>0</v>
      </c>
      <c r="L1114" s="3">
        <v>46013650</v>
      </c>
      <c r="M1114" s="3">
        <v>688469</v>
      </c>
      <c r="N1114" s="3">
        <v>38091140</v>
      </c>
      <c r="O1114" s="3">
        <v>9090969000</v>
      </c>
      <c r="P1114" s="3">
        <v>14919.97</v>
      </c>
      <c r="Q1114" s="3">
        <v>156150500000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429102.9</v>
      </c>
      <c r="X1114" s="3">
        <v>205.0086</v>
      </c>
      <c r="Y1114" s="3">
        <v>0</v>
      </c>
      <c r="Z1114" s="3">
        <v>0</v>
      </c>
      <c r="AA1114" s="3">
        <v>457537</v>
      </c>
      <c r="AB1114" s="3">
        <v>0</v>
      </c>
      <c r="AC1114" s="3">
        <v>6931.26</v>
      </c>
      <c r="AD1114" s="3">
        <v>22554.71</v>
      </c>
      <c r="AE1114" s="3">
        <v>886113.9</v>
      </c>
      <c r="AF1114" s="3">
        <v>2030.385</v>
      </c>
      <c r="AG1114" s="3">
        <v>0</v>
      </c>
      <c r="AH1114" s="3">
        <v>0</v>
      </c>
      <c r="AI1114" s="3">
        <v>-26201.99</v>
      </c>
      <c r="AJ1114" s="3">
        <v>20145.55</v>
      </c>
      <c r="AK1114" s="3">
        <v>29110.73</v>
      </c>
      <c r="AL1114" s="3">
        <v>52317.91</v>
      </c>
      <c r="AM1114" s="3">
        <v>2476.7220000000002</v>
      </c>
      <c r="AN1114" s="1" t="s">
        <v>54</v>
      </c>
    </row>
    <row r="1115" spans="1:40" x14ac:dyDescent="0.3">
      <c r="A1115" s="2">
        <v>30608</v>
      </c>
      <c r="B1115" s="3">
        <v>445335</v>
      </c>
      <c r="C1115" s="3">
        <v>0</v>
      </c>
      <c r="D1115" s="3">
        <v>1163.2840000000001</v>
      </c>
      <c r="E1115" s="3">
        <v>27043.41</v>
      </c>
      <c r="F1115" s="3">
        <v>0</v>
      </c>
      <c r="G1115" s="3">
        <v>-152847.6</v>
      </c>
      <c r="H1115" s="3">
        <v>5943.0550000000003</v>
      </c>
      <c r="I1115" s="3">
        <v>1005214</v>
      </c>
      <c r="J1115" s="3">
        <v>0</v>
      </c>
      <c r="K1115" s="3">
        <v>0</v>
      </c>
      <c r="L1115" s="3">
        <v>45519240</v>
      </c>
      <c r="M1115" s="3">
        <v>631254.9</v>
      </c>
      <c r="N1115" s="3">
        <v>38042860</v>
      </c>
      <c r="O1115" s="3">
        <v>9090787000</v>
      </c>
      <c r="P1115" s="3">
        <v>14676.25</v>
      </c>
      <c r="Q1115" s="3">
        <v>156149500000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79030.820000000007</v>
      </c>
      <c r="X1115" s="3">
        <v>253.613</v>
      </c>
      <c r="Y1115" s="3">
        <v>0</v>
      </c>
      <c r="Z1115" s="3">
        <v>0</v>
      </c>
      <c r="AA1115" s="3">
        <v>537099</v>
      </c>
      <c r="AB1115" s="3">
        <v>0</v>
      </c>
      <c r="AC1115" s="3">
        <v>12155.61</v>
      </c>
      <c r="AD1115" s="3">
        <v>30955</v>
      </c>
      <c r="AE1115" s="3">
        <v>767443.9</v>
      </c>
      <c r="AF1115" s="3">
        <v>1578.39</v>
      </c>
      <c r="AG1115" s="3">
        <v>0</v>
      </c>
      <c r="AH1115" s="3">
        <v>0</v>
      </c>
      <c r="AI1115" s="3">
        <v>-26171.35</v>
      </c>
      <c r="AJ1115" s="3">
        <v>19853.82</v>
      </c>
      <c r="AK1115" s="3">
        <v>29020.53</v>
      </c>
      <c r="AL1115" s="3">
        <v>56016.65</v>
      </c>
      <c r="AM1115" s="3">
        <v>6077.4040000000005</v>
      </c>
      <c r="AN1115" s="1" t="s">
        <v>51</v>
      </c>
    </row>
    <row r="1116" spans="1:40" x14ac:dyDescent="0.3">
      <c r="A1116" s="2">
        <v>30609</v>
      </c>
      <c r="B1116" s="3">
        <v>445328.7</v>
      </c>
      <c r="C1116" s="3">
        <v>0</v>
      </c>
      <c r="D1116" s="3">
        <v>887.54480000000001</v>
      </c>
      <c r="E1116" s="3">
        <v>22999.33</v>
      </c>
      <c r="F1116" s="3">
        <v>0</v>
      </c>
      <c r="G1116" s="3">
        <v>-154176.29999999999</v>
      </c>
      <c r="H1116" s="3">
        <v>728.91340000000002</v>
      </c>
      <c r="I1116" s="3">
        <v>993063.2</v>
      </c>
      <c r="J1116" s="3">
        <v>0</v>
      </c>
      <c r="K1116" s="3">
        <v>0</v>
      </c>
      <c r="L1116" s="3">
        <v>44955510</v>
      </c>
      <c r="M1116" s="3">
        <v>582255.6</v>
      </c>
      <c r="N1116" s="3">
        <v>37994310</v>
      </c>
      <c r="O1116" s="3">
        <v>9090588000</v>
      </c>
      <c r="P1116" s="3">
        <v>14328</v>
      </c>
      <c r="Q1116" s="3">
        <v>156148400000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5214.1419999999998</v>
      </c>
      <c r="X1116" s="3">
        <v>1607.9469999999999</v>
      </c>
      <c r="Y1116" s="3">
        <v>0</v>
      </c>
      <c r="Z1116" s="3">
        <v>0</v>
      </c>
      <c r="AA1116" s="3">
        <v>607412.4</v>
      </c>
      <c r="AB1116" s="3">
        <v>0</v>
      </c>
      <c r="AC1116" s="3">
        <v>17671.5</v>
      </c>
      <c r="AD1116" s="3">
        <v>39381.18</v>
      </c>
      <c r="AE1116" s="3">
        <v>920698.3</v>
      </c>
      <c r="AF1116" s="3">
        <v>1415.8430000000001</v>
      </c>
      <c r="AG1116" s="3">
        <v>0</v>
      </c>
      <c r="AH1116" s="3">
        <v>0</v>
      </c>
      <c r="AI1116" s="3">
        <v>-26099.35</v>
      </c>
      <c r="AJ1116" s="3">
        <v>19173.55</v>
      </c>
      <c r="AK1116" s="3">
        <v>28620.19</v>
      </c>
      <c r="AL1116" s="3">
        <v>50088.06</v>
      </c>
      <c r="AM1116" s="3">
        <v>10543.2</v>
      </c>
      <c r="AN1116" s="1" t="s">
        <v>66</v>
      </c>
    </row>
    <row r="1117" spans="1:40" x14ac:dyDescent="0.3">
      <c r="A1117" s="2">
        <v>30610</v>
      </c>
      <c r="B1117" s="3">
        <v>445323.3</v>
      </c>
      <c r="C1117" s="3">
        <v>0</v>
      </c>
      <c r="D1117" s="3">
        <v>577.4049</v>
      </c>
      <c r="E1117" s="3">
        <v>19064.5</v>
      </c>
      <c r="F1117" s="3">
        <v>0</v>
      </c>
      <c r="G1117" s="3">
        <v>-156208.79999999999</v>
      </c>
      <c r="H1117" s="3">
        <v>308.23469999999998</v>
      </c>
      <c r="I1117" s="3">
        <v>982820</v>
      </c>
      <c r="J1117" s="3">
        <v>0</v>
      </c>
      <c r="K1117" s="3">
        <v>0</v>
      </c>
      <c r="L1117" s="3">
        <v>44483350</v>
      </c>
      <c r="M1117" s="3">
        <v>530882.4</v>
      </c>
      <c r="N1117" s="3">
        <v>37944130</v>
      </c>
      <c r="O1117" s="3">
        <v>9090387000</v>
      </c>
      <c r="P1117" s="3">
        <v>13979.14</v>
      </c>
      <c r="Q1117" s="3">
        <v>156147200000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420.67869999999999</v>
      </c>
      <c r="X1117" s="3">
        <v>2055.1779999999999</v>
      </c>
      <c r="Y1117" s="3">
        <v>0</v>
      </c>
      <c r="Z1117" s="3">
        <v>0</v>
      </c>
      <c r="AA1117" s="3">
        <v>520716.4</v>
      </c>
      <c r="AB1117" s="3">
        <v>0</v>
      </c>
      <c r="AC1117" s="3">
        <v>18393.29</v>
      </c>
      <c r="AD1117" s="3">
        <v>41359.370000000003</v>
      </c>
      <c r="AE1117" s="3">
        <v>934983.7</v>
      </c>
      <c r="AF1117" s="3">
        <v>1142.787</v>
      </c>
      <c r="AG1117" s="3">
        <v>0</v>
      </c>
      <c r="AH1117" s="3">
        <v>0</v>
      </c>
      <c r="AI1117" s="3">
        <v>-26099.91</v>
      </c>
      <c r="AJ1117" s="3">
        <v>18070.84</v>
      </c>
      <c r="AK1117" s="3">
        <v>27846.46</v>
      </c>
      <c r="AL1117" s="3">
        <v>49883.93</v>
      </c>
      <c r="AM1117" s="3">
        <v>8188.0460000000003</v>
      </c>
      <c r="AN1117" s="1" t="s">
        <v>52</v>
      </c>
    </row>
    <row r="1118" spans="1:40" x14ac:dyDescent="0.3">
      <c r="A1118" s="2">
        <v>30611</v>
      </c>
      <c r="B1118" s="3">
        <v>445514</v>
      </c>
      <c r="C1118" s="3">
        <v>5039.9549999999999</v>
      </c>
      <c r="D1118" s="3">
        <v>33626.44</v>
      </c>
      <c r="E1118" s="3">
        <v>95021.54</v>
      </c>
      <c r="F1118" s="3">
        <v>0</v>
      </c>
      <c r="G1118" s="3">
        <v>-110111.2</v>
      </c>
      <c r="H1118" s="3">
        <v>338350.2</v>
      </c>
      <c r="I1118" s="3">
        <v>936682.2</v>
      </c>
      <c r="J1118" s="3">
        <v>0</v>
      </c>
      <c r="K1118" s="3">
        <v>0</v>
      </c>
      <c r="L1118" s="3">
        <v>45544380</v>
      </c>
      <c r="M1118" s="3">
        <v>810926.5</v>
      </c>
      <c r="N1118" s="3">
        <v>37860410</v>
      </c>
      <c r="O1118" s="3">
        <v>9090307000</v>
      </c>
      <c r="P1118" s="3">
        <v>16779.98</v>
      </c>
      <c r="Q1118" s="3">
        <v>156146900000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1197.691</v>
      </c>
      <c r="Y1118" s="3">
        <v>0</v>
      </c>
      <c r="Z1118" s="3">
        <v>0</v>
      </c>
      <c r="AA1118" s="3">
        <v>769753.1</v>
      </c>
      <c r="AB1118" s="3">
        <v>0</v>
      </c>
      <c r="AC1118" s="3">
        <v>3338.3690000000001</v>
      </c>
      <c r="AD1118" s="3">
        <v>14961.57</v>
      </c>
      <c r="AE1118" s="3">
        <v>899676</v>
      </c>
      <c r="AF1118" s="3">
        <v>10389.25</v>
      </c>
      <c r="AG1118" s="3">
        <v>358.2921</v>
      </c>
      <c r="AH1118" s="3">
        <v>0</v>
      </c>
      <c r="AI1118" s="3">
        <v>-26334.400000000001</v>
      </c>
      <c r="AJ1118" s="3">
        <v>19751.46</v>
      </c>
      <c r="AK1118" s="3">
        <v>27835.99</v>
      </c>
      <c r="AL1118" s="3">
        <v>100175</v>
      </c>
      <c r="AM1118" s="3">
        <v>2241784</v>
      </c>
      <c r="AN1118" s="1" t="s">
        <v>60</v>
      </c>
    </row>
    <row r="1119" spans="1:40" x14ac:dyDescent="0.3">
      <c r="A1119" s="2">
        <v>30612</v>
      </c>
      <c r="B1119" s="3">
        <v>442899.4</v>
      </c>
      <c r="C1119" s="3">
        <v>0</v>
      </c>
      <c r="D1119" s="3">
        <v>1195.921</v>
      </c>
      <c r="E1119" s="3">
        <v>39807.699999999997</v>
      </c>
      <c r="F1119" s="3">
        <v>0</v>
      </c>
      <c r="G1119" s="3">
        <v>-141275.70000000001</v>
      </c>
      <c r="H1119" s="3">
        <v>3650.7370000000001</v>
      </c>
      <c r="I1119" s="3">
        <v>926967.2</v>
      </c>
      <c r="J1119" s="3">
        <v>0</v>
      </c>
      <c r="K1119" s="3">
        <v>0</v>
      </c>
      <c r="L1119" s="3">
        <v>45029020</v>
      </c>
      <c r="M1119" s="3">
        <v>727724</v>
      </c>
      <c r="N1119" s="3">
        <v>37819250</v>
      </c>
      <c r="O1119" s="3">
        <v>9090135000</v>
      </c>
      <c r="P1119" s="3">
        <v>16090.81</v>
      </c>
      <c r="Q1119" s="3">
        <v>156145800000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334699.5</v>
      </c>
      <c r="X1119" s="3">
        <v>243.55289999999999</v>
      </c>
      <c r="Y1119" s="3">
        <v>0</v>
      </c>
      <c r="Z1119" s="3">
        <v>0</v>
      </c>
      <c r="AA1119" s="3">
        <v>573699.4</v>
      </c>
      <c r="AB1119" s="3">
        <v>0</v>
      </c>
      <c r="AC1119" s="3">
        <v>7685.84</v>
      </c>
      <c r="AD1119" s="3">
        <v>30320.44</v>
      </c>
      <c r="AE1119" s="3">
        <v>958646.5</v>
      </c>
      <c r="AF1119" s="3">
        <v>2307.2719999999999</v>
      </c>
      <c r="AG1119" s="3">
        <v>0</v>
      </c>
      <c r="AH1119" s="3">
        <v>0</v>
      </c>
      <c r="AI1119" s="3">
        <v>-26209.86</v>
      </c>
      <c r="AJ1119" s="3">
        <v>17930.84</v>
      </c>
      <c r="AK1119" s="3">
        <v>26886.12</v>
      </c>
      <c r="AL1119" s="3">
        <v>51432.21</v>
      </c>
      <c r="AM1119" s="3">
        <v>9471.3919999999998</v>
      </c>
      <c r="AN1119" s="1" t="s">
        <v>60</v>
      </c>
    </row>
    <row r="1120" spans="1:40" x14ac:dyDescent="0.3">
      <c r="A1120" s="2">
        <v>30613</v>
      </c>
      <c r="B1120" s="3">
        <v>442891.5</v>
      </c>
      <c r="C1120" s="3">
        <v>0</v>
      </c>
      <c r="D1120" s="3">
        <v>793.6499</v>
      </c>
      <c r="E1120" s="3">
        <v>30301.63</v>
      </c>
      <c r="F1120" s="3">
        <v>0</v>
      </c>
      <c r="G1120" s="3">
        <v>-146720.70000000001</v>
      </c>
      <c r="H1120" s="3">
        <v>1585.1669999999999</v>
      </c>
      <c r="I1120" s="3">
        <v>926277.2</v>
      </c>
      <c r="J1120" s="3">
        <v>0</v>
      </c>
      <c r="K1120" s="3">
        <v>0</v>
      </c>
      <c r="L1120" s="3">
        <v>44797590</v>
      </c>
      <c r="M1120" s="3">
        <v>650433.6</v>
      </c>
      <c r="N1120" s="3">
        <v>37780000</v>
      </c>
      <c r="O1120" s="3">
        <v>9089950000</v>
      </c>
      <c r="P1120" s="3">
        <v>15631.25</v>
      </c>
      <c r="Q1120" s="3">
        <v>156144800000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2065.569</v>
      </c>
      <c r="X1120" s="3">
        <v>524.51</v>
      </c>
      <c r="Y1120" s="3">
        <v>0</v>
      </c>
      <c r="Z1120" s="3">
        <v>0</v>
      </c>
      <c r="AA1120" s="3">
        <v>285116.5</v>
      </c>
      <c r="AB1120" s="3">
        <v>0</v>
      </c>
      <c r="AC1120" s="3">
        <v>9712.4050000000007</v>
      </c>
      <c r="AD1120" s="3">
        <v>34079.1</v>
      </c>
      <c r="AE1120" s="3">
        <v>776893.5</v>
      </c>
      <c r="AF1120" s="3">
        <v>1720.7439999999999</v>
      </c>
      <c r="AG1120" s="3">
        <v>0</v>
      </c>
      <c r="AH1120" s="3">
        <v>0</v>
      </c>
      <c r="AI1120" s="3">
        <v>-26266.84</v>
      </c>
      <c r="AJ1120" s="3">
        <v>17332.650000000001</v>
      </c>
      <c r="AK1120" s="3">
        <v>26368.91</v>
      </c>
      <c r="AL1120" s="3">
        <v>46900.3</v>
      </c>
      <c r="AM1120" s="3">
        <v>165.517</v>
      </c>
      <c r="AN1120" s="1" t="s">
        <v>50</v>
      </c>
    </row>
    <row r="1121" spans="1:40" x14ac:dyDescent="0.3">
      <c r="A1121" s="2">
        <v>30614</v>
      </c>
      <c r="B1121" s="3">
        <v>349914.8</v>
      </c>
      <c r="C1121" s="3">
        <v>0</v>
      </c>
      <c r="D1121" s="3">
        <v>876.53470000000004</v>
      </c>
      <c r="E1121" s="3">
        <v>24890.9</v>
      </c>
      <c r="F1121" s="3">
        <v>0</v>
      </c>
      <c r="G1121" s="3">
        <v>-149519.9</v>
      </c>
      <c r="H1121" s="3">
        <v>618.81600000000003</v>
      </c>
      <c r="I1121" s="3">
        <v>920830.3</v>
      </c>
      <c r="J1121" s="3">
        <v>0</v>
      </c>
      <c r="K1121" s="3">
        <v>0</v>
      </c>
      <c r="L1121" s="3">
        <v>44478380</v>
      </c>
      <c r="M1121" s="3">
        <v>600142.19999999995</v>
      </c>
      <c r="N1121" s="3">
        <v>37736540</v>
      </c>
      <c r="O1121" s="3">
        <v>9089766000</v>
      </c>
      <c r="P1121" s="3">
        <v>15143.89</v>
      </c>
      <c r="Q1121" s="3">
        <v>156144000000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966.35140000000001</v>
      </c>
      <c r="X1121" s="3">
        <v>1278.9780000000001</v>
      </c>
      <c r="Y1121" s="3">
        <v>0</v>
      </c>
      <c r="Z1121" s="3">
        <v>0</v>
      </c>
      <c r="AA1121" s="3">
        <v>355279.7</v>
      </c>
      <c r="AB1121" s="3">
        <v>0</v>
      </c>
      <c r="AC1121" s="3">
        <v>13579</v>
      </c>
      <c r="AD1121" s="3">
        <v>31470.5</v>
      </c>
      <c r="AE1121" s="3">
        <v>618599.6</v>
      </c>
      <c r="AF1121" s="3">
        <v>1469.048</v>
      </c>
      <c r="AG1121" s="3">
        <v>0</v>
      </c>
      <c r="AH1121" s="3">
        <v>0</v>
      </c>
      <c r="AI1121" s="3">
        <v>-26398.560000000001</v>
      </c>
      <c r="AJ1121" s="3">
        <v>17328.669999999998</v>
      </c>
      <c r="AK1121" s="3">
        <v>26155.16</v>
      </c>
      <c r="AL1121" s="3">
        <v>47240.04</v>
      </c>
      <c r="AM1121" s="3">
        <v>4167.9120000000003</v>
      </c>
      <c r="AN1121" s="1" t="s">
        <v>57</v>
      </c>
    </row>
    <row r="1122" spans="1:40" x14ac:dyDescent="0.3">
      <c r="A1122" s="2">
        <v>30615</v>
      </c>
      <c r="B1122" s="3">
        <v>200668</v>
      </c>
      <c r="C1122" s="3">
        <v>0</v>
      </c>
      <c r="D1122" s="3">
        <v>1459.9369999999999</v>
      </c>
      <c r="E1122" s="3">
        <v>22024.5</v>
      </c>
      <c r="F1122" s="3">
        <v>0</v>
      </c>
      <c r="G1122" s="3">
        <v>-150823</v>
      </c>
      <c r="H1122" s="3">
        <v>171.2021</v>
      </c>
      <c r="I1122" s="3">
        <v>903817.2</v>
      </c>
      <c r="J1122" s="3">
        <v>0</v>
      </c>
      <c r="K1122" s="3">
        <v>0</v>
      </c>
      <c r="L1122" s="3">
        <v>44031200</v>
      </c>
      <c r="M1122" s="3">
        <v>558270.69999999995</v>
      </c>
      <c r="N1122" s="3">
        <v>37639610</v>
      </c>
      <c r="O1122" s="3">
        <v>9089622000</v>
      </c>
      <c r="P1122" s="3">
        <v>14704.7</v>
      </c>
      <c r="Q1122" s="3">
        <v>156143300000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447.6139</v>
      </c>
      <c r="X1122" s="3">
        <v>2246.944</v>
      </c>
      <c r="Y1122" s="3">
        <v>0</v>
      </c>
      <c r="Z1122" s="3">
        <v>0</v>
      </c>
      <c r="AA1122" s="3">
        <v>487899</v>
      </c>
      <c r="AB1122" s="3">
        <v>0</v>
      </c>
      <c r="AC1122" s="3">
        <v>19716.310000000001</v>
      </c>
      <c r="AD1122" s="3">
        <v>34868.129999999997</v>
      </c>
      <c r="AE1122" s="3">
        <v>655078.9</v>
      </c>
      <c r="AF1122" s="3">
        <v>1450.46</v>
      </c>
      <c r="AG1122" s="3">
        <v>0</v>
      </c>
      <c r="AH1122" s="3">
        <v>0</v>
      </c>
      <c r="AI1122" s="3">
        <v>-26403.4</v>
      </c>
      <c r="AJ1122" s="3">
        <v>16821.59</v>
      </c>
      <c r="AK1122" s="3">
        <v>25821.73</v>
      </c>
      <c r="AL1122" s="3">
        <v>94072.16</v>
      </c>
      <c r="AM1122" s="3">
        <v>14766.14</v>
      </c>
      <c r="AN1122" s="1" t="s">
        <v>52</v>
      </c>
    </row>
    <row r="1123" spans="1:40" x14ac:dyDescent="0.3">
      <c r="A1123" s="2">
        <v>30616</v>
      </c>
      <c r="B1123" s="3">
        <v>198412.4</v>
      </c>
      <c r="C1123" s="3">
        <v>5013.1099999999997</v>
      </c>
      <c r="D1123" s="3">
        <v>38833.49</v>
      </c>
      <c r="E1123" s="3">
        <v>97479.96</v>
      </c>
      <c r="F1123" s="3">
        <v>0</v>
      </c>
      <c r="G1123" s="3">
        <v>-113482.4</v>
      </c>
      <c r="H1123" s="3">
        <v>337965.1</v>
      </c>
      <c r="I1123" s="3">
        <v>859315.1</v>
      </c>
      <c r="J1123" s="3">
        <v>0</v>
      </c>
      <c r="K1123" s="3">
        <v>0</v>
      </c>
      <c r="L1123" s="3">
        <v>45024080</v>
      </c>
      <c r="M1123" s="3">
        <v>826299</v>
      </c>
      <c r="N1123" s="3">
        <v>37607910</v>
      </c>
      <c r="O1123" s="3">
        <v>9089492000</v>
      </c>
      <c r="P1123" s="3">
        <v>17441.009999999998</v>
      </c>
      <c r="Q1123" s="3">
        <v>156143900000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1463.761</v>
      </c>
      <c r="Y1123" s="3">
        <v>0</v>
      </c>
      <c r="Z1123" s="3">
        <v>0</v>
      </c>
      <c r="AA1123" s="3">
        <v>840642.3</v>
      </c>
      <c r="AB1123" s="3">
        <v>0</v>
      </c>
      <c r="AC1123" s="3">
        <v>1515.28</v>
      </c>
      <c r="AD1123" s="3">
        <v>10758.47</v>
      </c>
      <c r="AE1123" s="3">
        <v>372897.4</v>
      </c>
      <c r="AF1123" s="3">
        <v>10527.04</v>
      </c>
      <c r="AG1123" s="3">
        <v>361.3134</v>
      </c>
      <c r="AH1123" s="3">
        <v>0</v>
      </c>
      <c r="AI1123" s="3">
        <v>-26802.34</v>
      </c>
      <c r="AJ1123" s="3">
        <v>17676.009999999998</v>
      </c>
      <c r="AK1123" s="3">
        <v>25896.57</v>
      </c>
      <c r="AL1123" s="3">
        <v>47883.73</v>
      </c>
      <c r="AM1123" s="3">
        <v>2240154</v>
      </c>
      <c r="AN1123" s="1" t="s">
        <v>50</v>
      </c>
    </row>
    <row r="1124" spans="1:40" x14ac:dyDescent="0.3">
      <c r="A1124" s="2">
        <v>30617</v>
      </c>
      <c r="B1124" s="3">
        <v>264301.3</v>
      </c>
      <c r="C1124" s="3">
        <v>0</v>
      </c>
      <c r="D1124" s="3">
        <v>1762.2719999999999</v>
      </c>
      <c r="E1124" s="3">
        <v>41141.54</v>
      </c>
      <c r="F1124" s="3">
        <v>0</v>
      </c>
      <c r="G1124" s="3">
        <v>-154611.70000000001</v>
      </c>
      <c r="H1124" s="3">
        <v>6394.31</v>
      </c>
      <c r="I1124" s="3">
        <v>850409.1</v>
      </c>
      <c r="J1124" s="3">
        <v>0</v>
      </c>
      <c r="K1124" s="3">
        <v>0</v>
      </c>
      <c r="L1124" s="3">
        <v>44606970</v>
      </c>
      <c r="M1124" s="3">
        <v>730107.8</v>
      </c>
      <c r="N1124" s="3">
        <v>37569990</v>
      </c>
      <c r="O1124" s="3">
        <v>9089310000</v>
      </c>
      <c r="P1124" s="3">
        <v>16694.32</v>
      </c>
      <c r="Q1124" s="3">
        <v>156143000000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331570.8</v>
      </c>
      <c r="X1124" s="3">
        <v>165.69399999999999</v>
      </c>
      <c r="Y1124" s="3">
        <v>0</v>
      </c>
      <c r="Z1124" s="3">
        <v>0</v>
      </c>
      <c r="AA1124" s="3">
        <v>485323.6</v>
      </c>
      <c r="AB1124" s="3">
        <v>0</v>
      </c>
      <c r="AC1124" s="3">
        <v>6072.7560000000003</v>
      </c>
      <c r="AD1124" s="3">
        <v>22494.91</v>
      </c>
      <c r="AE1124" s="3">
        <v>737088.7</v>
      </c>
      <c r="AF1124" s="3">
        <v>2429.799</v>
      </c>
      <c r="AG1124" s="3">
        <v>0</v>
      </c>
      <c r="AH1124" s="3">
        <v>0</v>
      </c>
      <c r="AI1124" s="3">
        <v>-26486.01</v>
      </c>
      <c r="AJ1124" s="3">
        <v>17100.91</v>
      </c>
      <c r="AK1124" s="3">
        <v>25700.87</v>
      </c>
      <c r="AL1124" s="3">
        <v>48983.67</v>
      </c>
      <c r="AM1124" s="3">
        <v>8740.2800000000007</v>
      </c>
      <c r="AN1124" s="1" t="s">
        <v>57</v>
      </c>
    </row>
    <row r="1125" spans="1:40" x14ac:dyDescent="0.3">
      <c r="A1125" s="2">
        <v>30618</v>
      </c>
      <c r="B1125" s="3">
        <v>457777.2</v>
      </c>
      <c r="C1125" s="3">
        <v>4933.8059999999996</v>
      </c>
      <c r="D1125" s="3">
        <v>44839.82</v>
      </c>
      <c r="E1125" s="3">
        <v>110880.2</v>
      </c>
      <c r="F1125" s="3">
        <v>0</v>
      </c>
      <c r="G1125" s="3">
        <v>-109084.4</v>
      </c>
      <c r="H1125" s="3">
        <v>378610.9</v>
      </c>
      <c r="I1125" s="3">
        <v>813328.5</v>
      </c>
      <c r="J1125" s="3">
        <v>0</v>
      </c>
      <c r="K1125" s="3">
        <v>0</v>
      </c>
      <c r="L1125" s="3">
        <v>45931690</v>
      </c>
      <c r="M1125" s="3">
        <v>969183.8</v>
      </c>
      <c r="N1125" s="3">
        <v>37541880</v>
      </c>
      <c r="O1125" s="3">
        <v>9089189000</v>
      </c>
      <c r="P1125" s="3">
        <v>19092.04</v>
      </c>
      <c r="Q1125" s="3">
        <v>156143300000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1172.9570000000001</v>
      </c>
      <c r="Y1125" s="3">
        <v>0</v>
      </c>
      <c r="Z1125" s="3">
        <v>0</v>
      </c>
      <c r="AA1125" s="3">
        <v>474903.2</v>
      </c>
      <c r="AB1125" s="3">
        <v>0</v>
      </c>
      <c r="AC1125" s="3">
        <v>434.65550000000002</v>
      </c>
      <c r="AD1125" s="3">
        <v>3537.1529999999998</v>
      </c>
      <c r="AE1125" s="3">
        <v>358070.2</v>
      </c>
      <c r="AF1125" s="3">
        <v>11428.22</v>
      </c>
      <c r="AG1125" s="3">
        <v>363.21379999999999</v>
      </c>
      <c r="AH1125" s="3">
        <v>0</v>
      </c>
      <c r="AI1125" s="3">
        <v>-26891.62</v>
      </c>
      <c r="AJ1125" s="3">
        <v>18728.810000000001</v>
      </c>
      <c r="AK1125" s="3">
        <v>25889.93</v>
      </c>
      <c r="AL1125" s="3">
        <v>46427.19</v>
      </c>
      <c r="AM1125" s="3">
        <v>2198678</v>
      </c>
      <c r="AN1125" s="1" t="s">
        <v>56</v>
      </c>
    </row>
    <row r="1126" spans="1:40" x14ac:dyDescent="0.3">
      <c r="A1126" s="2">
        <v>30619</v>
      </c>
      <c r="B1126" s="3">
        <v>645139.4</v>
      </c>
      <c r="C1126" s="3">
        <v>33719.54</v>
      </c>
      <c r="D1126" s="3">
        <v>1894227</v>
      </c>
      <c r="E1126" s="3">
        <v>441127.4</v>
      </c>
      <c r="F1126" s="3">
        <v>0</v>
      </c>
      <c r="G1126" s="3">
        <v>243320.3</v>
      </c>
      <c r="H1126" s="3">
        <v>344532.8</v>
      </c>
      <c r="I1126" s="3">
        <v>885826.5</v>
      </c>
      <c r="J1126" s="3">
        <v>0</v>
      </c>
      <c r="K1126" s="3">
        <v>0</v>
      </c>
      <c r="L1126" s="3">
        <v>56525680</v>
      </c>
      <c r="M1126" s="3">
        <v>2614029</v>
      </c>
      <c r="N1126" s="3">
        <v>37528770</v>
      </c>
      <c r="O1126" s="3">
        <v>9089439000</v>
      </c>
      <c r="P1126" s="3">
        <v>34423.879999999997</v>
      </c>
      <c r="Q1126" s="3">
        <v>156148900000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4011.6640000000002</v>
      </c>
      <c r="Y1126" s="3">
        <v>0</v>
      </c>
      <c r="Z1126" s="3">
        <v>0</v>
      </c>
      <c r="AA1126" s="3">
        <v>461278.1</v>
      </c>
      <c r="AB1126" s="3">
        <v>0</v>
      </c>
      <c r="AC1126" s="3">
        <v>87.95532</v>
      </c>
      <c r="AD1126" s="3">
        <v>375.71140000000003</v>
      </c>
      <c r="AE1126" s="3">
        <v>210144.7</v>
      </c>
      <c r="AF1126" s="3">
        <v>107427.7</v>
      </c>
      <c r="AG1126" s="3">
        <v>2203.2579999999998</v>
      </c>
      <c r="AH1126" s="3">
        <v>0</v>
      </c>
      <c r="AI1126" s="3">
        <v>-26352.27</v>
      </c>
      <c r="AJ1126" s="3">
        <v>48934.58</v>
      </c>
      <c r="AK1126" s="3">
        <v>29860.720000000001</v>
      </c>
      <c r="AL1126" s="3">
        <v>61984.72</v>
      </c>
      <c r="AM1126" s="3">
        <v>15163350</v>
      </c>
      <c r="AN1126" s="1" t="s">
        <v>50</v>
      </c>
    </row>
    <row r="1127" spans="1:40" x14ac:dyDescent="0.3">
      <c r="A1127" s="2">
        <v>30620</v>
      </c>
      <c r="B1127" s="3">
        <v>858969.1</v>
      </c>
      <c r="C1127" s="3">
        <v>84572.81</v>
      </c>
      <c r="D1127" s="3">
        <v>9144645</v>
      </c>
      <c r="E1127" s="3">
        <v>730888.6</v>
      </c>
      <c r="F1127" s="3">
        <v>0</v>
      </c>
      <c r="G1127" s="3">
        <v>1265928</v>
      </c>
      <c r="H1127" s="3">
        <v>380410.8</v>
      </c>
      <c r="I1127" s="3">
        <v>6089766</v>
      </c>
      <c r="J1127" s="3">
        <v>0</v>
      </c>
      <c r="K1127" s="3">
        <v>0</v>
      </c>
      <c r="L1127" s="3">
        <v>71337190</v>
      </c>
      <c r="M1127" s="3">
        <v>4622417</v>
      </c>
      <c r="N1127" s="3">
        <v>37564050</v>
      </c>
      <c r="O1127" s="3">
        <v>9090720000</v>
      </c>
      <c r="P1127" s="3">
        <v>44082.46</v>
      </c>
      <c r="Q1127" s="3">
        <v>156167500000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42572.54</v>
      </c>
      <c r="Y1127" s="3">
        <v>0</v>
      </c>
      <c r="Z1127" s="3">
        <v>0</v>
      </c>
      <c r="AA1127" s="3">
        <v>336218.9</v>
      </c>
      <c r="AB1127" s="3">
        <v>0</v>
      </c>
      <c r="AC1127" s="3">
        <v>1368.472</v>
      </c>
      <c r="AD1127" s="3">
        <v>678.86379999999997</v>
      </c>
      <c r="AE1127" s="3">
        <v>223408.6</v>
      </c>
      <c r="AF1127" s="3">
        <v>511076</v>
      </c>
      <c r="AG1127" s="3">
        <v>4789.9870000000001</v>
      </c>
      <c r="AH1127" s="3">
        <v>0</v>
      </c>
      <c r="AI1127" s="3">
        <v>-24660.15</v>
      </c>
      <c r="AJ1127" s="3">
        <v>132749</v>
      </c>
      <c r="AK1127" s="3">
        <v>36185</v>
      </c>
      <c r="AL1127" s="3">
        <v>96120.26</v>
      </c>
      <c r="AM1127" s="3">
        <v>27651940</v>
      </c>
      <c r="AN1127" s="1" t="s">
        <v>75</v>
      </c>
    </row>
    <row r="1128" spans="1:40" x14ac:dyDescent="0.3">
      <c r="A1128" s="2">
        <v>30621</v>
      </c>
      <c r="B1128" s="3">
        <v>1037252</v>
      </c>
      <c r="C1128" s="3">
        <v>16807.669999999998</v>
      </c>
      <c r="D1128" s="3">
        <v>961355.8</v>
      </c>
      <c r="E1128" s="3">
        <v>395576.2</v>
      </c>
      <c r="F1128" s="3">
        <v>0</v>
      </c>
      <c r="G1128" s="3">
        <v>-84721.02</v>
      </c>
      <c r="H1128" s="3">
        <v>525498.5</v>
      </c>
      <c r="I1128" s="3">
        <v>15933790</v>
      </c>
      <c r="J1128" s="3">
        <v>0</v>
      </c>
      <c r="K1128" s="3">
        <v>0</v>
      </c>
      <c r="L1128" s="3">
        <v>73720950</v>
      </c>
      <c r="M1128" s="3">
        <v>4770676</v>
      </c>
      <c r="N1128" s="3">
        <v>37635280</v>
      </c>
      <c r="O1128" s="3">
        <v>9090647000</v>
      </c>
      <c r="P1128" s="3">
        <v>34606.82</v>
      </c>
      <c r="Q1128" s="3">
        <v>156172700000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326824.8</v>
      </c>
      <c r="Y1128" s="3">
        <v>0</v>
      </c>
      <c r="Z1128" s="3">
        <v>0</v>
      </c>
      <c r="AA1128" s="3">
        <v>101408.8</v>
      </c>
      <c r="AB1128" s="3">
        <v>0</v>
      </c>
      <c r="AC1128" s="3">
        <v>6691.8609999999999</v>
      </c>
      <c r="AD1128" s="3">
        <v>7226.7650000000003</v>
      </c>
      <c r="AE1128" s="3">
        <v>296387.20000000001</v>
      </c>
      <c r="AF1128" s="3">
        <v>152221.20000000001</v>
      </c>
      <c r="AG1128" s="3">
        <v>1690.7380000000001</v>
      </c>
      <c r="AH1128" s="3">
        <v>0</v>
      </c>
      <c r="AI1128" s="3">
        <v>-25697.35</v>
      </c>
      <c r="AJ1128" s="3">
        <v>148095.29999999999</v>
      </c>
      <c r="AK1128" s="3">
        <v>39917.06</v>
      </c>
      <c r="AL1128" s="3">
        <v>70196.320000000007</v>
      </c>
      <c r="AM1128" s="3">
        <v>4266620</v>
      </c>
      <c r="AN1128" s="1" t="s">
        <v>70</v>
      </c>
    </row>
    <row r="1129" spans="1:40" x14ac:dyDescent="0.3">
      <c r="A1129" s="2">
        <v>30622</v>
      </c>
      <c r="B1129" s="3">
        <v>1283462</v>
      </c>
      <c r="C1129" s="3">
        <v>4582.91</v>
      </c>
      <c r="D1129" s="3">
        <v>932822.6</v>
      </c>
      <c r="E1129" s="3">
        <v>369400.6</v>
      </c>
      <c r="F1129" s="3">
        <v>0</v>
      </c>
      <c r="G1129" s="3">
        <v>-94584.03</v>
      </c>
      <c r="H1129" s="3">
        <v>535662.9</v>
      </c>
      <c r="I1129" s="3">
        <v>14612040</v>
      </c>
      <c r="J1129" s="3">
        <v>0</v>
      </c>
      <c r="K1129" s="3">
        <v>0</v>
      </c>
      <c r="L1129" s="3">
        <v>75089010</v>
      </c>
      <c r="M1129" s="3">
        <v>4903065</v>
      </c>
      <c r="N1129" s="3">
        <v>37705410</v>
      </c>
      <c r="O1129" s="3">
        <v>9090548000</v>
      </c>
      <c r="P1129" s="3">
        <v>37095.17</v>
      </c>
      <c r="Q1129" s="3">
        <v>156172900000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297890.5</v>
      </c>
      <c r="Y1129" s="3">
        <v>0</v>
      </c>
      <c r="Z1129" s="3">
        <v>0</v>
      </c>
      <c r="AA1129" s="3">
        <v>391817</v>
      </c>
      <c r="AB1129" s="3">
        <v>0</v>
      </c>
      <c r="AC1129" s="3">
        <v>7220.6930000000002</v>
      </c>
      <c r="AD1129" s="3">
        <v>7601.3010000000004</v>
      </c>
      <c r="AE1129" s="3">
        <v>801727.2</v>
      </c>
      <c r="AF1129" s="3">
        <v>131004.8</v>
      </c>
      <c r="AG1129" s="3">
        <v>735.84050000000002</v>
      </c>
      <c r="AH1129" s="3">
        <v>0</v>
      </c>
      <c r="AI1129" s="3">
        <v>-26009.97</v>
      </c>
      <c r="AJ1129" s="3">
        <v>145474.6</v>
      </c>
      <c r="AK1129" s="3">
        <v>41172.400000000001</v>
      </c>
      <c r="AL1129" s="3">
        <v>68136.2</v>
      </c>
      <c r="AM1129" s="3">
        <v>3441881</v>
      </c>
      <c r="AN1129" s="1" t="s">
        <v>50</v>
      </c>
    </row>
    <row r="1130" spans="1:40" x14ac:dyDescent="0.3">
      <c r="A1130" s="2">
        <v>30623</v>
      </c>
      <c r="B1130" s="3">
        <v>1569209</v>
      </c>
      <c r="C1130" s="3">
        <v>7644.6769999999997</v>
      </c>
      <c r="D1130" s="3">
        <v>2452295</v>
      </c>
      <c r="E1130" s="3">
        <v>386204.1</v>
      </c>
      <c r="F1130" s="3">
        <v>0</v>
      </c>
      <c r="G1130" s="3">
        <v>120393.1</v>
      </c>
      <c r="H1130" s="3">
        <v>534406.1</v>
      </c>
      <c r="I1130" s="3">
        <v>10746560</v>
      </c>
      <c r="J1130" s="3">
        <v>0</v>
      </c>
      <c r="K1130" s="3">
        <v>0</v>
      </c>
      <c r="L1130" s="3">
        <v>76046630</v>
      </c>
      <c r="M1130" s="3">
        <v>5283060</v>
      </c>
      <c r="N1130" s="3">
        <v>37765350</v>
      </c>
      <c r="O1130" s="3">
        <v>9090662000</v>
      </c>
      <c r="P1130" s="3">
        <v>39598.11</v>
      </c>
      <c r="Q1130" s="3">
        <v>156173600000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620180.9</v>
      </c>
      <c r="Y1130" s="3">
        <v>0</v>
      </c>
      <c r="Z1130" s="3">
        <v>0</v>
      </c>
      <c r="AA1130" s="3">
        <v>1209942</v>
      </c>
      <c r="AB1130" s="3">
        <v>0</v>
      </c>
      <c r="AC1130" s="3">
        <v>24306.98</v>
      </c>
      <c r="AD1130" s="3">
        <v>10512.86</v>
      </c>
      <c r="AE1130" s="3">
        <v>1103717</v>
      </c>
      <c r="AF1130" s="3">
        <v>156540.29999999999</v>
      </c>
      <c r="AG1130" s="3">
        <v>354.9008</v>
      </c>
      <c r="AH1130" s="3">
        <v>0</v>
      </c>
      <c r="AI1130" s="3">
        <v>-26287.74</v>
      </c>
      <c r="AJ1130" s="3">
        <v>163498.70000000001</v>
      </c>
      <c r="AK1130" s="3">
        <v>43358.559999999998</v>
      </c>
      <c r="AL1130" s="3">
        <v>79281.100000000006</v>
      </c>
      <c r="AM1130" s="3">
        <v>5672072</v>
      </c>
      <c r="AN1130" s="1" t="s">
        <v>49</v>
      </c>
    </row>
    <row r="1131" spans="1:40" x14ac:dyDescent="0.3">
      <c r="A1131" s="2">
        <v>30624</v>
      </c>
      <c r="B1131" s="3">
        <v>1820783</v>
      </c>
      <c r="C1131" s="3">
        <v>0</v>
      </c>
      <c r="D1131" s="3">
        <v>262933.5</v>
      </c>
      <c r="E1131" s="3">
        <v>231642.9</v>
      </c>
      <c r="F1131" s="3">
        <v>0</v>
      </c>
      <c r="G1131" s="3">
        <v>-291953.5</v>
      </c>
      <c r="H1131" s="3">
        <v>29361.77</v>
      </c>
      <c r="I1131" s="3">
        <v>9900724</v>
      </c>
      <c r="J1131" s="3">
        <v>0</v>
      </c>
      <c r="K1131" s="3">
        <v>0</v>
      </c>
      <c r="L1131" s="3">
        <v>75175140</v>
      </c>
      <c r="M1131" s="3">
        <v>4778745</v>
      </c>
      <c r="N1131" s="3">
        <v>37813480</v>
      </c>
      <c r="O1131" s="3">
        <v>9090366000</v>
      </c>
      <c r="P1131" s="3">
        <v>29141.22</v>
      </c>
      <c r="Q1131" s="3">
        <v>156171200000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505044.3</v>
      </c>
      <c r="X1131" s="3">
        <v>257230.7</v>
      </c>
      <c r="Y1131" s="3">
        <v>0</v>
      </c>
      <c r="Z1131" s="3">
        <v>0</v>
      </c>
      <c r="AA1131" s="3">
        <v>1349155</v>
      </c>
      <c r="AB1131" s="3">
        <v>0</v>
      </c>
      <c r="AC1131" s="3">
        <v>20095.66</v>
      </c>
      <c r="AD1131" s="3">
        <v>6729.3720000000003</v>
      </c>
      <c r="AE1131" s="3">
        <v>1261251</v>
      </c>
      <c r="AF1131" s="3">
        <v>16007.71</v>
      </c>
      <c r="AG1131" s="3">
        <v>0</v>
      </c>
      <c r="AH1131" s="3">
        <v>0</v>
      </c>
      <c r="AI1131" s="3">
        <v>-26737.99</v>
      </c>
      <c r="AJ1131" s="3">
        <v>144312.70000000001</v>
      </c>
      <c r="AK1131" s="3">
        <v>44137.93</v>
      </c>
      <c r="AL1131" s="3">
        <v>76114.02</v>
      </c>
      <c r="AM1131" s="3">
        <v>588600.1</v>
      </c>
      <c r="AN1131" s="1" t="s">
        <v>54</v>
      </c>
    </row>
    <row r="1132" spans="1:40" x14ac:dyDescent="0.3">
      <c r="A1132" s="2">
        <v>30625</v>
      </c>
      <c r="B1132" s="3">
        <v>2104456</v>
      </c>
      <c r="C1132" s="3">
        <v>0</v>
      </c>
      <c r="D1132" s="3">
        <v>20350.03</v>
      </c>
      <c r="E1132" s="3">
        <v>152306.70000000001</v>
      </c>
      <c r="F1132" s="3">
        <v>0</v>
      </c>
      <c r="G1132" s="3">
        <v>-298309.59999999998</v>
      </c>
      <c r="H1132" s="3">
        <v>6854.51</v>
      </c>
      <c r="I1132" s="3">
        <v>9522573</v>
      </c>
      <c r="J1132" s="3">
        <v>0</v>
      </c>
      <c r="K1132" s="3">
        <v>0</v>
      </c>
      <c r="L1132" s="3">
        <v>74322620</v>
      </c>
      <c r="M1132" s="3">
        <v>4171176</v>
      </c>
      <c r="N1132" s="3">
        <v>37834590</v>
      </c>
      <c r="O1132" s="3">
        <v>9090082000</v>
      </c>
      <c r="P1132" s="3">
        <v>25575.29</v>
      </c>
      <c r="Q1132" s="3">
        <v>156168600000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22507.26</v>
      </c>
      <c r="X1132" s="3">
        <v>238862.9</v>
      </c>
      <c r="Y1132" s="3">
        <v>0</v>
      </c>
      <c r="Z1132" s="3">
        <v>0</v>
      </c>
      <c r="AA1132" s="3">
        <v>1342051</v>
      </c>
      <c r="AB1132" s="3">
        <v>0</v>
      </c>
      <c r="AC1132" s="3">
        <v>12650.23</v>
      </c>
      <c r="AD1132" s="3">
        <v>4554.9960000000001</v>
      </c>
      <c r="AE1132" s="3">
        <v>1071765</v>
      </c>
      <c r="AF1132" s="3">
        <v>5686.3950000000004</v>
      </c>
      <c r="AG1132" s="3">
        <v>0</v>
      </c>
      <c r="AH1132" s="3">
        <v>0</v>
      </c>
      <c r="AI1132" s="3">
        <v>-26943.34</v>
      </c>
      <c r="AJ1132" s="3">
        <v>120797.9</v>
      </c>
      <c r="AK1132" s="3">
        <v>43213.760000000002</v>
      </c>
      <c r="AL1132" s="3">
        <v>87069.6</v>
      </c>
      <c r="AM1132" s="3">
        <v>139288.20000000001</v>
      </c>
      <c r="AN1132" s="1" t="s">
        <v>54</v>
      </c>
    </row>
    <row r="1133" spans="1:40" x14ac:dyDescent="0.3">
      <c r="A1133" s="2">
        <v>30626</v>
      </c>
      <c r="B1133" s="3">
        <v>2232128</v>
      </c>
      <c r="C1133" s="3">
        <v>10048.89</v>
      </c>
      <c r="D1133" s="3">
        <v>1996146</v>
      </c>
      <c r="E1133" s="3">
        <v>304297</v>
      </c>
      <c r="F1133" s="3">
        <v>0</v>
      </c>
      <c r="G1133" s="3">
        <v>23168.36</v>
      </c>
      <c r="H1133" s="3">
        <v>368883.5</v>
      </c>
      <c r="I1133" s="3">
        <v>9018701</v>
      </c>
      <c r="J1133" s="3">
        <v>0</v>
      </c>
      <c r="K1133" s="3">
        <v>0</v>
      </c>
      <c r="L1133" s="3">
        <v>75062420</v>
      </c>
      <c r="M1133" s="3">
        <v>4810243</v>
      </c>
      <c r="N1133" s="3">
        <v>37902020</v>
      </c>
      <c r="O1133" s="3">
        <v>9090091000</v>
      </c>
      <c r="P1133" s="3">
        <v>35386.43</v>
      </c>
      <c r="Q1133" s="3">
        <v>156169000000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100918.7</v>
      </c>
      <c r="Y1133" s="3">
        <v>0</v>
      </c>
      <c r="Z1133" s="3">
        <v>0</v>
      </c>
      <c r="AA1133" s="3">
        <v>1042602</v>
      </c>
      <c r="AB1133" s="3">
        <v>0</v>
      </c>
      <c r="AC1133" s="3">
        <v>5267.4830000000002</v>
      </c>
      <c r="AD1133" s="3">
        <v>2171.0459999999998</v>
      </c>
      <c r="AE1133" s="3">
        <v>1071157</v>
      </c>
      <c r="AF1133" s="3">
        <v>71381.25</v>
      </c>
      <c r="AG1133" s="3">
        <v>703.15859999999998</v>
      </c>
      <c r="AH1133" s="3">
        <v>0</v>
      </c>
      <c r="AI1133" s="3">
        <v>-26850.720000000001</v>
      </c>
      <c r="AJ1133" s="3">
        <v>146330</v>
      </c>
      <c r="AK1133" s="3">
        <v>45025.4</v>
      </c>
      <c r="AL1133" s="3">
        <v>73653.75</v>
      </c>
      <c r="AM1133" s="3">
        <v>4897191</v>
      </c>
      <c r="AN1133" s="1" t="s">
        <v>48</v>
      </c>
    </row>
    <row r="1134" spans="1:40" x14ac:dyDescent="0.3">
      <c r="A1134" s="2">
        <v>30627</v>
      </c>
      <c r="B1134" s="3">
        <v>2420010</v>
      </c>
      <c r="C1134" s="3">
        <v>0</v>
      </c>
      <c r="D1134" s="3">
        <v>16867.490000000002</v>
      </c>
      <c r="E1134" s="3">
        <v>140818.4</v>
      </c>
      <c r="F1134" s="3">
        <v>0</v>
      </c>
      <c r="G1134" s="3">
        <v>-180284.1</v>
      </c>
      <c r="H1134" s="3">
        <v>42696.43</v>
      </c>
      <c r="I1134" s="3">
        <v>8858074</v>
      </c>
      <c r="J1134" s="3">
        <v>0</v>
      </c>
      <c r="K1134" s="3">
        <v>0</v>
      </c>
      <c r="L1134" s="3">
        <v>74279190</v>
      </c>
      <c r="M1134" s="3">
        <v>4279168</v>
      </c>
      <c r="N1134" s="3">
        <v>37953660</v>
      </c>
      <c r="O1134" s="3">
        <v>9089919000</v>
      </c>
      <c r="P1134" s="3">
        <v>25907.59</v>
      </c>
      <c r="Q1134" s="3">
        <v>156166200000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326187.09999999998</v>
      </c>
      <c r="X1134" s="3">
        <v>79472.649999999994</v>
      </c>
      <c r="Y1134" s="3">
        <v>0</v>
      </c>
      <c r="Z1134" s="3">
        <v>0</v>
      </c>
      <c r="AA1134" s="3">
        <v>1149733</v>
      </c>
      <c r="AB1134" s="3">
        <v>0</v>
      </c>
      <c r="AC1134" s="3">
        <v>7146.759</v>
      </c>
      <c r="AD1134" s="3">
        <v>2734.1379999999999</v>
      </c>
      <c r="AE1134" s="3">
        <v>1026187</v>
      </c>
      <c r="AF1134" s="3">
        <v>6182.3320000000003</v>
      </c>
      <c r="AG1134" s="3">
        <v>0</v>
      </c>
      <c r="AH1134" s="3">
        <v>0</v>
      </c>
      <c r="AI1134" s="3">
        <v>-27454.240000000002</v>
      </c>
      <c r="AJ1134" s="3">
        <v>126520.9</v>
      </c>
      <c r="AK1134" s="3">
        <v>45450.13</v>
      </c>
      <c r="AL1134" s="3">
        <v>67764.77</v>
      </c>
      <c r="AM1134" s="3">
        <v>81153.89</v>
      </c>
      <c r="AN1134" s="1" t="s">
        <v>48</v>
      </c>
    </row>
    <row r="1135" spans="1:40" x14ac:dyDescent="0.3">
      <c r="A1135" s="2">
        <v>30628</v>
      </c>
      <c r="B1135" s="3">
        <v>2642577</v>
      </c>
      <c r="C1135" s="3">
        <v>0</v>
      </c>
      <c r="D1135" s="3">
        <v>1012.148</v>
      </c>
      <c r="E1135" s="3">
        <v>99894.21</v>
      </c>
      <c r="F1135" s="3">
        <v>0</v>
      </c>
      <c r="G1135" s="3">
        <v>-298184.90000000002</v>
      </c>
      <c r="H1135" s="3">
        <v>31138.639999999999</v>
      </c>
      <c r="I1135" s="3">
        <v>8817409</v>
      </c>
      <c r="J1135" s="3">
        <v>0</v>
      </c>
      <c r="K1135" s="3">
        <v>0</v>
      </c>
      <c r="L1135" s="3">
        <v>73985780</v>
      </c>
      <c r="M1135" s="3">
        <v>3706093</v>
      </c>
      <c r="N1135" s="3">
        <v>37988890</v>
      </c>
      <c r="O1135" s="3">
        <v>9089635000</v>
      </c>
      <c r="P1135" s="3">
        <v>23018.39</v>
      </c>
      <c r="Q1135" s="3">
        <v>156163400000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11557.79</v>
      </c>
      <c r="X1135" s="3">
        <v>40254.43</v>
      </c>
      <c r="Y1135" s="3">
        <v>0</v>
      </c>
      <c r="Z1135" s="3">
        <v>0</v>
      </c>
      <c r="AA1135" s="3">
        <v>700630.9</v>
      </c>
      <c r="AB1135" s="3">
        <v>0</v>
      </c>
      <c r="AC1135" s="3">
        <v>2729.1669999999999</v>
      </c>
      <c r="AD1135" s="3">
        <v>1313.193</v>
      </c>
      <c r="AE1135" s="3">
        <v>594523.4</v>
      </c>
      <c r="AF1135" s="3">
        <v>4450.3599999999997</v>
      </c>
      <c r="AG1135" s="3">
        <v>0</v>
      </c>
      <c r="AH1135" s="3">
        <v>0</v>
      </c>
      <c r="AI1135" s="3">
        <v>-27776.720000000001</v>
      </c>
      <c r="AJ1135" s="3">
        <v>106385.8</v>
      </c>
      <c r="AK1135" s="3">
        <v>45725.15</v>
      </c>
      <c r="AL1135" s="3">
        <v>68452.25</v>
      </c>
      <c r="AM1135" s="3">
        <v>410.60930000000002</v>
      </c>
      <c r="AN1135" s="1" t="s">
        <v>48</v>
      </c>
    </row>
    <row r="1136" spans="1:40" x14ac:dyDescent="0.3">
      <c r="A1136" s="2">
        <v>30629</v>
      </c>
      <c r="B1136" s="3">
        <v>2863356</v>
      </c>
      <c r="C1136" s="3">
        <v>7485.75</v>
      </c>
      <c r="D1136" s="3">
        <v>26965.74</v>
      </c>
      <c r="E1136" s="3">
        <v>168216.1</v>
      </c>
      <c r="F1136" s="3">
        <v>0</v>
      </c>
      <c r="G1136" s="3">
        <v>-254993.8</v>
      </c>
      <c r="H1136" s="3">
        <v>534429.30000000005</v>
      </c>
      <c r="I1136" s="3">
        <v>13240670</v>
      </c>
      <c r="J1136" s="3">
        <v>0</v>
      </c>
      <c r="K1136" s="3">
        <v>0</v>
      </c>
      <c r="L1136" s="3">
        <v>75339450</v>
      </c>
      <c r="M1136" s="3">
        <v>4087962</v>
      </c>
      <c r="N1136" s="3">
        <v>37985870</v>
      </c>
      <c r="O1136" s="3">
        <v>9089413000</v>
      </c>
      <c r="P1136" s="3">
        <v>24415.200000000001</v>
      </c>
      <c r="Q1136" s="3">
        <v>156163200000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261781.1</v>
      </c>
      <c r="Y1136" s="3">
        <v>0</v>
      </c>
      <c r="Z1136" s="3">
        <v>0</v>
      </c>
      <c r="AA1136" s="3">
        <v>80413.45</v>
      </c>
      <c r="AB1136" s="3">
        <v>0</v>
      </c>
      <c r="AC1136" s="3">
        <v>6724.9679999999998</v>
      </c>
      <c r="AD1136" s="3">
        <v>7335.6729999999998</v>
      </c>
      <c r="AE1136" s="3">
        <v>254161.3</v>
      </c>
      <c r="AF1136" s="3">
        <v>19820.439999999999</v>
      </c>
      <c r="AG1136" s="3">
        <v>990.95180000000005</v>
      </c>
      <c r="AH1136" s="3">
        <v>0</v>
      </c>
      <c r="AI1136" s="3">
        <v>-27428.57</v>
      </c>
      <c r="AJ1136" s="3">
        <v>116473</v>
      </c>
      <c r="AK1136" s="3">
        <v>45774.49</v>
      </c>
      <c r="AL1136" s="3">
        <v>112782.3</v>
      </c>
      <c r="AM1136" s="3">
        <v>2103718</v>
      </c>
      <c r="AN1136" s="1" t="s">
        <v>53</v>
      </c>
    </row>
    <row r="1137" spans="1:40" x14ac:dyDescent="0.3">
      <c r="A1137" s="2">
        <v>30630</v>
      </c>
      <c r="B1137" s="3">
        <v>2997192</v>
      </c>
      <c r="C1137" s="3">
        <v>940250.5</v>
      </c>
      <c r="D1137" s="3">
        <v>8151024</v>
      </c>
      <c r="E1137" s="3">
        <v>507114.7</v>
      </c>
      <c r="F1137" s="3">
        <v>0</v>
      </c>
      <c r="G1137" s="3">
        <v>759002.2</v>
      </c>
      <c r="H1137" s="3">
        <v>503651.7</v>
      </c>
      <c r="I1137" s="3">
        <v>59692290</v>
      </c>
      <c r="J1137" s="3">
        <v>0</v>
      </c>
      <c r="K1137" s="3">
        <v>0</v>
      </c>
      <c r="L1137" s="3">
        <v>81320920</v>
      </c>
      <c r="M1137" s="3">
        <v>5639240</v>
      </c>
      <c r="N1137" s="3">
        <v>38157070</v>
      </c>
      <c r="O1137" s="3">
        <v>9090186000</v>
      </c>
      <c r="P1137" s="3">
        <v>35917.96</v>
      </c>
      <c r="Q1137" s="3">
        <v>156191900000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207167.8</v>
      </c>
      <c r="Y1137" s="3">
        <v>0</v>
      </c>
      <c r="Z1137" s="3">
        <v>0</v>
      </c>
      <c r="AA1137" s="3">
        <v>174254.5</v>
      </c>
      <c r="AB1137" s="3">
        <v>0</v>
      </c>
      <c r="AC1137" s="3">
        <v>6113.3190000000004</v>
      </c>
      <c r="AD1137" s="3">
        <v>4303.3919999999998</v>
      </c>
      <c r="AE1137" s="3">
        <v>254187.7</v>
      </c>
      <c r="AF1137" s="3">
        <v>1502395</v>
      </c>
      <c r="AG1137" s="3">
        <v>8788.7250000000004</v>
      </c>
      <c r="AH1137" s="3">
        <v>0</v>
      </c>
      <c r="AI1137" s="3">
        <v>-25790.47</v>
      </c>
      <c r="AJ1137" s="3">
        <v>270138.2</v>
      </c>
      <c r="AK1137" s="3">
        <v>48442.559999999998</v>
      </c>
      <c r="AL1137" s="3">
        <v>92837.18</v>
      </c>
      <c r="AM1137" s="3">
        <v>18127690</v>
      </c>
      <c r="AN1137" s="1" t="s">
        <v>53</v>
      </c>
    </row>
    <row r="1138" spans="1:40" x14ac:dyDescent="0.3">
      <c r="A1138" s="2">
        <v>30631</v>
      </c>
      <c r="B1138" s="3">
        <v>3035940</v>
      </c>
      <c r="C1138" s="3">
        <v>10297.049999999999</v>
      </c>
      <c r="D1138" s="3">
        <v>766802.3</v>
      </c>
      <c r="E1138" s="3">
        <v>283848.5</v>
      </c>
      <c r="F1138" s="3">
        <v>0</v>
      </c>
      <c r="G1138" s="3">
        <v>-271154.2</v>
      </c>
      <c r="H1138" s="3">
        <v>534680.19999999995</v>
      </c>
      <c r="I1138" s="3">
        <v>63649550</v>
      </c>
      <c r="J1138" s="3">
        <v>0</v>
      </c>
      <c r="K1138" s="3">
        <v>0</v>
      </c>
      <c r="L1138" s="3">
        <v>82248080</v>
      </c>
      <c r="M1138" s="3">
        <v>5890119</v>
      </c>
      <c r="N1138" s="3">
        <v>38291050</v>
      </c>
      <c r="O1138" s="3">
        <v>9089910000</v>
      </c>
      <c r="P1138" s="3">
        <v>30335.9</v>
      </c>
      <c r="Q1138" s="3">
        <v>156192000000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294479.7</v>
      </c>
      <c r="Y1138" s="3">
        <v>0</v>
      </c>
      <c r="Z1138" s="3">
        <v>0</v>
      </c>
      <c r="AA1138" s="3">
        <v>347997</v>
      </c>
      <c r="AB1138" s="3">
        <v>0</v>
      </c>
      <c r="AC1138" s="3">
        <v>8890.5930000000008</v>
      </c>
      <c r="AD1138" s="3">
        <v>7018.0450000000001</v>
      </c>
      <c r="AE1138" s="3">
        <v>730642.9</v>
      </c>
      <c r="AF1138" s="3">
        <v>220740.2</v>
      </c>
      <c r="AG1138" s="3">
        <v>1209.6959999999999</v>
      </c>
      <c r="AH1138" s="3">
        <v>0</v>
      </c>
      <c r="AI1138" s="3">
        <v>-26167.24</v>
      </c>
      <c r="AJ1138" s="3">
        <v>224532.2</v>
      </c>
      <c r="AK1138" s="3">
        <v>50350.03</v>
      </c>
      <c r="AL1138" s="3">
        <v>81673.56</v>
      </c>
      <c r="AM1138" s="3">
        <v>3006258</v>
      </c>
      <c r="AN1138" s="1" t="s">
        <v>59</v>
      </c>
    </row>
    <row r="1139" spans="1:40" x14ac:dyDescent="0.3">
      <c r="A1139" s="2">
        <v>30632</v>
      </c>
      <c r="B1139" s="3">
        <v>3010716</v>
      </c>
      <c r="C1139" s="3">
        <v>8316.7389999999996</v>
      </c>
      <c r="D1139" s="3">
        <v>213117.6</v>
      </c>
      <c r="E1139" s="3">
        <v>225444.8</v>
      </c>
      <c r="F1139" s="3">
        <v>0</v>
      </c>
      <c r="G1139" s="3">
        <v>-296183.09999999998</v>
      </c>
      <c r="H1139" s="3">
        <v>534891</v>
      </c>
      <c r="I1139" s="3">
        <v>78954530</v>
      </c>
      <c r="J1139" s="3">
        <v>0</v>
      </c>
      <c r="K1139" s="3">
        <v>0</v>
      </c>
      <c r="L1139" s="3">
        <v>83001110</v>
      </c>
      <c r="M1139" s="3">
        <v>5839198</v>
      </c>
      <c r="N1139" s="3">
        <v>38417250</v>
      </c>
      <c r="O1139" s="3">
        <v>9089607000</v>
      </c>
      <c r="P1139" s="3">
        <v>26930.080000000002</v>
      </c>
      <c r="Q1139" s="3">
        <v>156195300000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285162.8</v>
      </c>
      <c r="Y1139" s="3">
        <v>0</v>
      </c>
      <c r="Z1139" s="3">
        <v>0</v>
      </c>
      <c r="AA1139" s="3">
        <v>1606.943</v>
      </c>
      <c r="AB1139" s="3">
        <v>0</v>
      </c>
      <c r="AC1139" s="3">
        <v>7060.8760000000002</v>
      </c>
      <c r="AD1139" s="3">
        <v>6852.085</v>
      </c>
      <c r="AE1139" s="3">
        <v>216048</v>
      </c>
      <c r="AF1139" s="3">
        <v>99051.839999999997</v>
      </c>
      <c r="AG1139" s="3">
        <v>1048.9480000000001</v>
      </c>
      <c r="AH1139" s="3">
        <v>0</v>
      </c>
      <c r="AI1139" s="3">
        <v>-26641.34</v>
      </c>
      <c r="AJ1139" s="3">
        <v>208491.6</v>
      </c>
      <c r="AK1139" s="3">
        <v>49810.07</v>
      </c>
      <c r="AL1139" s="3">
        <v>75238.94</v>
      </c>
      <c r="AM1139" s="3">
        <v>1434841</v>
      </c>
      <c r="AN1139" s="1" t="s">
        <v>57</v>
      </c>
    </row>
    <row r="1140" spans="1:40" x14ac:dyDescent="0.3">
      <c r="A1140" s="2">
        <v>30633</v>
      </c>
      <c r="B1140" s="3">
        <v>3034649</v>
      </c>
      <c r="C1140" s="3">
        <v>3745.913</v>
      </c>
      <c r="D1140" s="3">
        <v>54013.65</v>
      </c>
      <c r="E1140" s="3">
        <v>162309.4</v>
      </c>
      <c r="F1140" s="3">
        <v>0</v>
      </c>
      <c r="G1140" s="3">
        <v>-304107</v>
      </c>
      <c r="H1140" s="3">
        <v>534891</v>
      </c>
      <c r="I1140" s="3">
        <v>105040200</v>
      </c>
      <c r="J1140" s="3">
        <v>0</v>
      </c>
      <c r="K1140" s="3">
        <v>0</v>
      </c>
      <c r="L1140" s="3">
        <v>83187350</v>
      </c>
      <c r="M1140" s="3">
        <v>5659398</v>
      </c>
      <c r="N1140" s="3">
        <v>38527620</v>
      </c>
      <c r="O1140" s="3">
        <v>9089302000</v>
      </c>
      <c r="P1140" s="3">
        <v>24332.65</v>
      </c>
      <c r="Q1140" s="3">
        <v>156201500000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228708.6</v>
      </c>
      <c r="Y1140" s="3">
        <v>0</v>
      </c>
      <c r="Z1140" s="3">
        <v>0</v>
      </c>
      <c r="AA1140" s="3">
        <v>0</v>
      </c>
      <c r="AB1140" s="3">
        <v>0</v>
      </c>
      <c r="AC1140" s="3">
        <v>5880.991</v>
      </c>
      <c r="AD1140" s="3">
        <v>5365.28</v>
      </c>
      <c r="AE1140" s="3">
        <v>175584.4</v>
      </c>
      <c r="AF1140" s="3">
        <v>47539.71</v>
      </c>
      <c r="AG1140" s="3">
        <v>449.19139999999999</v>
      </c>
      <c r="AH1140" s="3">
        <v>0</v>
      </c>
      <c r="AI1140" s="3">
        <v>-26514.17</v>
      </c>
      <c r="AJ1140" s="3">
        <v>196478.2</v>
      </c>
      <c r="AK1140" s="3">
        <v>50036.98</v>
      </c>
      <c r="AL1140" s="3">
        <v>80231.22</v>
      </c>
      <c r="AM1140" s="3">
        <v>450051.5</v>
      </c>
      <c r="AN1140" s="1" t="s">
        <v>48</v>
      </c>
    </row>
    <row r="1141" spans="1:40" x14ac:dyDescent="0.3">
      <c r="A1141" s="2">
        <v>30634</v>
      </c>
      <c r="B1141" s="3">
        <v>3034291</v>
      </c>
      <c r="C1141" s="3">
        <v>2.3582100000000001</v>
      </c>
      <c r="D1141" s="3">
        <v>4871.299</v>
      </c>
      <c r="E1141" s="3">
        <v>113038.2</v>
      </c>
      <c r="F1141" s="3">
        <v>0</v>
      </c>
      <c r="G1141" s="3">
        <v>-283082.09999999998</v>
      </c>
      <c r="H1141" s="3">
        <v>534891</v>
      </c>
      <c r="I1141" s="3">
        <v>112227000</v>
      </c>
      <c r="J1141" s="3">
        <v>0</v>
      </c>
      <c r="K1141" s="3">
        <v>0</v>
      </c>
      <c r="L1141" s="3">
        <v>83208560</v>
      </c>
      <c r="M1141" s="3">
        <v>5359051</v>
      </c>
      <c r="N1141" s="3">
        <v>38629770</v>
      </c>
      <c r="O1141" s="3">
        <v>9089012000</v>
      </c>
      <c r="P1141" s="3">
        <v>22362.01</v>
      </c>
      <c r="Q1141" s="3">
        <v>156201200000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113634.8</v>
      </c>
      <c r="Y1141" s="3">
        <v>0</v>
      </c>
      <c r="Z1141" s="3">
        <v>0</v>
      </c>
      <c r="AA1141" s="3">
        <v>0</v>
      </c>
      <c r="AB1141" s="3">
        <v>0</v>
      </c>
      <c r="AC1141" s="3">
        <v>2960.3069999999998</v>
      </c>
      <c r="AD1141" s="3">
        <v>2960.1089999999999</v>
      </c>
      <c r="AE1141" s="3">
        <v>83159.759999999995</v>
      </c>
      <c r="AF1141" s="3">
        <v>7777.1409999999996</v>
      </c>
      <c r="AG1141" s="3">
        <v>0.35463620000000001</v>
      </c>
      <c r="AH1141" s="3">
        <v>0</v>
      </c>
      <c r="AI1141" s="3">
        <v>-26811.5</v>
      </c>
      <c r="AJ1141" s="3">
        <v>177627.4</v>
      </c>
      <c r="AK1141" s="3">
        <v>49959.64</v>
      </c>
      <c r="AL1141" s="3">
        <v>72525.37</v>
      </c>
      <c r="AM1141" s="3">
        <v>91.427599999999998</v>
      </c>
      <c r="AN1141" s="1" t="s">
        <v>55</v>
      </c>
    </row>
    <row r="1142" spans="1:40" x14ac:dyDescent="0.3">
      <c r="A1142" s="2">
        <v>30635</v>
      </c>
      <c r="B1142" s="3">
        <v>3010244</v>
      </c>
      <c r="C1142" s="3">
        <v>7150.4279999999999</v>
      </c>
      <c r="D1142" s="3">
        <v>160267.1</v>
      </c>
      <c r="E1142" s="3">
        <v>138741.4</v>
      </c>
      <c r="F1142" s="3">
        <v>0</v>
      </c>
      <c r="G1142" s="3">
        <v>-221383.1</v>
      </c>
      <c r="H1142" s="3">
        <v>534874.9</v>
      </c>
      <c r="I1142" s="3">
        <v>115733100</v>
      </c>
      <c r="J1142" s="3">
        <v>0</v>
      </c>
      <c r="K1142" s="3">
        <v>0</v>
      </c>
      <c r="L1142" s="3">
        <v>83597370</v>
      </c>
      <c r="M1142" s="3">
        <v>5429897</v>
      </c>
      <c r="N1142" s="3">
        <v>38744380</v>
      </c>
      <c r="O1142" s="3">
        <v>9088777000</v>
      </c>
      <c r="P1142" s="3">
        <v>22780.61</v>
      </c>
      <c r="Q1142" s="3">
        <v>156200200000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312999.3</v>
      </c>
      <c r="Y1142" s="3">
        <v>0</v>
      </c>
      <c r="Z1142" s="3">
        <v>0</v>
      </c>
      <c r="AA1142" s="3">
        <v>609.68859999999995</v>
      </c>
      <c r="AB1142" s="3">
        <v>0</v>
      </c>
      <c r="AC1142" s="3">
        <v>8524.625</v>
      </c>
      <c r="AD1142" s="3">
        <v>7144.7629999999999</v>
      </c>
      <c r="AE1142" s="3">
        <v>230847.8</v>
      </c>
      <c r="AF1142" s="3">
        <v>99894.48</v>
      </c>
      <c r="AG1142" s="3">
        <v>866.29669999999999</v>
      </c>
      <c r="AH1142" s="3">
        <v>0</v>
      </c>
      <c r="AI1142" s="3">
        <v>-26963.78</v>
      </c>
      <c r="AJ1142" s="3">
        <v>193610</v>
      </c>
      <c r="AK1142" s="3">
        <v>49196.02</v>
      </c>
      <c r="AL1142" s="3">
        <v>70484.31</v>
      </c>
      <c r="AM1142" s="3">
        <v>1039934</v>
      </c>
      <c r="AN1142" s="1" t="s">
        <v>56</v>
      </c>
    </row>
    <row r="1143" spans="1:40" x14ac:dyDescent="0.3">
      <c r="A1143" s="2">
        <v>30636</v>
      </c>
      <c r="B1143" s="3">
        <v>3059908</v>
      </c>
      <c r="C1143" s="3">
        <v>13906.01</v>
      </c>
      <c r="D1143" s="3">
        <v>585859.6</v>
      </c>
      <c r="E1143" s="3">
        <v>211861.3</v>
      </c>
      <c r="F1143" s="3">
        <v>0</v>
      </c>
      <c r="G1143" s="3">
        <v>-110075</v>
      </c>
      <c r="H1143" s="3">
        <v>534891</v>
      </c>
      <c r="I1143" s="3">
        <v>153804900</v>
      </c>
      <c r="J1143" s="3">
        <v>0</v>
      </c>
      <c r="K1143" s="3">
        <v>0</v>
      </c>
      <c r="L1143" s="3">
        <v>84579600</v>
      </c>
      <c r="M1143" s="3">
        <v>5723631</v>
      </c>
      <c r="N1143" s="3">
        <v>38881360</v>
      </c>
      <c r="O1143" s="3">
        <v>9088649000</v>
      </c>
      <c r="P1143" s="3">
        <v>26357.32</v>
      </c>
      <c r="Q1143" s="3">
        <v>156211200000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705097.6</v>
      </c>
      <c r="Y1143" s="3">
        <v>0</v>
      </c>
      <c r="Z1143" s="3">
        <v>0</v>
      </c>
      <c r="AA1143" s="3">
        <v>2210.1439999999998</v>
      </c>
      <c r="AB1143" s="3">
        <v>0</v>
      </c>
      <c r="AC1143" s="3">
        <v>19773.759999999998</v>
      </c>
      <c r="AD1143" s="3">
        <v>16709.91</v>
      </c>
      <c r="AE1143" s="3">
        <v>673903.6</v>
      </c>
      <c r="AF1143" s="3">
        <v>273724.59999999998</v>
      </c>
      <c r="AG1143" s="3">
        <v>1719.134</v>
      </c>
      <c r="AH1143" s="3">
        <v>0</v>
      </c>
      <c r="AI1143" s="3">
        <v>-26156.13</v>
      </c>
      <c r="AJ1143" s="3">
        <v>233019.4</v>
      </c>
      <c r="AK1143" s="3">
        <v>49182.51</v>
      </c>
      <c r="AL1143" s="3">
        <v>76277.240000000005</v>
      </c>
      <c r="AM1143" s="3">
        <v>2577111</v>
      </c>
      <c r="AN1143" s="1" t="s">
        <v>50</v>
      </c>
    </row>
    <row r="1144" spans="1:40" x14ac:dyDescent="0.3">
      <c r="A1144" s="2">
        <v>30637</v>
      </c>
      <c r="B1144" s="3">
        <v>3181969</v>
      </c>
      <c r="C1144" s="3">
        <v>40013.96</v>
      </c>
      <c r="D1144" s="3">
        <v>493956.4</v>
      </c>
      <c r="E1144" s="3">
        <v>188450.5</v>
      </c>
      <c r="F1144" s="3">
        <v>0</v>
      </c>
      <c r="G1144" s="3">
        <v>-113052</v>
      </c>
      <c r="H1144" s="3">
        <v>534762.30000000005</v>
      </c>
      <c r="I1144" s="3">
        <v>197954300</v>
      </c>
      <c r="J1144" s="3">
        <v>0</v>
      </c>
      <c r="K1144" s="3">
        <v>0</v>
      </c>
      <c r="L1144" s="3">
        <v>85126210</v>
      </c>
      <c r="M1144" s="3">
        <v>5781899</v>
      </c>
      <c r="N1144" s="3">
        <v>39012050</v>
      </c>
      <c r="O1144" s="3">
        <v>9088546000</v>
      </c>
      <c r="P1144" s="3">
        <v>25786.01</v>
      </c>
      <c r="Q1144" s="3">
        <v>156224000000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318591.59999999998</v>
      </c>
      <c r="Y1144" s="3">
        <v>0</v>
      </c>
      <c r="Z1144" s="3">
        <v>0</v>
      </c>
      <c r="AA1144" s="3">
        <v>59.489980000000003</v>
      </c>
      <c r="AB1144" s="3">
        <v>0</v>
      </c>
      <c r="AC1144" s="3">
        <v>9376.0609999999997</v>
      </c>
      <c r="AD1144" s="3">
        <v>7170.857</v>
      </c>
      <c r="AE1144" s="3">
        <v>245933</v>
      </c>
      <c r="AF1144" s="3">
        <v>211976.4</v>
      </c>
      <c r="AG1144" s="3">
        <v>1793.1990000000001</v>
      </c>
      <c r="AH1144" s="3">
        <v>0</v>
      </c>
      <c r="AI1144" s="3">
        <v>-25782.47</v>
      </c>
      <c r="AJ1144" s="3">
        <v>233290.2</v>
      </c>
      <c r="AK1144" s="3">
        <v>50638.63</v>
      </c>
      <c r="AL1144" s="3">
        <v>93230.75</v>
      </c>
      <c r="AM1144" s="3">
        <v>1726971</v>
      </c>
      <c r="AN1144" s="1" t="s">
        <v>54</v>
      </c>
    </row>
    <row r="1145" spans="1:40" x14ac:dyDescent="0.3">
      <c r="A1145" s="2">
        <v>30638</v>
      </c>
      <c r="B1145" s="3">
        <v>3205734</v>
      </c>
      <c r="C1145" s="3">
        <v>2805.9540000000002</v>
      </c>
      <c r="D1145" s="3">
        <v>60868.49</v>
      </c>
      <c r="E1145" s="3">
        <v>135052.1</v>
      </c>
      <c r="F1145" s="3">
        <v>0</v>
      </c>
      <c r="G1145" s="3">
        <v>-214892.7</v>
      </c>
      <c r="H1145" s="3">
        <v>534795</v>
      </c>
      <c r="I1145" s="3">
        <v>199799400</v>
      </c>
      <c r="J1145" s="3">
        <v>0</v>
      </c>
      <c r="K1145" s="3">
        <v>0</v>
      </c>
      <c r="L1145" s="3">
        <v>85250280</v>
      </c>
      <c r="M1145" s="3">
        <v>5626838</v>
      </c>
      <c r="N1145" s="3">
        <v>39104780</v>
      </c>
      <c r="O1145" s="3">
        <v>9088351000</v>
      </c>
      <c r="P1145" s="3">
        <v>23004.799999999999</v>
      </c>
      <c r="Q1145" s="3">
        <v>156221900000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196299.8</v>
      </c>
      <c r="Y1145" s="3">
        <v>0</v>
      </c>
      <c r="Z1145" s="3">
        <v>0</v>
      </c>
      <c r="AA1145" s="3">
        <v>190.66990000000001</v>
      </c>
      <c r="AB1145" s="3">
        <v>0</v>
      </c>
      <c r="AC1145" s="3">
        <v>6022.0519999999997</v>
      </c>
      <c r="AD1145" s="3">
        <v>4631.7669999999998</v>
      </c>
      <c r="AE1145" s="3">
        <v>136519.29999999999</v>
      </c>
      <c r="AF1145" s="3">
        <v>36760.26</v>
      </c>
      <c r="AG1145" s="3">
        <v>333.70949999999999</v>
      </c>
      <c r="AH1145" s="3">
        <v>0</v>
      </c>
      <c r="AI1145" s="3">
        <v>-26392.21</v>
      </c>
      <c r="AJ1145" s="3">
        <v>201012.5</v>
      </c>
      <c r="AK1145" s="3">
        <v>51181.72</v>
      </c>
      <c r="AL1145" s="3">
        <v>102265.5</v>
      </c>
      <c r="AM1145" s="3">
        <v>388922.7</v>
      </c>
      <c r="AN1145" s="1" t="s">
        <v>54</v>
      </c>
    </row>
    <row r="1146" spans="1:40" x14ac:dyDescent="0.3">
      <c r="A1146" s="2">
        <v>30639</v>
      </c>
      <c r="B1146" s="3">
        <v>4037351</v>
      </c>
      <c r="C1146" s="3">
        <v>2525.4270000000001</v>
      </c>
      <c r="D1146" s="3">
        <v>25335.59</v>
      </c>
      <c r="E1146" s="3">
        <v>106787.7</v>
      </c>
      <c r="F1146" s="3">
        <v>0</v>
      </c>
      <c r="G1146" s="3">
        <v>-197279.7</v>
      </c>
      <c r="H1146" s="3">
        <v>534891</v>
      </c>
      <c r="I1146" s="3">
        <v>238331400</v>
      </c>
      <c r="J1146" s="3">
        <v>0</v>
      </c>
      <c r="K1146" s="3">
        <v>0</v>
      </c>
      <c r="L1146" s="3">
        <v>85319900</v>
      </c>
      <c r="M1146" s="3">
        <v>5441054</v>
      </c>
      <c r="N1146" s="3">
        <v>39206310</v>
      </c>
      <c r="O1146" s="3">
        <v>9088148000</v>
      </c>
      <c r="P1146" s="3">
        <v>21081.22</v>
      </c>
      <c r="Q1146" s="3">
        <v>156230800000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191500.2</v>
      </c>
      <c r="Y1146" s="3">
        <v>0</v>
      </c>
      <c r="Z1146" s="3">
        <v>0</v>
      </c>
      <c r="AA1146" s="3">
        <v>0</v>
      </c>
      <c r="AB1146" s="3">
        <v>0</v>
      </c>
      <c r="AC1146" s="3">
        <v>6096.473</v>
      </c>
      <c r="AD1146" s="3">
        <v>4884.9179999999997</v>
      </c>
      <c r="AE1146" s="3">
        <v>155448.1</v>
      </c>
      <c r="AF1146" s="3">
        <v>26829.49</v>
      </c>
      <c r="AG1146" s="3">
        <v>283.83530000000002</v>
      </c>
      <c r="AH1146" s="3">
        <v>0</v>
      </c>
      <c r="AI1146" s="3">
        <v>-26220.080000000002</v>
      </c>
      <c r="AJ1146" s="3">
        <v>182440.5</v>
      </c>
      <c r="AK1146" s="3">
        <v>50252.23</v>
      </c>
      <c r="AL1146" s="3">
        <v>74811.460000000006</v>
      </c>
      <c r="AM1146" s="3">
        <v>209745.6</v>
      </c>
      <c r="AN1146" s="1" t="s">
        <v>50</v>
      </c>
    </row>
    <row r="1147" spans="1:40" x14ac:dyDescent="0.3">
      <c r="A1147" s="2">
        <v>30640</v>
      </c>
      <c r="B1147" s="3">
        <v>4380162</v>
      </c>
      <c r="C1147" s="3">
        <v>6202.8720000000003</v>
      </c>
      <c r="D1147" s="3">
        <v>125538.2</v>
      </c>
      <c r="E1147" s="3">
        <v>110782.8</v>
      </c>
      <c r="F1147" s="3">
        <v>0</v>
      </c>
      <c r="G1147" s="3">
        <v>-167196</v>
      </c>
      <c r="H1147" s="3">
        <v>534891</v>
      </c>
      <c r="I1147" s="3">
        <v>256863700</v>
      </c>
      <c r="J1147" s="3">
        <v>0</v>
      </c>
      <c r="K1147" s="3">
        <v>0</v>
      </c>
      <c r="L1147" s="3">
        <v>85514590</v>
      </c>
      <c r="M1147" s="3">
        <v>5396494</v>
      </c>
      <c r="N1147" s="3">
        <v>39307430</v>
      </c>
      <c r="O1147" s="3">
        <v>9087983000</v>
      </c>
      <c r="P1147" s="3">
        <v>20942.5</v>
      </c>
      <c r="Q1147" s="3">
        <v>156233200000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266027.5</v>
      </c>
      <c r="Y1147" s="3">
        <v>0</v>
      </c>
      <c r="Z1147" s="3">
        <v>0</v>
      </c>
      <c r="AA1147" s="3">
        <v>0</v>
      </c>
      <c r="AB1147" s="3">
        <v>0</v>
      </c>
      <c r="AC1147" s="3">
        <v>8714.0450000000001</v>
      </c>
      <c r="AD1147" s="3">
        <v>6240.0550000000003</v>
      </c>
      <c r="AE1147" s="3">
        <v>184683.8</v>
      </c>
      <c r="AF1147" s="3">
        <v>91647.87</v>
      </c>
      <c r="AG1147" s="3">
        <v>763.94899999999996</v>
      </c>
      <c r="AH1147" s="3">
        <v>0</v>
      </c>
      <c r="AI1147" s="3">
        <v>-26382.19</v>
      </c>
      <c r="AJ1147" s="3">
        <v>194500</v>
      </c>
      <c r="AK1147" s="3">
        <v>50218.38</v>
      </c>
      <c r="AL1147" s="3">
        <v>84678.95</v>
      </c>
      <c r="AM1147" s="3">
        <v>662790.69999999995</v>
      </c>
      <c r="AN1147" s="1" t="s">
        <v>66</v>
      </c>
    </row>
    <row r="1148" spans="1:40" x14ac:dyDescent="0.3">
      <c r="A1148" s="2">
        <v>30641</v>
      </c>
      <c r="B1148" s="3">
        <v>4404209</v>
      </c>
      <c r="C1148" s="3">
        <v>0</v>
      </c>
      <c r="D1148" s="3">
        <v>4325.5889999999999</v>
      </c>
      <c r="E1148" s="3">
        <v>75615.23</v>
      </c>
      <c r="F1148" s="3">
        <v>0</v>
      </c>
      <c r="G1148" s="3">
        <v>-186950.2</v>
      </c>
      <c r="H1148" s="3">
        <v>534891</v>
      </c>
      <c r="I1148" s="3">
        <v>261634500</v>
      </c>
      <c r="J1148" s="3">
        <v>0</v>
      </c>
      <c r="K1148" s="3">
        <v>0</v>
      </c>
      <c r="L1148" s="3">
        <v>85524660</v>
      </c>
      <c r="M1148" s="3">
        <v>5155620</v>
      </c>
      <c r="N1148" s="3">
        <v>39397760</v>
      </c>
      <c r="O1148" s="3">
        <v>9087786000</v>
      </c>
      <c r="P1148" s="3">
        <v>19385.560000000001</v>
      </c>
      <c r="Q1148" s="3">
        <v>156230600000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96165.63</v>
      </c>
      <c r="Y1148" s="3">
        <v>0</v>
      </c>
      <c r="Z1148" s="3">
        <v>0</v>
      </c>
      <c r="AA1148" s="3">
        <v>0</v>
      </c>
      <c r="AB1148" s="3">
        <v>0</v>
      </c>
      <c r="AC1148" s="3">
        <v>3246.259</v>
      </c>
      <c r="AD1148" s="3">
        <v>2652.2829999999999</v>
      </c>
      <c r="AE1148" s="3">
        <v>72851.42</v>
      </c>
      <c r="AF1148" s="3">
        <v>7046.1390000000001</v>
      </c>
      <c r="AG1148" s="3">
        <v>0</v>
      </c>
      <c r="AH1148" s="3">
        <v>0</v>
      </c>
      <c r="AI1148" s="3">
        <v>-26856.06</v>
      </c>
      <c r="AJ1148" s="3">
        <v>164120.29999999999</v>
      </c>
      <c r="AK1148" s="3">
        <v>50325.17</v>
      </c>
      <c r="AL1148" s="3">
        <v>70558.19</v>
      </c>
      <c r="AM1148" s="3">
        <v>0</v>
      </c>
      <c r="AN1148" s="1" t="s">
        <v>56</v>
      </c>
    </row>
    <row r="1149" spans="1:40" x14ac:dyDescent="0.3">
      <c r="A1149" s="2">
        <v>30642</v>
      </c>
      <c r="B1149" s="3">
        <v>4379670</v>
      </c>
      <c r="C1149" s="3">
        <v>0</v>
      </c>
      <c r="D1149" s="3">
        <v>7870.0450000000001</v>
      </c>
      <c r="E1149" s="3">
        <v>63310.49</v>
      </c>
      <c r="F1149" s="3">
        <v>0</v>
      </c>
      <c r="G1149" s="3">
        <v>-193085.5</v>
      </c>
      <c r="H1149" s="3">
        <v>503115.1</v>
      </c>
      <c r="I1149" s="3">
        <v>261598100</v>
      </c>
      <c r="J1149" s="3">
        <v>0</v>
      </c>
      <c r="K1149" s="3">
        <v>0</v>
      </c>
      <c r="L1149" s="3">
        <v>85533030</v>
      </c>
      <c r="M1149" s="3">
        <v>4943650</v>
      </c>
      <c r="N1149" s="3">
        <v>39474760</v>
      </c>
      <c r="O1149" s="3">
        <v>9087585000</v>
      </c>
      <c r="P1149" s="3">
        <v>18547.98</v>
      </c>
      <c r="Q1149" s="3">
        <v>156226500000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31775.87</v>
      </c>
      <c r="X1149" s="3">
        <v>36483.879999999997</v>
      </c>
      <c r="Y1149" s="3">
        <v>0</v>
      </c>
      <c r="Z1149" s="3">
        <v>0</v>
      </c>
      <c r="AA1149" s="3">
        <v>2.0134970000000001</v>
      </c>
      <c r="AB1149" s="3">
        <v>0</v>
      </c>
      <c r="AC1149" s="3">
        <v>2477.9479999999999</v>
      </c>
      <c r="AD1149" s="3">
        <v>2067.7649999999999</v>
      </c>
      <c r="AE1149" s="3">
        <v>76882.25</v>
      </c>
      <c r="AF1149" s="3">
        <v>5831.6869999999999</v>
      </c>
      <c r="AG1149" s="3">
        <v>0</v>
      </c>
      <c r="AH1149" s="3">
        <v>0</v>
      </c>
      <c r="AI1149" s="3">
        <v>-27290.240000000002</v>
      </c>
      <c r="AJ1149" s="3">
        <v>151328.20000000001</v>
      </c>
      <c r="AK1149" s="3">
        <v>51447.58</v>
      </c>
      <c r="AL1149" s="3">
        <v>71856.95</v>
      </c>
      <c r="AM1149" s="3">
        <v>0</v>
      </c>
      <c r="AN1149" s="1" t="s">
        <v>57</v>
      </c>
    </row>
    <row r="1150" spans="1:40" x14ac:dyDescent="0.3">
      <c r="A1150" s="2">
        <v>30643</v>
      </c>
      <c r="B1150" s="3">
        <v>4379616</v>
      </c>
      <c r="C1150" s="3">
        <v>0</v>
      </c>
      <c r="D1150" s="3">
        <v>4081.0250000000001</v>
      </c>
      <c r="E1150" s="3">
        <v>52030.96</v>
      </c>
      <c r="F1150" s="3">
        <v>0</v>
      </c>
      <c r="G1150" s="3">
        <v>-182153.8</v>
      </c>
      <c r="H1150" s="3">
        <v>534881.1</v>
      </c>
      <c r="I1150" s="3">
        <v>283386400</v>
      </c>
      <c r="J1150" s="3">
        <v>0</v>
      </c>
      <c r="K1150" s="3">
        <v>0</v>
      </c>
      <c r="L1150" s="3">
        <v>85539390</v>
      </c>
      <c r="M1150" s="3">
        <v>4761757</v>
      </c>
      <c r="N1150" s="3">
        <v>39541680</v>
      </c>
      <c r="O1150" s="3">
        <v>9087392000</v>
      </c>
      <c r="P1150" s="3">
        <v>17635.669999999998</v>
      </c>
      <c r="Q1150" s="3">
        <v>156229500000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81439.16</v>
      </c>
      <c r="Y1150" s="3">
        <v>0</v>
      </c>
      <c r="Z1150" s="3">
        <v>0</v>
      </c>
      <c r="AA1150" s="3">
        <v>0</v>
      </c>
      <c r="AB1150" s="3">
        <v>0</v>
      </c>
      <c r="AC1150" s="3">
        <v>3117.4740000000002</v>
      </c>
      <c r="AD1150" s="3">
        <v>2494.7730000000001</v>
      </c>
      <c r="AE1150" s="3">
        <v>105382.5</v>
      </c>
      <c r="AF1150" s="3">
        <v>4889.1719999999996</v>
      </c>
      <c r="AG1150" s="3">
        <v>0</v>
      </c>
      <c r="AH1150" s="3">
        <v>0</v>
      </c>
      <c r="AI1150" s="3">
        <v>-26990.01</v>
      </c>
      <c r="AJ1150" s="3">
        <v>140771.29999999999</v>
      </c>
      <c r="AK1150" s="3">
        <v>50797.82</v>
      </c>
      <c r="AL1150" s="3">
        <v>70737.62</v>
      </c>
      <c r="AM1150" s="3">
        <v>0</v>
      </c>
      <c r="AN1150" s="1" t="s">
        <v>56</v>
      </c>
    </row>
    <row r="1151" spans="1:40" x14ac:dyDescent="0.3">
      <c r="A1151" s="2">
        <v>30644</v>
      </c>
      <c r="B1151" s="3">
        <v>4453044</v>
      </c>
      <c r="C1151" s="3">
        <v>4123.84</v>
      </c>
      <c r="D1151" s="3">
        <v>22795.99</v>
      </c>
      <c r="E1151" s="3">
        <v>50158.67</v>
      </c>
      <c r="F1151" s="3">
        <v>0</v>
      </c>
      <c r="G1151" s="3">
        <v>-165706.29999999999</v>
      </c>
      <c r="H1151" s="3">
        <v>534881.1</v>
      </c>
      <c r="I1151" s="3">
        <v>317036700</v>
      </c>
      <c r="J1151" s="3">
        <v>0</v>
      </c>
      <c r="K1151" s="3">
        <v>0</v>
      </c>
      <c r="L1151" s="3">
        <v>85572790</v>
      </c>
      <c r="M1151" s="3">
        <v>4665362</v>
      </c>
      <c r="N1151" s="3">
        <v>39602070</v>
      </c>
      <c r="O1151" s="3">
        <v>9087213000</v>
      </c>
      <c r="P1151" s="3">
        <v>17062.060000000001</v>
      </c>
      <c r="Q1151" s="3">
        <v>156236200000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265032.7</v>
      </c>
      <c r="Y1151" s="3">
        <v>0</v>
      </c>
      <c r="Z1151" s="3">
        <v>0</v>
      </c>
      <c r="AA1151" s="3">
        <v>0</v>
      </c>
      <c r="AB1151" s="3">
        <v>0</v>
      </c>
      <c r="AC1151" s="3">
        <v>9793.1640000000007</v>
      </c>
      <c r="AD1151" s="3">
        <v>6787.6530000000002</v>
      </c>
      <c r="AE1151" s="3">
        <v>202695.3</v>
      </c>
      <c r="AF1151" s="3">
        <v>16892.47</v>
      </c>
      <c r="AG1151" s="3">
        <v>386.48110000000003</v>
      </c>
      <c r="AH1151" s="3">
        <v>0</v>
      </c>
      <c r="AI1151" s="3">
        <v>-26574.52</v>
      </c>
      <c r="AJ1151" s="3">
        <v>141783.70000000001</v>
      </c>
      <c r="AK1151" s="3">
        <v>50291.44</v>
      </c>
      <c r="AL1151" s="3">
        <v>71613.88</v>
      </c>
      <c r="AM1151" s="3">
        <v>149326.39999999999</v>
      </c>
      <c r="AN1151" s="1" t="s">
        <v>56</v>
      </c>
    </row>
    <row r="1152" spans="1:40" x14ac:dyDescent="0.3">
      <c r="A1152" s="2">
        <v>30645</v>
      </c>
      <c r="B1152" s="3">
        <v>4501910</v>
      </c>
      <c r="C1152" s="3">
        <v>903.64390000000003</v>
      </c>
      <c r="D1152" s="3">
        <v>6667.8230000000003</v>
      </c>
      <c r="E1152" s="3">
        <v>42843.37</v>
      </c>
      <c r="F1152" s="3">
        <v>0</v>
      </c>
      <c r="G1152" s="3">
        <v>-197416</v>
      </c>
      <c r="H1152" s="3">
        <v>534881.1</v>
      </c>
      <c r="I1152" s="3">
        <v>324145600</v>
      </c>
      <c r="J1152" s="3">
        <v>0</v>
      </c>
      <c r="K1152" s="3">
        <v>0</v>
      </c>
      <c r="L1152" s="3">
        <v>85583490</v>
      </c>
      <c r="M1152" s="3">
        <v>4526382</v>
      </c>
      <c r="N1152" s="3">
        <v>39657680</v>
      </c>
      <c r="O1152" s="3">
        <v>9086968000</v>
      </c>
      <c r="P1152" s="3">
        <v>16361.13</v>
      </c>
      <c r="Q1152" s="3">
        <v>156234200000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154471.29999999999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5778.0039999999999</v>
      </c>
      <c r="AD1152" s="3">
        <v>3893.3090000000002</v>
      </c>
      <c r="AE1152" s="3">
        <v>104203.9</v>
      </c>
      <c r="AF1152" s="3">
        <v>6910.2740000000003</v>
      </c>
      <c r="AG1152" s="3">
        <v>94.319180000000003</v>
      </c>
      <c r="AH1152" s="3">
        <v>0</v>
      </c>
      <c r="AI1152" s="3">
        <v>-26787.919999999998</v>
      </c>
      <c r="AJ1152" s="3">
        <v>132368.79999999999</v>
      </c>
      <c r="AK1152" s="3">
        <v>50142.46</v>
      </c>
      <c r="AL1152" s="3">
        <v>70986.47</v>
      </c>
      <c r="AM1152" s="3">
        <v>36108.86</v>
      </c>
      <c r="AN1152" s="1" t="s">
        <v>56</v>
      </c>
    </row>
    <row r="1153" spans="1:40" x14ac:dyDescent="0.3">
      <c r="A1153" s="2">
        <v>30646</v>
      </c>
      <c r="B1153" s="3">
        <v>4452930</v>
      </c>
      <c r="C1153" s="3">
        <v>1.231012</v>
      </c>
      <c r="D1153" s="3">
        <v>4095.1570000000002</v>
      </c>
      <c r="E1153" s="3">
        <v>37494.68</v>
      </c>
      <c r="F1153" s="3">
        <v>0</v>
      </c>
      <c r="G1153" s="3">
        <v>-158611.9</v>
      </c>
      <c r="H1153" s="3">
        <v>534881.1</v>
      </c>
      <c r="I1153" s="3">
        <v>328938800</v>
      </c>
      <c r="J1153" s="3">
        <v>0</v>
      </c>
      <c r="K1153" s="3">
        <v>0</v>
      </c>
      <c r="L1153" s="3">
        <v>85587160</v>
      </c>
      <c r="M1153" s="3">
        <v>4382097</v>
      </c>
      <c r="N1153" s="3">
        <v>39707360</v>
      </c>
      <c r="O1153" s="3">
        <v>9086794000</v>
      </c>
      <c r="P1153" s="3">
        <v>15830.33</v>
      </c>
      <c r="Q1153" s="3">
        <v>156231500000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73789.279999999999</v>
      </c>
      <c r="Y1153" s="3">
        <v>0</v>
      </c>
      <c r="Z1153" s="3">
        <v>0</v>
      </c>
      <c r="AA1153" s="3">
        <v>0</v>
      </c>
      <c r="AB1153" s="3">
        <v>0</v>
      </c>
      <c r="AC1153" s="3">
        <v>2981.3809999999999</v>
      </c>
      <c r="AD1153" s="3">
        <v>1986.296</v>
      </c>
      <c r="AE1153" s="3">
        <v>69694.28</v>
      </c>
      <c r="AF1153" s="3">
        <v>4048.7719999999999</v>
      </c>
      <c r="AG1153" s="3">
        <v>0.2301299</v>
      </c>
      <c r="AH1153" s="3">
        <v>0</v>
      </c>
      <c r="AI1153" s="3">
        <v>-26963.06</v>
      </c>
      <c r="AJ1153" s="3">
        <v>123314.9</v>
      </c>
      <c r="AK1153" s="3">
        <v>50416.78</v>
      </c>
      <c r="AL1153" s="3">
        <v>70655.39</v>
      </c>
      <c r="AM1153" s="3">
        <v>50.022030000000001</v>
      </c>
      <c r="AN1153" s="1" t="s">
        <v>58</v>
      </c>
    </row>
    <row r="1154" spans="1:40" x14ac:dyDescent="0.3">
      <c r="A1154" s="2">
        <v>30647</v>
      </c>
      <c r="B1154" s="3">
        <v>4428444</v>
      </c>
      <c r="C1154" s="3">
        <v>0</v>
      </c>
      <c r="D1154" s="3">
        <v>4057.5610000000001</v>
      </c>
      <c r="E1154" s="3">
        <v>32747.16</v>
      </c>
      <c r="F1154" s="3">
        <v>0</v>
      </c>
      <c r="G1154" s="3">
        <v>-152657.1</v>
      </c>
      <c r="H1154" s="3">
        <v>534881.1</v>
      </c>
      <c r="I1154" s="3">
        <v>331256900</v>
      </c>
      <c r="J1154" s="3">
        <v>0</v>
      </c>
      <c r="K1154" s="3">
        <v>0</v>
      </c>
      <c r="L1154" s="3">
        <v>85590410</v>
      </c>
      <c r="M1154" s="3">
        <v>4252822</v>
      </c>
      <c r="N1154" s="3">
        <v>39748100</v>
      </c>
      <c r="O1154" s="3">
        <v>9086630000</v>
      </c>
      <c r="P1154" s="3">
        <v>15312.88</v>
      </c>
      <c r="Q1154" s="3">
        <v>156228000000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115365.2</v>
      </c>
      <c r="Y1154" s="3">
        <v>0</v>
      </c>
      <c r="Z1154" s="3">
        <v>0</v>
      </c>
      <c r="AA1154" s="3">
        <v>0</v>
      </c>
      <c r="AB1154" s="3">
        <v>0</v>
      </c>
      <c r="AC1154" s="3">
        <v>4670.1610000000001</v>
      </c>
      <c r="AD1154" s="3">
        <v>3167.0520000000001</v>
      </c>
      <c r="AE1154" s="3">
        <v>97596.33</v>
      </c>
      <c r="AF1154" s="3">
        <v>3550.3040000000001</v>
      </c>
      <c r="AG1154" s="3">
        <v>1.3538619999999999</v>
      </c>
      <c r="AH1154" s="3">
        <v>0</v>
      </c>
      <c r="AI1154" s="3">
        <v>-27269.8</v>
      </c>
      <c r="AJ1154" s="3">
        <v>116376.1</v>
      </c>
      <c r="AK1154" s="3">
        <v>50622.66</v>
      </c>
      <c r="AL1154" s="3">
        <v>70981.52</v>
      </c>
      <c r="AM1154" s="3">
        <v>12.184760000000001</v>
      </c>
      <c r="AN1154" s="1" t="s">
        <v>55</v>
      </c>
    </row>
    <row r="1155" spans="1:40" x14ac:dyDescent="0.3">
      <c r="A1155" s="2">
        <v>30648</v>
      </c>
      <c r="B1155" s="3">
        <v>4550754</v>
      </c>
      <c r="C1155" s="3">
        <v>0</v>
      </c>
      <c r="D1155" s="3">
        <v>3897.8580000000002</v>
      </c>
      <c r="E1155" s="3">
        <v>29658.76</v>
      </c>
      <c r="F1155" s="3">
        <v>0</v>
      </c>
      <c r="G1155" s="3">
        <v>-153217.29999999999</v>
      </c>
      <c r="H1155" s="3">
        <v>352098.5</v>
      </c>
      <c r="I1155" s="3">
        <v>331043900</v>
      </c>
      <c r="J1155" s="3">
        <v>0</v>
      </c>
      <c r="K1155" s="3">
        <v>0</v>
      </c>
      <c r="L1155" s="3">
        <v>85593070</v>
      </c>
      <c r="M1155" s="3">
        <v>4133528</v>
      </c>
      <c r="N1155" s="3">
        <v>39766620</v>
      </c>
      <c r="O1155" s="3">
        <v>9086467000</v>
      </c>
      <c r="P1155" s="3">
        <v>14877.11</v>
      </c>
      <c r="Q1155" s="3">
        <v>156223300000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182782.6</v>
      </c>
      <c r="X1155" s="3">
        <v>213042.9</v>
      </c>
      <c r="Y1155" s="3">
        <v>0</v>
      </c>
      <c r="Z1155" s="3">
        <v>0</v>
      </c>
      <c r="AA1155" s="3">
        <v>0</v>
      </c>
      <c r="AB1155" s="3">
        <v>0</v>
      </c>
      <c r="AC1155" s="3">
        <v>16085.01</v>
      </c>
      <c r="AD1155" s="3">
        <v>10369.09</v>
      </c>
      <c r="AE1155" s="3">
        <v>294854.7</v>
      </c>
      <c r="AF1155" s="3">
        <v>3136.2669999999998</v>
      </c>
      <c r="AG1155" s="3">
        <v>0</v>
      </c>
      <c r="AH1155" s="3">
        <v>0</v>
      </c>
      <c r="AI1155" s="3">
        <v>-27362.09</v>
      </c>
      <c r="AJ1155" s="3">
        <v>110988.6</v>
      </c>
      <c r="AK1155" s="3">
        <v>49699.25</v>
      </c>
      <c r="AL1155" s="3">
        <v>76385.210000000006</v>
      </c>
      <c r="AM1155" s="3">
        <v>0</v>
      </c>
      <c r="AN1155" s="1" t="s">
        <v>54</v>
      </c>
    </row>
    <row r="1156" spans="1:40" x14ac:dyDescent="0.3">
      <c r="A1156" s="2">
        <v>30649</v>
      </c>
      <c r="B1156" s="3">
        <v>4966706</v>
      </c>
      <c r="C1156" s="3">
        <v>1712.607</v>
      </c>
      <c r="D1156" s="3">
        <v>7866.1689999999999</v>
      </c>
      <c r="E1156" s="3">
        <v>28710.91</v>
      </c>
      <c r="F1156" s="3">
        <v>0</v>
      </c>
      <c r="G1156" s="3">
        <v>-150397.6</v>
      </c>
      <c r="H1156" s="3">
        <v>534848.19999999995</v>
      </c>
      <c r="I1156" s="3">
        <v>335475600</v>
      </c>
      <c r="J1156" s="3">
        <v>0</v>
      </c>
      <c r="K1156" s="3">
        <v>0</v>
      </c>
      <c r="L1156" s="3">
        <v>85602400</v>
      </c>
      <c r="M1156" s="3">
        <v>4051890</v>
      </c>
      <c r="N1156" s="3">
        <v>39798860</v>
      </c>
      <c r="O1156" s="3">
        <v>9086299000</v>
      </c>
      <c r="P1156" s="3">
        <v>14532.7</v>
      </c>
      <c r="Q1156" s="3">
        <v>156220100000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200883.5</v>
      </c>
      <c r="Y1156" s="3">
        <v>0</v>
      </c>
      <c r="Z1156" s="3">
        <v>0</v>
      </c>
      <c r="AA1156" s="3">
        <v>0</v>
      </c>
      <c r="AB1156" s="3">
        <v>0</v>
      </c>
      <c r="AC1156" s="3">
        <v>8283.2720000000008</v>
      </c>
      <c r="AD1156" s="3">
        <v>5182.5749999999998</v>
      </c>
      <c r="AE1156" s="3">
        <v>145431.4</v>
      </c>
      <c r="AF1156" s="3">
        <v>5770.2539999999999</v>
      </c>
      <c r="AG1156" s="3">
        <v>186.90870000000001</v>
      </c>
      <c r="AH1156" s="3">
        <v>0</v>
      </c>
      <c r="AI1156" s="3">
        <v>-27215.37</v>
      </c>
      <c r="AJ1156" s="3">
        <v>109036.6</v>
      </c>
      <c r="AK1156" s="3">
        <v>49330.17</v>
      </c>
      <c r="AL1156" s="3">
        <v>68517.91</v>
      </c>
      <c r="AM1156" s="3">
        <v>49816.26</v>
      </c>
      <c r="AN1156" s="1" t="s">
        <v>58</v>
      </c>
    </row>
    <row r="1157" spans="1:40" x14ac:dyDescent="0.3">
      <c r="A1157" s="2">
        <v>30650</v>
      </c>
      <c r="B1157" s="3">
        <v>5040050</v>
      </c>
      <c r="C1157" s="3">
        <v>3.877685</v>
      </c>
      <c r="D1157" s="3">
        <v>3717.3939999999998</v>
      </c>
      <c r="E1157" s="3">
        <v>24673.83</v>
      </c>
      <c r="F1157" s="3">
        <v>0</v>
      </c>
      <c r="G1157" s="3">
        <v>-151347.20000000001</v>
      </c>
      <c r="H1157" s="3">
        <v>316985.7</v>
      </c>
      <c r="I1157" s="3">
        <v>335210600</v>
      </c>
      <c r="J1157" s="3">
        <v>0</v>
      </c>
      <c r="K1157" s="3">
        <v>0</v>
      </c>
      <c r="L1157" s="3">
        <v>85604150</v>
      </c>
      <c r="M1157" s="3">
        <v>3949951</v>
      </c>
      <c r="N1157" s="3">
        <v>39811450</v>
      </c>
      <c r="O1157" s="3">
        <v>9086126000</v>
      </c>
      <c r="P1157" s="3">
        <v>14098.63</v>
      </c>
      <c r="Q1157" s="3">
        <v>156214800000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217862.6</v>
      </c>
      <c r="X1157" s="3">
        <v>264266.59999999998</v>
      </c>
      <c r="Y1157" s="3">
        <v>0</v>
      </c>
      <c r="Z1157" s="3">
        <v>0</v>
      </c>
      <c r="AA1157" s="3">
        <v>289.62689999999998</v>
      </c>
      <c r="AB1157" s="3">
        <v>0</v>
      </c>
      <c r="AC1157" s="3">
        <v>21190.94</v>
      </c>
      <c r="AD1157" s="3">
        <v>11907.18</v>
      </c>
      <c r="AE1157" s="3">
        <v>445660.7</v>
      </c>
      <c r="AF1157" s="3">
        <v>2733.5349999999999</v>
      </c>
      <c r="AG1157" s="3">
        <v>0</v>
      </c>
      <c r="AH1157" s="3">
        <v>0</v>
      </c>
      <c r="AI1157" s="3">
        <v>-27440.46</v>
      </c>
      <c r="AJ1157" s="3">
        <v>100181.1</v>
      </c>
      <c r="AK1157" s="3">
        <v>47857.75</v>
      </c>
      <c r="AL1157" s="3">
        <v>66413.820000000007</v>
      </c>
      <c r="AM1157" s="3">
        <v>740.8546</v>
      </c>
      <c r="AN1157" s="1" t="s">
        <v>56</v>
      </c>
    </row>
    <row r="1158" spans="1:40" x14ac:dyDescent="0.3">
      <c r="A1158" s="2">
        <v>30651</v>
      </c>
      <c r="B1158" s="3">
        <v>5040038</v>
      </c>
      <c r="C1158" s="3">
        <v>8.3841819999999991</v>
      </c>
      <c r="D1158" s="3">
        <v>3716.39</v>
      </c>
      <c r="E1158" s="3">
        <v>24071.69</v>
      </c>
      <c r="F1158" s="3">
        <v>0</v>
      </c>
      <c r="G1158" s="3">
        <v>-145087.6</v>
      </c>
      <c r="H1158" s="3">
        <v>168608.7</v>
      </c>
      <c r="I1158" s="3">
        <v>334829200</v>
      </c>
      <c r="J1158" s="3">
        <v>0</v>
      </c>
      <c r="K1158" s="3">
        <v>0</v>
      </c>
      <c r="L1158" s="3">
        <v>85605610</v>
      </c>
      <c r="M1158" s="3">
        <v>3854585</v>
      </c>
      <c r="N1158" s="3">
        <v>39792350</v>
      </c>
      <c r="O1158" s="3">
        <v>9085986000</v>
      </c>
      <c r="P1158" s="3">
        <v>13808.11</v>
      </c>
      <c r="Q1158" s="3">
        <v>156209500000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148377</v>
      </c>
      <c r="X1158" s="3">
        <v>379708.1</v>
      </c>
      <c r="Y1158" s="3">
        <v>0</v>
      </c>
      <c r="Z1158" s="3">
        <v>0</v>
      </c>
      <c r="AA1158" s="3">
        <v>446.12830000000002</v>
      </c>
      <c r="AB1158" s="3">
        <v>0</v>
      </c>
      <c r="AC1158" s="3">
        <v>23428.95</v>
      </c>
      <c r="AD1158" s="3">
        <v>12167.62</v>
      </c>
      <c r="AE1158" s="3">
        <v>476186.2</v>
      </c>
      <c r="AF1158" s="3">
        <v>2561.663</v>
      </c>
      <c r="AG1158" s="3">
        <v>0</v>
      </c>
      <c r="AH1158" s="3">
        <v>0</v>
      </c>
      <c r="AI1158" s="3">
        <v>-27542.17</v>
      </c>
      <c r="AJ1158" s="3">
        <v>96809.07</v>
      </c>
      <c r="AK1158" s="3">
        <v>47885.97</v>
      </c>
      <c r="AL1158" s="3">
        <v>92488.6</v>
      </c>
      <c r="AM1158" s="3">
        <v>1650.5070000000001</v>
      </c>
      <c r="AN1158" s="1" t="s">
        <v>51</v>
      </c>
    </row>
    <row r="1159" spans="1:40" x14ac:dyDescent="0.3">
      <c r="A1159" s="2">
        <v>30652</v>
      </c>
      <c r="B1159" s="3">
        <v>5016014</v>
      </c>
      <c r="C1159" s="3">
        <v>9610.5550000000003</v>
      </c>
      <c r="D1159" s="3">
        <v>90565.91</v>
      </c>
      <c r="E1159" s="3">
        <v>45255.88</v>
      </c>
      <c r="F1159" s="3">
        <v>0</v>
      </c>
      <c r="G1159" s="3">
        <v>-156385.29999999999</v>
      </c>
      <c r="H1159" s="3">
        <v>534426.69999999995</v>
      </c>
      <c r="I1159" s="3">
        <v>338166100</v>
      </c>
      <c r="J1159" s="3">
        <v>0</v>
      </c>
      <c r="K1159" s="3">
        <v>0</v>
      </c>
      <c r="L1159" s="3">
        <v>85728360</v>
      </c>
      <c r="M1159" s="3">
        <v>4092526</v>
      </c>
      <c r="N1159" s="3">
        <v>39839760</v>
      </c>
      <c r="O1159" s="3">
        <v>9085804000</v>
      </c>
      <c r="P1159" s="3">
        <v>14057.01</v>
      </c>
      <c r="Q1159" s="3">
        <v>156206200000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372820</v>
      </c>
      <c r="Y1159" s="3">
        <v>0</v>
      </c>
      <c r="Z1159" s="3">
        <v>0</v>
      </c>
      <c r="AA1159" s="3">
        <v>462.7192</v>
      </c>
      <c r="AB1159" s="3">
        <v>0</v>
      </c>
      <c r="AC1159" s="3">
        <v>16656.88</v>
      </c>
      <c r="AD1159" s="3">
        <v>9034.33</v>
      </c>
      <c r="AE1159" s="3">
        <v>218731.1</v>
      </c>
      <c r="AF1159" s="3">
        <v>65981.98</v>
      </c>
      <c r="AG1159" s="3">
        <v>1049.171</v>
      </c>
      <c r="AH1159" s="3">
        <v>0</v>
      </c>
      <c r="AI1159" s="3">
        <v>-27568.03</v>
      </c>
      <c r="AJ1159" s="3">
        <v>130579.1</v>
      </c>
      <c r="AK1159" s="3">
        <v>47823.39</v>
      </c>
      <c r="AL1159" s="3">
        <v>66517.960000000006</v>
      </c>
      <c r="AM1159" s="3">
        <v>680023.7</v>
      </c>
      <c r="AN1159" s="1" t="s">
        <v>56</v>
      </c>
    </row>
    <row r="1160" spans="1:40" x14ac:dyDescent="0.3">
      <c r="A1160" s="2">
        <v>30653</v>
      </c>
      <c r="B1160" s="3">
        <v>5065670</v>
      </c>
      <c r="C1160" s="3">
        <v>12655.11</v>
      </c>
      <c r="D1160" s="3">
        <v>362469.5</v>
      </c>
      <c r="E1160" s="3">
        <v>90060.94</v>
      </c>
      <c r="F1160" s="3">
        <v>0</v>
      </c>
      <c r="G1160" s="3">
        <v>-58072.62</v>
      </c>
      <c r="H1160" s="3">
        <v>534867.6</v>
      </c>
      <c r="I1160" s="3">
        <v>362474900</v>
      </c>
      <c r="J1160" s="3">
        <v>0</v>
      </c>
      <c r="K1160" s="3">
        <v>0</v>
      </c>
      <c r="L1160" s="3">
        <v>85990430</v>
      </c>
      <c r="M1160" s="3">
        <v>4572356</v>
      </c>
      <c r="N1160" s="3">
        <v>39933980</v>
      </c>
      <c r="O1160" s="3">
        <v>9085729000</v>
      </c>
      <c r="P1160" s="3">
        <v>16308.79</v>
      </c>
      <c r="Q1160" s="3">
        <v>156210600000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343708</v>
      </c>
      <c r="Y1160" s="3">
        <v>0</v>
      </c>
      <c r="Z1160" s="3">
        <v>0</v>
      </c>
      <c r="AA1160" s="3">
        <v>506.79919999999998</v>
      </c>
      <c r="AB1160" s="3">
        <v>0</v>
      </c>
      <c r="AC1160" s="3">
        <v>15821.91</v>
      </c>
      <c r="AD1160" s="3">
        <v>8851.8359999999993</v>
      </c>
      <c r="AE1160" s="3">
        <v>217120.3</v>
      </c>
      <c r="AF1160" s="3">
        <v>175992.7</v>
      </c>
      <c r="AG1160" s="3">
        <v>1552.202</v>
      </c>
      <c r="AH1160" s="3">
        <v>0</v>
      </c>
      <c r="AI1160" s="3">
        <v>-27307.22</v>
      </c>
      <c r="AJ1160" s="3">
        <v>177901.8</v>
      </c>
      <c r="AK1160" s="3">
        <v>48376.76</v>
      </c>
      <c r="AL1160" s="3">
        <v>67869.91</v>
      </c>
      <c r="AM1160" s="3">
        <v>1547074</v>
      </c>
      <c r="AN1160" s="1" t="s">
        <v>55</v>
      </c>
    </row>
    <row r="1161" spans="1:40" x14ac:dyDescent="0.3">
      <c r="A1161" s="2">
        <v>30654</v>
      </c>
      <c r="B1161" s="3">
        <v>5089253</v>
      </c>
      <c r="C1161" s="3">
        <v>966.46119999999996</v>
      </c>
      <c r="D1161" s="3">
        <v>10018.68</v>
      </c>
      <c r="E1161" s="3">
        <v>52411.62</v>
      </c>
      <c r="F1161" s="3">
        <v>0</v>
      </c>
      <c r="G1161" s="3">
        <v>-130098.9</v>
      </c>
      <c r="H1161" s="3">
        <v>534867.6</v>
      </c>
      <c r="I1161" s="3">
        <v>367001500</v>
      </c>
      <c r="J1161" s="3">
        <v>0</v>
      </c>
      <c r="K1161" s="3">
        <v>0</v>
      </c>
      <c r="L1161" s="3">
        <v>86009520</v>
      </c>
      <c r="M1161" s="3">
        <v>4461565</v>
      </c>
      <c r="N1161" s="3">
        <v>39992110</v>
      </c>
      <c r="O1161" s="3">
        <v>9085588000</v>
      </c>
      <c r="P1161" s="3">
        <v>15491.63</v>
      </c>
      <c r="Q1161" s="3">
        <v>156207300000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142083.5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6407.35</v>
      </c>
      <c r="AD1161" s="3">
        <v>3618.8229999999999</v>
      </c>
      <c r="AE1161" s="3">
        <v>106622.3</v>
      </c>
      <c r="AF1161" s="3">
        <v>10062.44</v>
      </c>
      <c r="AG1161" s="3">
        <v>116.5996</v>
      </c>
      <c r="AH1161" s="3">
        <v>0</v>
      </c>
      <c r="AI1161" s="3">
        <v>-27715.3</v>
      </c>
      <c r="AJ1161" s="3">
        <v>131551.9</v>
      </c>
      <c r="AK1161" s="3">
        <v>48853.17</v>
      </c>
      <c r="AL1161" s="3">
        <v>67031.03</v>
      </c>
      <c r="AM1161" s="3">
        <v>96507.82</v>
      </c>
      <c r="AN1161" s="1" t="s">
        <v>56</v>
      </c>
    </row>
    <row r="1162" spans="1:40" x14ac:dyDescent="0.3">
      <c r="A1162" s="2">
        <v>30655</v>
      </c>
      <c r="B1162" s="3">
        <v>5064694</v>
      </c>
      <c r="C1162" s="3">
        <v>105.3134</v>
      </c>
      <c r="D1162" s="3">
        <v>4694.1559999999999</v>
      </c>
      <c r="E1162" s="3">
        <v>43621.440000000002</v>
      </c>
      <c r="F1162" s="3">
        <v>0</v>
      </c>
      <c r="G1162" s="3">
        <v>-148057.79999999999</v>
      </c>
      <c r="H1162" s="3">
        <v>534867.6</v>
      </c>
      <c r="I1162" s="3">
        <v>371700800</v>
      </c>
      <c r="J1162" s="3">
        <v>0</v>
      </c>
      <c r="K1162" s="3">
        <v>0</v>
      </c>
      <c r="L1162" s="3">
        <v>86013160</v>
      </c>
      <c r="M1162" s="3">
        <v>4318445</v>
      </c>
      <c r="N1162" s="3">
        <v>40035860</v>
      </c>
      <c r="O1162" s="3">
        <v>9085430000</v>
      </c>
      <c r="P1162" s="3">
        <v>14973.01</v>
      </c>
      <c r="Q1162" s="3">
        <v>156204000000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59537.19</v>
      </c>
      <c r="Y1162" s="3">
        <v>0</v>
      </c>
      <c r="Z1162" s="3">
        <v>0</v>
      </c>
      <c r="AA1162" s="3">
        <v>0</v>
      </c>
      <c r="AB1162" s="3">
        <v>0</v>
      </c>
      <c r="AC1162" s="3">
        <v>2940.88</v>
      </c>
      <c r="AD1162" s="3">
        <v>1734.1859999999999</v>
      </c>
      <c r="AE1162" s="3">
        <v>56535.56</v>
      </c>
      <c r="AF1162" s="3">
        <v>5489.6809999999996</v>
      </c>
      <c r="AG1162" s="3">
        <v>10.211119999999999</v>
      </c>
      <c r="AH1162" s="3">
        <v>0</v>
      </c>
      <c r="AI1162" s="3">
        <v>-27975.27</v>
      </c>
      <c r="AJ1162" s="3">
        <v>115366.6</v>
      </c>
      <c r="AK1162" s="3">
        <v>49730.29</v>
      </c>
      <c r="AL1162" s="3">
        <v>68684.89</v>
      </c>
      <c r="AM1162" s="3">
        <v>7186.277</v>
      </c>
      <c r="AN1162" s="1" t="s">
        <v>48</v>
      </c>
    </row>
    <row r="1163" spans="1:40" x14ac:dyDescent="0.3">
      <c r="A1163" s="2">
        <v>30656</v>
      </c>
      <c r="B1163" s="3">
        <v>5064639</v>
      </c>
      <c r="C1163" s="3">
        <v>0</v>
      </c>
      <c r="D1163" s="3">
        <v>4194.0889999999999</v>
      </c>
      <c r="E1163" s="3">
        <v>37030.379999999997</v>
      </c>
      <c r="F1163" s="3">
        <v>0</v>
      </c>
      <c r="G1163" s="3">
        <v>-147394.79999999999</v>
      </c>
      <c r="H1163" s="3">
        <v>534867.6</v>
      </c>
      <c r="I1163" s="3">
        <v>373997900</v>
      </c>
      <c r="J1163" s="3">
        <v>0</v>
      </c>
      <c r="K1163" s="3">
        <v>0</v>
      </c>
      <c r="L1163" s="3">
        <v>86015450</v>
      </c>
      <c r="M1163" s="3">
        <v>4188997</v>
      </c>
      <c r="N1163" s="3">
        <v>40020150</v>
      </c>
      <c r="O1163" s="3">
        <v>9085320000</v>
      </c>
      <c r="P1163" s="3">
        <v>14411.6</v>
      </c>
      <c r="Q1163" s="3">
        <v>156199900000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86065</v>
      </c>
      <c r="Y1163" s="3">
        <v>0</v>
      </c>
      <c r="Z1163" s="3">
        <v>0</v>
      </c>
      <c r="AA1163" s="3">
        <v>0</v>
      </c>
      <c r="AB1163" s="3">
        <v>0</v>
      </c>
      <c r="AC1163" s="3">
        <v>4416.3450000000003</v>
      </c>
      <c r="AD1163" s="3">
        <v>2617.6889999999999</v>
      </c>
      <c r="AE1163" s="3">
        <v>96144.2</v>
      </c>
      <c r="AF1163" s="3">
        <v>4558.625</v>
      </c>
      <c r="AG1163" s="3">
        <v>0</v>
      </c>
      <c r="AH1163" s="3">
        <v>0</v>
      </c>
      <c r="AI1163" s="3">
        <v>-28095.85</v>
      </c>
      <c r="AJ1163" s="3">
        <v>106763.5</v>
      </c>
      <c r="AK1163" s="3">
        <v>50043.040000000001</v>
      </c>
      <c r="AL1163" s="3">
        <v>118063.7</v>
      </c>
      <c r="AM1163" s="3">
        <v>18.130710000000001</v>
      </c>
      <c r="AN1163" s="1" t="s">
        <v>66</v>
      </c>
    </row>
    <row r="1164" spans="1:40" x14ac:dyDescent="0.3">
      <c r="A1164" s="2">
        <v>30657</v>
      </c>
      <c r="B1164" s="3">
        <v>5309316</v>
      </c>
      <c r="C1164" s="3">
        <v>1394.5940000000001</v>
      </c>
      <c r="D1164" s="3">
        <v>8638.0689999999995</v>
      </c>
      <c r="E1164" s="3">
        <v>34085.56</v>
      </c>
      <c r="F1164" s="3">
        <v>0</v>
      </c>
      <c r="G1164" s="3">
        <v>-144253.4</v>
      </c>
      <c r="H1164" s="3">
        <v>534867.6</v>
      </c>
      <c r="I1164" s="3">
        <v>378523800</v>
      </c>
      <c r="J1164" s="3">
        <v>0</v>
      </c>
      <c r="K1164" s="3">
        <v>0</v>
      </c>
      <c r="L1164" s="3">
        <v>86021820</v>
      </c>
      <c r="M1164" s="3">
        <v>4089984</v>
      </c>
      <c r="N1164" s="3">
        <v>40033250</v>
      </c>
      <c r="O1164" s="3">
        <v>9085174000</v>
      </c>
      <c r="P1164" s="3">
        <v>14055.05</v>
      </c>
      <c r="Q1164" s="3">
        <v>156196300000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203101.4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9626.0319999999992</v>
      </c>
      <c r="AD1164" s="3">
        <v>5511.8280000000004</v>
      </c>
      <c r="AE1164" s="3">
        <v>162115.79999999999</v>
      </c>
      <c r="AF1164" s="3">
        <v>7025.94</v>
      </c>
      <c r="AG1164" s="3">
        <v>178.16419999999999</v>
      </c>
      <c r="AH1164" s="3">
        <v>0</v>
      </c>
      <c r="AI1164" s="3">
        <v>-28132.71</v>
      </c>
      <c r="AJ1164" s="3">
        <v>103071.9</v>
      </c>
      <c r="AK1164" s="3">
        <v>49838.99</v>
      </c>
      <c r="AL1164" s="3">
        <v>80356.899999999994</v>
      </c>
      <c r="AM1164" s="3">
        <v>35599.74</v>
      </c>
      <c r="AN1164" s="1" t="s">
        <v>60</v>
      </c>
    </row>
    <row r="1165" spans="1:40" x14ac:dyDescent="0.3">
      <c r="A1165" s="2">
        <v>30658</v>
      </c>
      <c r="B1165" s="3">
        <v>5236643</v>
      </c>
      <c r="C1165" s="3">
        <v>11486.85</v>
      </c>
      <c r="D1165" s="3">
        <v>233442.1</v>
      </c>
      <c r="E1165" s="3">
        <v>73373.710000000006</v>
      </c>
      <c r="F1165" s="3">
        <v>0</v>
      </c>
      <c r="G1165" s="3">
        <v>-85487.48</v>
      </c>
      <c r="H1165" s="3">
        <v>534867.6</v>
      </c>
      <c r="I1165" s="3">
        <v>384095200</v>
      </c>
      <c r="J1165" s="3">
        <v>0</v>
      </c>
      <c r="K1165" s="3">
        <v>0</v>
      </c>
      <c r="L1165" s="3">
        <v>86164530</v>
      </c>
      <c r="M1165" s="3">
        <v>4401531</v>
      </c>
      <c r="N1165" s="3">
        <v>40090980</v>
      </c>
      <c r="O1165" s="3">
        <v>9085065000</v>
      </c>
      <c r="P1165" s="3">
        <v>15086.06</v>
      </c>
      <c r="Q1165" s="3">
        <v>156193500000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527643.6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26937.58</v>
      </c>
      <c r="AD1165" s="3">
        <v>13431.48</v>
      </c>
      <c r="AE1165" s="3">
        <v>515469.1</v>
      </c>
      <c r="AF1165" s="3">
        <v>126254</v>
      </c>
      <c r="AG1165" s="3">
        <v>1359.462</v>
      </c>
      <c r="AH1165" s="3">
        <v>0</v>
      </c>
      <c r="AI1165" s="3">
        <v>-27990.69</v>
      </c>
      <c r="AJ1165" s="3">
        <v>152121</v>
      </c>
      <c r="AK1165" s="3">
        <v>48686.38</v>
      </c>
      <c r="AL1165" s="3">
        <v>67464.490000000005</v>
      </c>
      <c r="AM1165" s="3">
        <v>1037504</v>
      </c>
      <c r="AN1165" s="1" t="s">
        <v>59</v>
      </c>
    </row>
    <row r="1166" spans="1:40" x14ac:dyDescent="0.3">
      <c r="A1166" s="2">
        <v>30659</v>
      </c>
      <c r="B1166" s="3">
        <v>5237746</v>
      </c>
      <c r="C1166" s="3">
        <v>14992.06</v>
      </c>
      <c r="D1166" s="3">
        <v>755934.1</v>
      </c>
      <c r="E1166" s="3">
        <v>130571.3</v>
      </c>
      <c r="F1166" s="3">
        <v>0</v>
      </c>
      <c r="G1166" s="3">
        <v>17917.02</v>
      </c>
      <c r="H1166" s="3">
        <v>534822</v>
      </c>
      <c r="I1166" s="3">
        <v>398003200</v>
      </c>
      <c r="J1166" s="3">
        <v>0</v>
      </c>
      <c r="K1166" s="3">
        <v>0</v>
      </c>
      <c r="L1166" s="3">
        <v>86536750</v>
      </c>
      <c r="M1166" s="3">
        <v>4904262</v>
      </c>
      <c r="N1166" s="3">
        <v>40215660</v>
      </c>
      <c r="O1166" s="3">
        <v>9085070000</v>
      </c>
      <c r="P1166" s="3">
        <v>19240.88</v>
      </c>
      <c r="Q1166" s="3">
        <v>156194700000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455960.5</v>
      </c>
      <c r="Y1166" s="3">
        <v>0</v>
      </c>
      <c r="Z1166" s="3">
        <v>0</v>
      </c>
      <c r="AA1166" s="3">
        <v>1418.2950000000001</v>
      </c>
      <c r="AB1166" s="3">
        <v>0</v>
      </c>
      <c r="AC1166" s="3">
        <v>23523.38</v>
      </c>
      <c r="AD1166" s="3">
        <v>10978.64</v>
      </c>
      <c r="AE1166" s="3">
        <v>454637.8</v>
      </c>
      <c r="AF1166" s="3">
        <v>306944.90000000002</v>
      </c>
      <c r="AG1166" s="3">
        <v>1956.403</v>
      </c>
      <c r="AH1166" s="3">
        <v>0</v>
      </c>
      <c r="AI1166" s="3">
        <v>-27907.33</v>
      </c>
      <c r="AJ1166" s="3">
        <v>223006.2</v>
      </c>
      <c r="AK1166" s="3">
        <v>48689.42</v>
      </c>
      <c r="AL1166" s="3">
        <v>74809.09</v>
      </c>
      <c r="AM1166" s="3">
        <v>2300866</v>
      </c>
      <c r="AN1166" s="1" t="s">
        <v>49</v>
      </c>
    </row>
    <row r="1167" spans="1:40" x14ac:dyDescent="0.3">
      <c r="A1167" s="2">
        <v>30660</v>
      </c>
      <c r="B1167" s="3">
        <v>5285660</v>
      </c>
      <c r="C1167" s="3">
        <v>5865.2309999999998</v>
      </c>
      <c r="D1167" s="3">
        <v>254236.79999999999</v>
      </c>
      <c r="E1167" s="3">
        <v>109048.5</v>
      </c>
      <c r="F1167" s="3">
        <v>0</v>
      </c>
      <c r="G1167" s="3">
        <v>-91631.99</v>
      </c>
      <c r="H1167" s="3">
        <v>534867.6</v>
      </c>
      <c r="I1167" s="3">
        <v>420787800</v>
      </c>
      <c r="J1167" s="3">
        <v>0</v>
      </c>
      <c r="K1167" s="3">
        <v>0</v>
      </c>
      <c r="L1167" s="3">
        <v>86664110</v>
      </c>
      <c r="M1167" s="3">
        <v>4957934</v>
      </c>
      <c r="N1167" s="3">
        <v>40323450</v>
      </c>
      <c r="O1167" s="3">
        <v>9084965000</v>
      </c>
      <c r="P1167" s="3">
        <v>18197.11</v>
      </c>
      <c r="Q1167" s="3">
        <v>156198100000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207725</v>
      </c>
      <c r="Y1167" s="3">
        <v>0</v>
      </c>
      <c r="Z1167" s="3">
        <v>0</v>
      </c>
      <c r="AA1167" s="3">
        <v>0</v>
      </c>
      <c r="AB1167" s="3">
        <v>0</v>
      </c>
      <c r="AC1167" s="3">
        <v>10037.969999999999</v>
      </c>
      <c r="AD1167" s="3">
        <v>5002.9650000000001</v>
      </c>
      <c r="AE1167" s="3">
        <v>147424.29999999999</v>
      </c>
      <c r="AF1167" s="3">
        <v>103263.6</v>
      </c>
      <c r="AG1167" s="3">
        <v>704.90210000000002</v>
      </c>
      <c r="AH1167" s="3">
        <v>0</v>
      </c>
      <c r="AI1167" s="3">
        <v>-27839.69</v>
      </c>
      <c r="AJ1167" s="3">
        <v>185176.9</v>
      </c>
      <c r="AK1167" s="3">
        <v>49236.55</v>
      </c>
      <c r="AL1167" s="3">
        <v>67347</v>
      </c>
      <c r="AM1167" s="3">
        <v>832210.6</v>
      </c>
      <c r="AN1167" s="1" t="s">
        <v>57</v>
      </c>
    </row>
    <row r="1168" spans="1:40" x14ac:dyDescent="0.3">
      <c r="A1168" s="2">
        <v>30661</v>
      </c>
      <c r="B1168" s="3">
        <v>5334948</v>
      </c>
      <c r="C1168" s="3">
        <v>7676.9489999999996</v>
      </c>
      <c r="D1168" s="3">
        <v>360181.6</v>
      </c>
      <c r="E1168" s="3">
        <v>113859.6</v>
      </c>
      <c r="F1168" s="3">
        <v>0</v>
      </c>
      <c r="G1168" s="3">
        <v>-85821.52</v>
      </c>
      <c r="H1168" s="3">
        <v>534867.6</v>
      </c>
      <c r="I1168" s="3">
        <v>431447700</v>
      </c>
      <c r="J1168" s="3">
        <v>0</v>
      </c>
      <c r="K1168" s="3">
        <v>0</v>
      </c>
      <c r="L1168" s="3">
        <v>86820840</v>
      </c>
      <c r="M1168" s="3">
        <v>5015175</v>
      </c>
      <c r="N1168" s="3">
        <v>40435550</v>
      </c>
      <c r="O1168" s="3">
        <v>9084864000</v>
      </c>
      <c r="P1168" s="3">
        <v>18912.29</v>
      </c>
      <c r="Q1168" s="3">
        <v>156197400000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209974.5</v>
      </c>
      <c r="Y1168" s="3">
        <v>0</v>
      </c>
      <c r="Z1168" s="3">
        <v>0</v>
      </c>
      <c r="AA1168" s="3">
        <v>87.289580000000001</v>
      </c>
      <c r="AB1168" s="3">
        <v>0</v>
      </c>
      <c r="AC1168" s="3">
        <v>10549.02</v>
      </c>
      <c r="AD1168" s="3">
        <v>5203.1540000000005</v>
      </c>
      <c r="AE1168" s="3">
        <v>161267.9</v>
      </c>
      <c r="AF1168" s="3">
        <v>155767.9</v>
      </c>
      <c r="AG1168" s="3">
        <v>964.58259999999996</v>
      </c>
      <c r="AH1168" s="3">
        <v>0</v>
      </c>
      <c r="AI1168" s="3">
        <v>-27907.43</v>
      </c>
      <c r="AJ1168" s="3">
        <v>190520.2</v>
      </c>
      <c r="AK1168" s="3">
        <v>49358.26</v>
      </c>
      <c r="AL1168" s="3">
        <v>67882.91</v>
      </c>
      <c r="AM1168" s="3">
        <v>1037015</v>
      </c>
      <c r="AN1168" s="1" t="s">
        <v>56</v>
      </c>
    </row>
    <row r="1169" spans="1:40" x14ac:dyDescent="0.3">
      <c r="A1169" s="2">
        <v>30662</v>
      </c>
      <c r="B1169" s="3">
        <v>5334017</v>
      </c>
      <c r="C1169" s="3">
        <v>0</v>
      </c>
      <c r="D1169" s="3">
        <v>4996.0290000000005</v>
      </c>
      <c r="E1169" s="3">
        <v>71137.59</v>
      </c>
      <c r="F1169" s="3">
        <v>0</v>
      </c>
      <c r="G1169" s="3">
        <v>-166981.9</v>
      </c>
      <c r="H1169" s="3">
        <v>443745.6</v>
      </c>
      <c r="I1169" s="3">
        <v>431342500</v>
      </c>
      <c r="J1169" s="3">
        <v>0</v>
      </c>
      <c r="K1169" s="3">
        <v>0</v>
      </c>
      <c r="L1169" s="3">
        <v>86824630</v>
      </c>
      <c r="M1169" s="3">
        <v>4795976</v>
      </c>
      <c r="N1169" s="3">
        <v>40501000</v>
      </c>
      <c r="O1169" s="3">
        <v>9084684000</v>
      </c>
      <c r="P1169" s="3">
        <v>17181.43</v>
      </c>
      <c r="Q1169" s="3">
        <v>156192200000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91122.03</v>
      </c>
      <c r="X1169" s="3">
        <v>105259.1</v>
      </c>
      <c r="Y1169" s="3">
        <v>0</v>
      </c>
      <c r="Z1169" s="3">
        <v>0</v>
      </c>
      <c r="AA1169" s="3">
        <v>559.26940000000002</v>
      </c>
      <c r="AB1169" s="3">
        <v>0</v>
      </c>
      <c r="AC1169" s="3">
        <v>10197.15</v>
      </c>
      <c r="AD1169" s="3">
        <v>4929.1509999999998</v>
      </c>
      <c r="AE1169" s="3">
        <v>136314.79999999999</v>
      </c>
      <c r="AF1169" s="3">
        <v>7668.2920000000004</v>
      </c>
      <c r="AG1169" s="3">
        <v>0</v>
      </c>
      <c r="AH1169" s="3">
        <v>0</v>
      </c>
      <c r="AI1169" s="3">
        <v>-28288.97</v>
      </c>
      <c r="AJ1169" s="3">
        <v>144503</v>
      </c>
      <c r="AK1169" s="3">
        <v>49622.42</v>
      </c>
      <c r="AL1169" s="3">
        <v>68870.3</v>
      </c>
      <c r="AM1169" s="3">
        <v>0</v>
      </c>
      <c r="AN1169" s="1" t="s">
        <v>57</v>
      </c>
    </row>
    <row r="1170" spans="1:40" x14ac:dyDescent="0.3">
      <c r="A1170" s="2">
        <v>30663</v>
      </c>
      <c r="B1170" s="3">
        <v>5260512</v>
      </c>
      <c r="C1170" s="3">
        <v>10.99118</v>
      </c>
      <c r="D1170" s="3">
        <v>4471.7839999999997</v>
      </c>
      <c r="E1170" s="3">
        <v>57336.800000000003</v>
      </c>
      <c r="F1170" s="3">
        <v>0</v>
      </c>
      <c r="G1170" s="3">
        <v>-162539.1</v>
      </c>
      <c r="H1170" s="3">
        <v>534867.6</v>
      </c>
      <c r="I1170" s="3">
        <v>438274700</v>
      </c>
      <c r="J1170" s="3">
        <v>0</v>
      </c>
      <c r="K1170" s="3">
        <v>0</v>
      </c>
      <c r="L1170" s="3">
        <v>86828320</v>
      </c>
      <c r="M1170" s="3">
        <v>4613445</v>
      </c>
      <c r="N1170" s="3">
        <v>40555810</v>
      </c>
      <c r="O1170" s="3">
        <v>9084504000</v>
      </c>
      <c r="P1170" s="3">
        <v>16241.86</v>
      </c>
      <c r="Q1170" s="3">
        <v>156189600000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125790.1</v>
      </c>
      <c r="Y1170" s="3">
        <v>0</v>
      </c>
      <c r="Z1170" s="3">
        <v>0</v>
      </c>
      <c r="AA1170" s="3">
        <v>0</v>
      </c>
      <c r="AB1170" s="3">
        <v>0</v>
      </c>
      <c r="AC1170" s="3">
        <v>6486.2330000000002</v>
      </c>
      <c r="AD1170" s="3">
        <v>3151.2359999999999</v>
      </c>
      <c r="AE1170" s="3">
        <v>93539.96</v>
      </c>
      <c r="AF1170" s="3">
        <v>6193.982</v>
      </c>
      <c r="AG1170" s="3">
        <v>5.8886849999999997</v>
      </c>
      <c r="AH1170" s="3">
        <v>0</v>
      </c>
      <c r="AI1170" s="3">
        <v>-28130.5</v>
      </c>
      <c r="AJ1170" s="3">
        <v>128686.2</v>
      </c>
      <c r="AK1170" s="3">
        <v>49237.120000000003</v>
      </c>
      <c r="AL1170" s="3">
        <v>67405.399999999994</v>
      </c>
      <c r="AM1170" s="3">
        <v>192.2594</v>
      </c>
      <c r="AN1170" s="1" t="s">
        <v>58</v>
      </c>
    </row>
    <row r="1171" spans="1:40" x14ac:dyDescent="0.3">
      <c r="A1171" s="2">
        <v>30664</v>
      </c>
      <c r="B1171" s="3">
        <v>5235971</v>
      </c>
      <c r="C1171" s="3">
        <v>7.3984059999999996</v>
      </c>
      <c r="D1171" s="3">
        <v>4245.0640000000003</v>
      </c>
      <c r="E1171" s="3">
        <v>47590.59</v>
      </c>
      <c r="F1171" s="3">
        <v>0</v>
      </c>
      <c r="G1171" s="3">
        <v>-180401.2</v>
      </c>
      <c r="H1171" s="3">
        <v>237921.1</v>
      </c>
      <c r="I1171" s="3">
        <v>437899500</v>
      </c>
      <c r="J1171" s="3">
        <v>0</v>
      </c>
      <c r="K1171" s="3">
        <v>0</v>
      </c>
      <c r="L1171" s="3">
        <v>86830940</v>
      </c>
      <c r="M1171" s="3">
        <v>4452280</v>
      </c>
      <c r="N1171" s="3">
        <v>40562230</v>
      </c>
      <c r="O1171" s="3">
        <v>9084310000</v>
      </c>
      <c r="P1171" s="3">
        <v>15706.12</v>
      </c>
      <c r="Q1171" s="3">
        <v>156184100000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296946.59999999998</v>
      </c>
      <c r="X1171" s="3">
        <v>375071</v>
      </c>
      <c r="Y1171" s="3">
        <v>0</v>
      </c>
      <c r="Z1171" s="3">
        <v>0</v>
      </c>
      <c r="AA1171" s="3">
        <v>86.847120000000004</v>
      </c>
      <c r="AB1171" s="3">
        <v>0</v>
      </c>
      <c r="AC1171" s="3">
        <v>35872.07</v>
      </c>
      <c r="AD1171" s="3">
        <v>15656.21</v>
      </c>
      <c r="AE1171" s="3">
        <v>553268.1</v>
      </c>
      <c r="AF1171" s="3">
        <v>5136.9160000000002</v>
      </c>
      <c r="AG1171" s="3">
        <v>0</v>
      </c>
      <c r="AH1171" s="3">
        <v>0</v>
      </c>
      <c r="AI1171" s="3">
        <v>-28262.58</v>
      </c>
      <c r="AJ1171" s="3">
        <v>120200.4</v>
      </c>
      <c r="AK1171" s="3">
        <v>47762.14</v>
      </c>
      <c r="AL1171" s="3">
        <v>77926.64</v>
      </c>
      <c r="AM1171" s="3">
        <v>69.549769999999995</v>
      </c>
      <c r="AN1171" s="1" t="s">
        <v>67</v>
      </c>
    </row>
    <row r="1172" spans="1:40" x14ac:dyDescent="0.3">
      <c r="A1172" s="2">
        <v>30665</v>
      </c>
      <c r="B1172" s="3">
        <v>5407178</v>
      </c>
      <c r="C1172" s="3">
        <v>113.0894</v>
      </c>
      <c r="D1172" s="3">
        <v>4682.2759999999998</v>
      </c>
      <c r="E1172" s="3">
        <v>41453.050000000003</v>
      </c>
      <c r="F1172" s="3">
        <v>0</v>
      </c>
      <c r="G1172" s="3">
        <v>-169891.8</v>
      </c>
      <c r="H1172" s="3">
        <v>74339.25</v>
      </c>
      <c r="I1172" s="3">
        <v>437220300</v>
      </c>
      <c r="J1172" s="3">
        <v>0</v>
      </c>
      <c r="K1172" s="3">
        <v>0</v>
      </c>
      <c r="L1172" s="3">
        <v>86832610</v>
      </c>
      <c r="M1172" s="3">
        <v>4319571</v>
      </c>
      <c r="N1172" s="3">
        <v>40560490</v>
      </c>
      <c r="O1172" s="3">
        <v>9084121000</v>
      </c>
      <c r="P1172" s="3">
        <v>15055.91</v>
      </c>
      <c r="Q1172" s="3">
        <v>156178300000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163581.79999999999</v>
      </c>
      <c r="X1172" s="3">
        <v>662954.9</v>
      </c>
      <c r="Y1172" s="3">
        <v>0</v>
      </c>
      <c r="Z1172" s="3">
        <v>0</v>
      </c>
      <c r="AA1172" s="3">
        <v>1294.7940000000001</v>
      </c>
      <c r="AB1172" s="3">
        <v>0</v>
      </c>
      <c r="AC1172" s="3">
        <v>43503.94</v>
      </c>
      <c r="AD1172" s="3">
        <v>18874.04</v>
      </c>
      <c r="AE1172" s="3">
        <v>620616.1</v>
      </c>
      <c r="AF1172" s="3">
        <v>5088.9889999999996</v>
      </c>
      <c r="AG1172" s="3">
        <v>50.614130000000003</v>
      </c>
      <c r="AH1172" s="3">
        <v>0</v>
      </c>
      <c r="AI1172" s="3">
        <v>-28363.05</v>
      </c>
      <c r="AJ1172" s="3">
        <v>114066.6</v>
      </c>
      <c r="AK1172" s="3">
        <v>46395.82</v>
      </c>
      <c r="AL1172" s="3">
        <v>72312.37</v>
      </c>
      <c r="AM1172" s="3">
        <v>16099.76</v>
      </c>
      <c r="AN1172" s="1" t="s">
        <v>50</v>
      </c>
    </row>
    <row r="1173" spans="1:40" x14ac:dyDescent="0.3">
      <c r="A1173" s="2">
        <v>30666</v>
      </c>
      <c r="B1173" s="3">
        <v>5579092</v>
      </c>
      <c r="C1173" s="3">
        <v>11075.08</v>
      </c>
      <c r="D1173" s="3">
        <v>273861.40000000002</v>
      </c>
      <c r="E1173" s="3">
        <v>110149.7</v>
      </c>
      <c r="F1173" s="3">
        <v>0</v>
      </c>
      <c r="G1173" s="3">
        <v>-88988.5</v>
      </c>
      <c r="H1173" s="3">
        <v>533789.19999999995</v>
      </c>
      <c r="I1173" s="3">
        <v>439300600</v>
      </c>
      <c r="J1173" s="3">
        <v>0</v>
      </c>
      <c r="K1173" s="3">
        <v>0</v>
      </c>
      <c r="L1173" s="3">
        <v>87055800</v>
      </c>
      <c r="M1173" s="3">
        <v>4800073</v>
      </c>
      <c r="N1173" s="3">
        <v>40545390</v>
      </c>
      <c r="O1173" s="3">
        <v>9084109000</v>
      </c>
      <c r="P1173" s="3">
        <v>16953.02</v>
      </c>
      <c r="Q1173" s="3">
        <v>156174500000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806160.9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41644.79</v>
      </c>
      <c r="AD1173" s="3">
        <v>15665.44</v>
      </c>
      <c r="AE1173" s="3">
        <v>532032</v>
      </c>
      <c r="AF1173" s="3">
        <v>124688.5</v>
      </c>
      <c r="AG1173" s="3">
        <v>1285.6120000000001</v>
      </c>
      <c r="AH1173" s="3">
        <v>0</v>
      </c>
      <c r="AI1173" s="3">
        <v>-29334.76</v>
      </c>
      <c r="AJ1173" s="3">
        <v>190511.2</v>
      </c>
      <c r="AK1173" s="3">
        <v>46052.23</v>
      </c>
      <c r="AL1173" s="3">
        <v>163980.79999999999</v>
      </c>
      <c r="AM1173" s="3">
        <v>1407927</v>
      </c>
      <c r="AN1173" s="1" t="s">
        <v>51</v>
      </c>
    </row>
    <row r="1174" spans="1:40" x14ac:dyDescent="0.3">
      <c r="A1174" s="2">
        <v>30667</v>
      </c>
      <c r="B1174" s="3">
        <v>5580128</v>
      </c>
      <c r="C1174" s="3">
        <v>14228.99</v>
      </c>
      <c r="D1174" s="3">
        <v>891678.5</v>
      </c>
      <c r="E1174" s="3">
        <v>166492.20000000001</v>
      </c>
      <c r="F1174" s="3">
        <v>0</v>
      </c>
      <c r="G1174" s="3">
        <v>4774.875</v>
      </c>
      <c r="H1174" s="3">
        <v>534867.6</v>
      </c>
      <c r="I1174" s="3">
        <v>443010000</v>
      </c>
      <c r="J1174" s="3">
        <v>0</v>
      </c>
      <c r="K1174" s="3">
        <v>0</v>
      </c>
      <c r="L1174" s="3">
        <v>87554980</v>
      </c>
      <c r="M1174" s="3">
        <v>5247508</v>
      </c>
      <c r="N1174" s="3">
        <v>40691770</v>
      </c>
      <c r="O1174" s="3">
        <v>9084095000</v>
      </c>
      <c r="P1174" s="3">
        <v>22357.71</v>
      </c>
      <c r="Q1174" s="3">
        <v>156172100000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790780.3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41831.660000000003</v>
      </c>
      <c r="AD1174" s="3">
        <v>15117.08</v>
      </c>
      <c r="AE1174" s="3">
        <v>547744.19999999995</v>
      </c>
      <c r="AF1174" s="3">
        <v>347465.1</v>
      </c>
      <c r="AG1174" s="3">
        <v>1833.355</v>
      </c>
      <c r="AH1174" s="3">
        <v>0</v>
      </c>
      <c r="AI1174" s="3">
        <v>-28293.54</v>
      </c>
      <c r="AJ1174" s="3">
        <v>259237.1</v>
      </c>
      <c r="AK1174" s="3">
        <v>45966.53</v>
      </c>
      <c r="AL1174" s="3">
        <v>71042.350000000006</v>
      </c>
      <c r="AM1174" s="3">
        <v>2632038</v>
      </c>
      <c r="AN1174" s="1" t="s">
        <v>56</v>
      </c>
    </row>
    <row r="1175" spans="1:40" x14ac:dyDescent="0.3">
      <c r="A1175" s="2">
        <v>30668</v>
      </c>
      <c r="B1175" s="3">
        <v>5578634</v>
      </c>
      <c r="C1175" s="3">
        <v>0</v>
      </c>
      <c r="D1175" s="3">
        <v>4411.384</v>
      </c>
      <c r="E1175" s="3">
        <v>80665.039999999994</v>
      </c>
      <c r="F1175" s="3">
        <v>0</v>
      </c>
      <c r="G1175" s="3">
        <v>-140495.70000000001</v>
      </c>
      <c r="H1175" s="3">
        <v>327042.8</v>
      </c>
      <c r="I1175" s="3">
        <v>442770700</v>
      </c>
      <c r="J1175" s="3">
        <v>0</v>
      </c>
      <c r="K1175" s="3">
        <v>0</v>
      </c>
      <c r="L1175" s="3">
        <v>87558270</v>
      </c>
      <c r="M1175" s="3">
        <v>4989305</v>
      </c>
      <c r="N1175" s="3">
        <v>40763310</v>
      </c>
      <c r="O1175" s="3">
        <v>9083942000</v>
      </c>
      <c r="P1175" s="3">
        <v>18591.93</v>
      </c>
      <c r="Q1175" s="3">
        <v>156166600000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207824.8</v>
      </c>
      <c r="X1175" s="3">
        <v>239246.8</v>
      </c>
      <c r="Y1175" s="3">
        <v>0</v>
      </c>
      <c r="Z1175" s="3">
        <v>0</v>
      </c>
      <c r="AA1175" s="3">
        <v>3875.5970000000002</v>
      </c>
      <c r="AB1175" s="3">
        <v>0</v>
      </c>
      <c r="AC1175" s="3">
        <v>25378.36</v>
      </c>
      <c r="AD1175" s="3">
        <v>9739.8989999999994</v>
      </c>
      <c r="AE1175" s="3">
        <v>357186.7</v>
      </c>
      <c r="AF1175" s="3">
        <v>7818.616</v>
      </c>
      <c r="AG1175" s="3">
        <v>0</v>
      </c>
      <c r="AH1175" s="3">
        <v>0</v>
      </c>
      <c r="AI1175" s="3">
        <v>-28792.59</v>
      </c>
      <c r="AJ1175" s="3">
        <v>165553.20000000001</v>
      </c>
      <c r="AK1175" s="3">
        <v>46603.86</v>
      </c>
      <c r="AL1175" s="3">
        <v>68673.210000000006</v>
      </c>
      <c r="AM1175" s="3">
        <v>94.120760000000004</v>
      </c>
      <c r="AN1175" s="1" t="s">
        <v>56</v>
      </c>
    </row>
    <row r="1176" spans="1:40" x14ac:dyDescent="0.3">
      <c r="A1176" s="2">
        <v>30669</v>
      </c>
      <c r="B1176" s="3">
        <v>5554074</v>
      </c>
      <c r="C1176" s="3">
        <v>5.2437420000000001</v>
      </c>
      <c r="D1176" s="3">
        <v>4205.049</v>
      </c>
      <c r="E1176" s="3">
        <v>65082.77</v>
      </c>
      <c r="F1176" s="3">
        <v>0</v>
      </c>
      <c r="G1176" s="3">
        <v>-170499.20000000001</v>
      </c>
      <c r="H1176" s="3">
        <v>117856.6</v>
      </c>
      <c r="I1176" s="3">
        <v>442313700</v>
      </c>
      <c r="J1176" s="3">
        <v>0</v>
      </c>
      <c r="K1176" s="3">
        <v>0</v>
      </c>
      <c r="L1176" s="3">
        <v>87559640</v>
      </c>
      <c r="M1176" s="3">
        <v>4786668</v>
      </c>
      <c r="N1176" s="3">
        <v>40799590</v>
      </c>
      <c r="O1176" s="3">
        <v>9083751000</v>
      </c>
      <c r="P1176" s="3">
        <v>17517.77</v>
      </c>
      <c r="Q1176" s="3">
        <v>156160900000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209186.2</v>
      </c>
      <c r="X1176" s="3">
        <v>449856.8</v>
      </c>
      <c r="Y1176" s="3">
        <v>0</v>
      </c>
      <c r="Z1176" s="3">
        <v>0</v>
      </c>
      <c r="AA1176" s="3">
        <v>5159.7740000000003</v>
      </c>
      <c r="AB1176" s="3">
        <v>0</v>
      </c>
      <c r="AC1176" s="3">
        <v>35667.32</v>
      </c>
      <c r="AD1176" s="3">
        <v>12815.1</v>
      </c>
      <c r="AE1176" s="3">
        <v>436671.5</v>
      </c>
      <c r="AF1176" s="3">
        <v>6308.2049999999999</v>
      </c>
      <c r="AG1176" s="3">
        <v>0</v>
      </c>
      <c r="AH1176" s="3">
        <v>0</v>
      </c>
      <c r="AI1176" s="3">
        <v>-28723.7</v>
      </c>
      <c r="AJ1176" s="3">
        <v>140344.70000000001</v>
      </c>
      <c r="AK1176" s="3">
        <v>46133.97</v>
      </c>
      <c r="AL1176" s="3">
        <v>68424.149999999994</v>
      </c>
      <c r="AM1176" s="3">
        <v>7137.2879999999996</v>
      </c>
      <c r="AN1176" s="1" t="s">
        <v>56</v>
      </c>
    </row>
    <row r="1177" spans="1:40" x14ac:dyDescent="0.3">
      <c r="A1177" s="2">
        <v>30670</v>
      </c>
      <c r="B1177" s="3">
        <v>5578472</v>
      </c>
      <c r="C1177" s="3">
        <v>0</v>
      </c>
      <c r="D1177" s="3">
        <v>4124.8519999999999</v>
      </c>
      <c r="E1177" s="3">
        <v>53092.77</v>
      </c>
      <c r="F1177" s="3">
        <v>0</v>
      </c>
      <c r="G1177" s="3">
        <v>-170918.8</v>
      </c>
      <c r="H1177" s="3">
        <v>88880.55</v>
      </c>
      <c r="I1177" s="3">
        <v>442128800</v>
      </c>
      <c r="J1177" s="3">
        <v>0</v>
      </c>
      <c r="K1177" s="3">
        <v>0</v>
      </c>
      <c r="L1177" s="3">
        <v>87563130</v>
      </c>
      <c r="M1177" s="3">
        <v>4607262</v>
      </c>
      <c r="N1177" s="3">
        <v>40848450</v>
      </c>
      <c r="O1177" s="3">
        <v>9083566000</v>
      </c>
      <c r="P1177" s="3">
        <v>16818.22</v>
      </c>
      <c r="Q1177" s="3">
        <v>156155400000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28976.04</v>
      </c>
      <c r="X1177" s="3">
        <v>184889.8</v>
      </c>
      <c r="Y1177" s="3">
        <v>0</v>
      </c>
      <c r="Z1177" s="3">
        <v>0</v>
      </c>
      <c r="AA1177" s="3">
        <v>1883.239</v>
      </c>
      <c r="AB1177" s="3">
        <v>0</v>
      </c>
      <c r="AC1177" s="3">
        <v>11881.17</v>
      </c>
      <c r="AD1177" s="3">
        <v>4609.0240000000003</v>
      </c>
      <c r="AE1177" s="3">
        <v>109999.6</v>
      </c>
      <c r="AF1177" s="3">
        <v>5236.8689999999997</v>
      </c>
      <c r="AG1177" s="3">
        <v>0</v>
      </c>
      <c r="AH1177" s="3">
        <v>0</v>
      </c>
      <c r="AI1177" s="3">
        <v>-29005.47</v>
      </c>
      <c r="AJ1177" s="3">
        <v>128381.7</v>
      </c>
      <c r="AK1177" s="3">
        <v>47130.720000000001</v>
      </c>
      <c r="AL1177" s="3">
        <v>67647.3</v>
      </c>
      <c r="AM1177" s="3">
        <v>0</v>
      </c>
      <c r="AN1177" s="1" t="s">
        <v>56</v>
      </c>
    </row>
    <row r="1178" spans="1:40" x14ac:dyDescent="0.3">
      <c r="A1178" s="2">
        <v>30671</v>
      </c>
      <c r="B1178" s="3">
        <v>5529493</v>
      </c>
      <c r="C1178" s="3">
        <v>0</v>
      </c>
      <c r="D1178" s="3">
        <v>4147.1170000000002</v>
      </c>
      <c r="E1178" s="3">
        <v>44734.05</v>
      </c>
      <c r="F1178" s="3">
        <v>0</v>
      </c>
      <c r="G1178" s="3">
        <v>-164823.70000000001</v>
      </c>
      <c r="H1178" s="3">
        <v>85273.71</v>
      </c>
      <c r="I1178" s="3">
        <v>442051800</v>
      </c>
      <c r="J1178" s="3">
        <v>0</v>
      </c>
      <c r="K1178" s="3">
        <v>0</v>
      </c>
      <c r="L1178" s="3">
        <v>87565270</v>
      </c>
      <c r="M1178" s="3">
        <v>4451769</v>
      </c>
      <c r="N1178" s="3">
        <v>40893980</v>
      </c>
      <c r="O1178" s="3">
        <v>9083389000</v>
      </c>
      <c r="P1178" s="3">
        <v>16086.82</v>
      </c>
      <c r="Q1178" s="3">
        <v>156150100000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3606.8420000000001</v>
      </c>
      <c r="X1178" s="3">
        <v>77017.48</v>
      </c>
      <c r="Y1178" s="3">
        <v>0</v>
      </c>
      <c r="Z1178" s="3">
        <v>0</v>
      </c>
      <c r="AA1178" s="3">
        <v>1351.6590000000001</v>
      </c>
      <c r="AB1178" s="3">
        <v>0</v>
      </c>
      <c r="AC1178" s="3">
        <v>5791.2370000000001</v>
      </c>
      <c r="AD1178" s="3">
        <v>2436.6329999999998</v>
      </c>
      <c r="AE1178" s="3">
        <v>104446.7</v>
      </c>
      <c r="AF1178" s="3">
        <v>4464.5529999999999</v>
      </c>
      <c r="AG1178" s="3">
        <v>0</v>
      </c>
      <c r="AH1178" s="3">
        <v>0</v>
      </c>
      <c r="AI1178" s="3">
        <v>-29073</v>
      </c>
      <c r="AJ1178" s="3">
        <v>118694.7</v>
      </c>
      <c r="AK1178" s="3">
        <v>47973.65</v>
      </c>
      <c r="AL1178" s="3">
        <v>67385.87</v>
      </c>
      <c r="AM1178" s="3">
        <v>0</v>
      </c>
      <c r="AN1178" s="1" t="s">
        <v>56</v>
      </c>
    </row>
    <row r="1179" spans="1:40" x14ac:dyDescent="0.3">
      <c r="A1179" s="2">
        <v>30672</v>
      </c>
      <c r="B1179" s="3">
        <v>5480524</v>
      </c>
      <c r="C1179" s="3">
        <v>0</v>
      </c>
      <c r="D1179" s="3">
        <v>4436.9229999999998</v>
      </c>
      <c r="E1179" s="3">
        <v>39373.730000000003</v>
      </c>
      <c r="F1179" s="3">
        <v>0</v>
      </c>
      <c r="G1179" s="3">
        <v>-158697.5</v>
      </c>
      <c r="H1179" s="3">
        <v>533885.19999999995</v>
      </c>
      <c r="I1179" s="3">
        <v>446334900</v>
      </c>
      <c r="J1179" s="3">
        <v>0</v>
      </c>
      <c r="K1179" s="3">
        <v>0</v>
      </c>
      <c r="L1179" s="3">
        <v>87568120</v>
      </c>
      <c r="M1179" s="3">
        <v>4312682</v>
      </c>
      <c r="N1179" s="3">
        <v>40905110</v>
      </c>
      <c r="O1179" s="3">
        <v>9083249000</v>
      </c>
      <c r="P1179" s="3">
        <v>15667.57</v>
      </c>
      <c r="Q1179" s="3">
        <v>156146400000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34507.379999999997</v>
      </c>
      <c r="Y1179" s="3">
        <v>0</v>
      </c>
      <c r="Z1179" s="3">
        <v>0</v>
      </c>
      <c r="AA1179" s="3">
        <v>0</v>
      </c>
      <c r="AB1179" s="3">
        <v>0</v>
      </c>
      <c r="AC1179" s="3">
        <v>2404.047</v>
      </c>
      <c r="AD1179" s="3">
        <v>1042.367</v>
      </c>
      <c r="AE1179" s="3">
        <v>32536.55</v>
      </c>
      <c r="AF1179" s="3">
        <v>3896.1030000000001</v>
      </c>
      <c r="AG1179" s="3">
        <v>0</v>
      </c>
      <c r="AH1179" s="3">
        <v>0</v>
      </c>
      <c r="AI1179" s="3">
        <v>-29173.02</v>
      </c>
      <c r="AJ1179" s="3">
        <v>111912.2</v>
      </c>
      <c r="AK1179" s="3">
        <v>49405.8</v>
      </c>
      <c r="AL1179" s="3">
        <v>98381.84</v>
      </c>
      <c r="AM1179" s="3">
        <v>0</v>
      </c>
      <c r="AN1179" s="1" t="s">
        <v>74</v>
      </c>
    </row>
    <row r="1180" spans="1:40" x14ac:dyDescent="0.3">
      <c r="A1180" s="2">
        <v>30673</v>
      </c>
      <c r="B1180" s="3">
        <v>5504961</v>
      </c>
      <c r="C1180" s="3">
        <v>0</v>
      </c>
      <c r="D1180" s="3">
        <v>4219.24</v>
      </c>
      <c r="E1180" s="3">
        <v>33223.39</v>
      </c>
      <c r="F1180" s="3">
        <v>0</v>
      </c>
      <c r="G1180" s="3">
        <v>-151609.20000000001</v>
      </c>
      <c r="H1180" s="3">
        <v>534867.6</v>
      </c>
      <c r="I1180" s="3">
        <v>462956900</v>
      </c>
      <c r="J1180" s="3">
        <v>0</v>
      </c>
      <c r="K1180" s="3">
        <v>0</v>
      </c>
      <c r="L1180" s="3">
        <v>87570160</v>
      </c>
      <c r="M1180" s="3">
        <v>4189878</v>
      </c>
      <c r="N1180" s="3">
        <v>40938840</v>
      </c>
      <c r="O1180" s="3">
        <v>9083084000</v>
      </c>
      <c r="P1180" s="3">
        <v>15126.49</v>
      </c>
      <c r="Q1180" s="3">
        <v>156146800000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58807.95</v>
      </c>
      <c r="Y1180" s="3">
        <v>0</v>
      </c>
      <c r="Z1180" s="3">
        <v>0</v>
      </c>
      <c r="AA1180" s="3">
        <v>0</v>
      </c>
      <c r="AB1180" s="3">
        <v>0</v>
      </c>
      <c r="AC1180" s="3">
        <v>3981.8980000000001</v>
      </c>
      <c r="AD1180" s="3">
        <v>1823.867</v>
      </c>
      <c r="AE1180" s="3">
        <v>57927.6</v>
      </c>
      <c r="AF1180" s="3">
        <v>3417.183</v>
      </c>
      <c r="AG1180" s="3">
        <v>0</v>
      </c>
      <c r="AH1180" s="3">
        <v>0</v>
      </c>
      <c r="AI1180" s="3">
        <v>-28887.84</v>
      </c>
      <c r="AJ1180" s="3">
        <v>104909.7</v>
      </c>
      <c r="AK1180" s="3">
        <v>48827.85</v>
      </c>
      <c r="AL1180" s="3">
        <v>67202.070000000007</v>
      </c>
      <c r="AM1180" s="3">
        <v>0</v>
      </c>
      <c r="AN1180" s="1" t="s">
        <v>56</v>
      </c>
    </row>
    <row r="1181" spans="1:40" x14ac:dyDescent="0.3">
      <c r="A1181" s="2">
        <v>30674</v>
      </c>
      <c r="B1181" s="3">
        <v>5529405</v>
      </c>
      <c r="C1181" s="3">
        <v>1774.33</v>
      </c>
      <c r="D1181" s="3">
        <v>8226.6830000000009</v>
      </c>
      <c r="E1181" s="3">
        <v>32283.71</v>
      </c>
      <c r="F1181" s="3">
        <v>0</v>
      </c>
      <c r="G1181" s="3">
        <v>-127366.1</v>
      </c>
      <c r="H1181" s="3">
        <v>534867.6</v>
      </c>
      <c r="I1181" s="3">
        <v>510336300</v>
      </c>
      <c r="J1181" s="3">
        <v>0</v>
      </c>
      <c r="K1181" s="3">
        <v>0</v>
      </c>
      <c r="L1181" s="3">
        <v>87582220</v>
      </c>
      <c r="M1181" s="3">
        <v>4100202</v>
      </c>
      <c r="N1181" s="3">
        <v>40945350</v>
      </c>
      <c r="O1181" s="3">
        <v>9082957000</v>
      </c>
      <c r="P1181" s="3">
        <v>14867.19</v>
      </c>
      <c r="Q1181" s="3">
        <v>156157600000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231895.9</v>
      </c>
      <c r="Y1181" s="3">
        <v>0</v>
      </c>
      <c r="Z1181" s="3">
        <v>0</v>
      </c>
      <c r="AA1181" s="3">
        <v>0</v>
      </c>
      <c r="AB1181" s="3">
        <v>0</v>
      </c>
      <c r="AC1181" s="3">
        <v>14494.73</v>
      </c>
      <c r="AD1181" s="3">
        <v>6478.4369999999999</v>
      </c>
      <c r="AE1181" s="3">
        <v>180711.3</v>
      </c>
      <c r="AF1181" s="3">
        <v>5321.94</v>
      </c>
      <c r="AG1181" s="3">
        <v>227.35</v>
      </c>
      <c r="AH1181" s="3">
        <v>0</v>
      </c>
      <c r="AI1181" s="3">
        <v>-28135.63</v>
      </c>
      <c r="AJ1181" s="3">
        <v>104379</v>
      </c>
      <c r="AK1181" s="3">
        <v>48766.33</v>
      </c>
      <c r="AL1181" s="3">
        <v>83381.509999999995</v>
      </c>
      <c r="AM1181" s="3">
        <v>48870.36</v>
      </c>
      <c r="AN1181" s="1" t="s">
        <v>52</v>
      </c>
    </row>
    <row r="1182" spans="1:40" x14ac:dyDescent="0.3">
      <c r="A1182" s="2">
        <v>30675</v>
      </c>
      <c r="B1182" s="3">
        <v>5631199</v>
      </c>
      <c r="C1182" s="3">
        <v>23080.58</v>
      </c>
      <c r="D1182" s="3">
        <v>935950.3</v>
      </c>
      <c r="E1182" s="3">
        <v>79689.990000000005</v>
      </c>
      <c r="F1182" s="3">
        <v>0</v>
      </c>
      <c r="G1182" s="3">
        <v>11102.95</v>
      </c>
      <c r="H1182" s="3">
        <v>532729.1</v>
      </c>
      <c r="I1182" s="3">
        <v>536915100</v>
      </c>
      <c r="J1182" s="3">
        <v>0</v>
      </c>
      <c r="K1182" s="3">
        <v>0</v>
      </c>
      <c r="L1182" s="3">
        <v>87695250</v>
      </c>
      <c r="M1182" s="3">
        <v>4359082</v>
      </c>
      <c r="N1182" s="3">
        <v>40985880</v>
      </c>
      <c r="O1182" s="3">
        <v>9082990000</v>
      </c>
      <c r="P1182" s="3">
        <v>15436.42</v>
      </c>
      <c r="Q1182" s="3">
        <v>156162800000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247633.4</v>
      </c>
      <c r="Y1182" s="3">
        <v>0</v>
      </c>
      <c r="Z1182" s="3">
        <v>0</v>
      </c>
      <c r="AA1182" s="3">
        <v>33.488680000000002</v>
      </c>
      <c r="AB1182" s="3">
        <v>0</v>
      </c>
      <c r="AC1182" s="3">
        <v>14643.24</v>
      </c>
      <c r="AD1182" s="3">
        <v>6567.7619999999997</v>
      </c>
      <c r="AE1182" s="3">
        <v>166865.4</v>
      </c>
      <c r="AF1182" s="3">
        <v>195676.6</v>
      </c>
      <c r="AG1182" s="3">
        <v>2390.7199999999998</v>
      </c>
      <c r="AH1182" s="3">
        <v>0</v>
      </c>
      <c r="AI1182" s="3">
        <v>-27924.46</v>
      </c>
      <c r="AJ1182" s="3">
        <v>159350.70000000001</v>
      </c>
      <c r="AK1182" s="3">
        <v>48690.25</v>
      </c>
      <c r="AL1182" s="3">
        <v>104186.8</v>
      </c>
      <c r="AM1182" s="3">
        <v>1747586</v>
      </c>
      <c r="AN1182" s="1" t="s">
        <v>59</v>
      </c>
    </row>
    <row r="1183" spans="1:40" x14ac:dyDescent="0.3">
      <c r="A1183" s="2">
        <v>30676</v>
      </c>
      <c r="B1183" s="3">
        <v>5653790</v>
      </c>
      <c r="C1183" s="3">
        <v>15874.52</v>
      </c>
      <c r="D1183" s="3">
        <v>766665.1</v>
      </c>
      <c r="E1183" s="3">
        <v>114371.1</v>
      </c>
      <c r="F1183" s="3">
        <v>0</v>
      </c>
      <c r="G1183" s="3">
        <v>-23291.8</v>
      </c>
      <c r="H1183" s="3">
        <v>534537.6</v>
      </c>
      <c r="I1183" s="3">
        <v>560801700</v>
      </c>
      <c r="J1183" s="3">
        <v>0</v>
      </c>
      <c r="K1183" s="3">
        <v>0</v>
      </c>
      <c r="L1183" s="3">
        <v>87869120</v>
      </c>
      <c r="M1183" s="3">
        <v>4796998</v>
      </c>
      <c r="N1183" s="3">
        <v>41104660</v>
      </c>
      <c r="O1183" s="3">
        <v>9082949000</v>
      </c>
      <c r="P1183" s="3">
        <v>17761.05</v>
      </c>
      <c r="Q1183" s="3">
        <v>156167000000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368917.6</v>
      </c>
      <c r="Y1183" s="3">
        <v>0</v>
      </c>
      <c r="Z1183" s="3">
        <v>0</v>
      </c>
      <c r="AA1183" s="3">
        <v>147.5641</v>
      </c>
      <c r="AB1183" s="3">
        <v>0</v>
      </c>
      <c r="AC1183" s="3">
        <v>24572.52</v>
      </c>
      <c r="AD1183" s="3">
        <v>9881.866</v>
      </c>
      <c r="AE1183" s="3">
        <v>215123.9</v>
      </c>
      <c r="AF1183" s="3">
        <v>217843.9</v>
      </c>
      <c r="AG1183" s="3">
        <v>1966.7349999999999</v>
      </c>
      <c r="AH1183" s="3">
        <v>0</v>
      </c>
      <c r="AI1183" s="3">
        <v>-27886.77</v>
      </c>
      <c r="AJ1183" s="3">
        <v>211970</v>
      </c>
      <c r="AK1183" s="3">
        <v>48009.56</v>
      </c>
      <c r="AL1183" s="3">
        <v>68623.850000000006</v>
      </c>
      <c r="AM1183" s="3">
        <v>1939063</v>
      </c>
      <c r="AN1183" s="1" t="s">
        <v>56</v>
      </c>
    </row>
    <row r="1184" spans="1:40" x14ac:dyDescent="0.3">
      <c r="A1184" s="2">
        <v>30677</v>
      </c>
      <c r="B1184" s="3">
        <v>5677393</v>
      </c>
      <c r="C1184" s="3">
        <v>7577.6</v>
      </c>
      <c r="D1184" s="3">
        <v>353628.7</v>
      </c>
      <c r="E1184" s="3">
        <v>112051.7</v>
      </c>
      <c r="F1184" s="3">
        <v>0</v>
      </c>
      <c r="G1184" s="3">
        <v>-91290.37</v>
      </c>
      <c r="H1184" s="3">
        <v>534794.19999999995</v>
      </c>
      <c r="I1184" s="3">
        <v>566685300</v>
      </c>
      <c r="J1184" s="3">
        <v>0</v>
      </c>
      <c r="K1184" s="3">
        <v>0</v>
      </c>
      <c r="L1184" s="3">
        <v>87979100</v>
      </c>
      <c r="M1184" s="3">
        <v>4915145</v>
      </c>
      <c r="N1184" s="3">
        <v>41204250</v>
      </c>
      <c r="O1184" s="3">
        <v>9082859000</v>
      </c>
      <c r="P1184" s="3">
        <v>18404.54</v>
      </c>
      <c r="Q1184" s="3">
        <v>156164400000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228804.9</v>
      </c>
      <c r="Y1184" s="3">
        <v>0</v>
      </c>
      <c r="Z1184" s="3">
        <v>0</v>
      </c>
      <c r="AA1184" s="3">
        <v>151.57810000000001</v>
      </c>
      <c r="AB1184" s="3">
        <v>0</v>
      </c>
      <c r="AC1184" s="3">
        <v>13778.14</v>
      </c>
      <c r="AD1184" s="3">
        <v>5514.0529999999999</v>
      </c>
      <c r="AE1184" s="3">
        <v>157180.5</v>
      </c>
      <c r="AF1184" s="3">
        <v>127504.8</v>
      </c>
      <c r="AG1184" s="3">
        <v>860.72630000000004</v>
      </c>
      <c r="AH1184" s="3">
        <v>0</v>
      </c>
      <c r="AI1184" s="3">
        <v>-28339.82</v>
      </c>
      <c r="AJ1184" s="3">
        <v>196561.1</v>
      </c>
      <c r="AK1184" s="3">
        <v>48736.26</v>
      </c>
      <c r="AL1184" s="3">
        <v>83196.100000000006</v>
      </c>
      <c r="AM1184" s="3">
        <v>1028302</v>
      </c>
      <c r="AN1184" s="1" t="s">
        <v>98</v>
      </c>
    </row>
    <row r="1185" spans="1:40" x14ac:dyDescent="0.3">
      <c r="A1185" s="2">
        <v>30678</v>
      </c>
      <c r="B1185" s="3">
        <v>5676594</v>
      </c>
      <c r="C1185" s="3">
        <v>420.98860000000002</v>
      </c>
      <c r="D1185" s="3">
        <v>7399.2449999999999</v>
      </c>
      <c r="E1185" s="3">
        <v>69837.25</v>
      </c>
      <c r="F1185" s="3">
        <v>0</v>
      </c>
      <c r="G1185" s="3">
        <v>-178390.9</v>
      </c>
      <c r="H1185" s="3">
        <v>534867.6</v>
      </c>
      <c r="I1185" s="3">
        <v>568900600</v>
      </c>
      <c r="J1185" s="3">
        <v>0</v>
      </c>
      <c r="K1185" s="3">
        <v>0</v>
      </c>
      <c r="L1185" s="3">
        <v>87988880</v>
      </c>
      <c r="M1185" s="3">
        <v>4748588</v>
      </c>
      <c r="N1185" s="3">
        <v>41259240</v>
      </c>
      <c r="O1185" s="3">
        <v>9082680000</v>
      </c>
      <c r="P1185" s="3">
        <v>16532.509999999998</v>
      </c>
      <c r="Q1185" s="3">
        <v>156159700000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105435.4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7309.2240000000002</v>
      </c>
      <c r="AD1185" s="3">
        <v>3027.645</v>
      </c>
      <c r="AE1185" s="3">
        <v>101079.3</v>
      </c>
      <c r="AF1185" s="3">
        <v>8545.4330000000009</v>
      </c>
      <c r="AG1185" s="3">
        <v>59.796979999999998</v>
      </c>
      <c r="AH1185" s="3">
        <v>0</v>
      </c>
      <c r="AI1185" s="3">
        <v>-28748.49</v>
      </c>
      <c r="AJ1185" s="3">
        <v>143180.9</v>
      </c>
      <c r="AK1185" s="3">
        <v>49272.63</v>
      </c>
      <c r="AL1185" s="3">
        <v>80903.92</v>
      </c>
      <c r="AM1185" s="3">
        <v>61755.21</v>
      </c>
      <c r="AN1185" s="1" t="s">
        <v>49</v>
      </c>
    </row>
    <row r="1186" spans="1:40" x14ac:dyDescent="0.3">
      <c r="A1186" s="2">
        <v>30679</v>
      </c>
      <c r="B1186" s="3">
        <v>5676565</v>
      </c>
      <c r="C1186" s="3">
        <v>1953.441</v>
      </c>
      <c r="D1186" s="3">
        <v>16760.32</v>
      </c>
      <c r="E1186" s="3">
        <v>59144.11</v>
      </c>
      <c r="F1186" s="3">
        <v>0</v>
      </c>
      <c r="G1186" s="3">
        <v>-172284.79999999999</v>
      </c>
      <c r="H1186" s="3">
        <v>534864.6</v>
      </c>
      <c r="I1186" s="3">
        <v>573433500</v>
      </c>
      <c r="J1186" s="3">
        <v>0</v>
      </c>
      <c r="K1186" s="3">
        <v>0</v>
      </c>
      <c r="L1186" s="3">
        <v>87995340</v>
      </c>
      <c r="M1186" s="3">
        <v>4612653</v>
      </c>
      <c r="N1186" s="3">
        <v>41275270</v>
      </c>
      <c r="O1186" s="3">
        <v>9082547000</v>
      </c>
      <c r="P1186" s="3">
        <v>15605.86</v>
      </c>
      <c r="Q1186" s="3">
        <v>156156400000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151117.4</v>
      </c>
      <c r="Y1186" s="3">
        <v>0</v>
      </c>
      <c r="Z1186" s="3">
        <v>0</v>
      </c>
      <c r="AA1186" s="3">
        <v>117.6271</v>
      </c>
      <c r="AB1186" s="3">
        <v>0</v>
      </c>
      <c r="AC1186" s="3">
        <v>10086.18</v>
      </c>
      <c r="AD1186" s="3">
        <v>4216.6719999999996</v>
      </c>
      <c r="AE1186" s="3">
        <v>122966.39999999999</v>
      </c>
      <c r="AF1186" s="3">
        <v>16048.14</v>
      </c>
      <c r="AG1186" s="3">
        <v>202.97649999999999</v>
      </c>
      <c r="AH1186" s="3">
        <v>0</v>
      </c>
      <c r="AI1186" s="3">
        <v>-27118.21</v>
      </c>
      <c r="AJ1186" s="3">
        <v>129763.8</v>
      </c>
      <c r="AK1186" s="3">
        <v>49179.12</v>
      </c>
      <c r="AL1186" s="3">
        <v>103650.6</v>
      </c>
      <c r="AM1186" s="3">
        <v>80054.62</v>
      </c>
      <c r="AN1186" s="1" t="s">
        <v>66</v>
      </c>
    </row>
    <row r="1187" spans="1:40" x14ac:dyDescent="0.3">
      <c r="A1187" s="2">
        <v>30680</v>
      </c>
      <c r="B1187" s="3">
        <v>5682192</v>
      </c>
      <c r="C1187" s="3">
        <v>33299.97</v>
      </c>
      <c r="D1187" s="3">
        <v>3103002</v>
      </c>
      <c r="E1187" s="3">
        <v>242171</v>
      </c>
      <c r="F1187" s="3">
        <v>0</v>
      </c>
      <c r="G1187" s="3">
        <v>273209.59999999998</v>
      </c>
      <c r="H1187" s="3">
        <v>505880.1</v>
      </c>
      <c r="I1187" s="3">
        <v>580929400</v>
      </c>
      <c r="J1187" s="3">
        <v>0</v>
      </c>
      <c r="K1187" s="3">
        <v>0</v>
      </c>
      <c r="L1187" s="3">
        <v>88696860</v>
      </c>
      <c r="M1187" s="3">
        <v>5470888</v>
      </c>
      <c r="N1187" s="3">
        <v>41497920</v>
      </c>
      <c r="O1187" s="3">
        <v>9082773000</v>
      </c>
      <c r="P1187" s="3">
        <v>24123.19</v>
      </c>
      <c r="Q1187" s="3">
        <v>156158600000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806979.8</v>
      </c>
      <c r="Y1187" s="3">
        <v>0</v>
      </c>
      <c r="Z1187" s="3">
        <v>0</v>
      </c>
      <c r="AA1187" s="3">
        <v>2965.42</v>
      </c>
      <c r="AB1187" s="3">
        <v>0</v>
      </c>
      <c r="AC1187" s="3">
        <v>53273.18</v>
      </c>
      <c r="AD1187" s="3">
        <v>20140.25</v>
      </c>
      <c r="AE1187" s="3">
        <v>655073.30000000005</v>
      </c>
      <c r="AF1187" s="3">
        <v>689308.7</v>
      </c>
      <c r="AG1187" s="3">
        <v>3599.8679999999999</v>
      </c>
      <c r="AH1187" s="3">
        <v>0</v>
      </c>
      <c r="AI1187" s="3">
        <v>-27949.33</v>
      </c>
      <c r="AJ1187" s="3">
        <v>354956.79999999999</v>
      </c>
      <c r="AK1187" s="3">
        <v>48650.05</v>
      </c>
      <c r="AL1187" s="3">
        <v>79046.759999999995</v>
      </c>
      <c r="AM1187" s="3">
        <v>5987877</v>
      </c>
      <c r="AN1187" s="1" t="s">
        <v>57</v>
      </c>
    </row>
    <row r="1188" spans="1:40" x14ac:dyDescent="0.3">
      <c r="A1188" s="2">
        <v>30681</v>
      </c>
      <c r="B1188" s="3">
        <v>5676739</v>
      </c>
      <c r="C1188" s="3">
        <v>0.84190500000000001</v>
      </c>
      <c r="D1188" s="3">
        <v>4682.8249999999998</v>
      </c>
      <c r="E1188" s="3">
        <v>91157.05</v>
      </c>
      <c r="F1188" s="3">
        <v>0</v>
      </c>
      <c r="G1188" s="3">
        <v>-219137.1</v>
      </c>
      <c r="H1188" s="3">
        <v>288086.8</v>
      </c>
      <c r="I1188" s="3">
        <v>580669100</v>
      </c>
      <c r="J1188" s="3">
        <v>0</v>
      </c>
      <c r="K1188" s="3">
        <v>0</v>
      </c>
      <c r="L1188" s="3">
        <v>88700200</v>
      </c>
      <c r="M1188" s="3">
        <v>5173712</v>
      </c>
      <c r="N1188" s="3">
        <v>41560020</v>
      </c>
      <c r="O1188" s="3">
        <v>9082562000</v>
      </c>
      <c r="P1188" s="3">
        <v>18876.98</v>
      </c>
      <c r="Q1188" s="3">
        <v>156152900000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217793.3</v>
      </c>
      <c r="X1188" s="3">
        <v>258588.5</v>
      </c>
      <c r="Y1188" s="3">
        <v>0</v>
      </c>
      <c r="Z1188" s="3">
        <v>0</v>
      </c>
      <c r="AA1188" s="3">
        <v>3789.5639999999999</v>
      </c>
      <c r="AB1188" s="3">
        <v>0</v>
      </c>
      <c r="AC1188" s="3">
        <v>31774.09</v>
      </c>
      <c r="AD1188" s="3">
        <v>10998.68</v>
      </c>
      <c r="AE1188" s="3">
        <v>371952.9</v>
      </c>
      <c r="AF1188" s="3">
        <v>7768.2240000000002</v>
      </c>
      <c r="AG1188" s="3">
        <v>0</v>
      </c>
      <c r="AH1188" s="3">
        <v>0</v>
      </c>
      <c r="AI1188" s="3">
        <v>-28776.2</v>
      </c>
      <c r="AJ1188" s="3">
        <v>190989.3</v>
      </c>
      <c r="AK1188" s="3">
        <v>49198.09</v>
      </c>
      <c r="AL1188" s="3">
        <v>97181.52</v>
      </c>
      <c r="AM1188" s="3">
        <v>1713.8779999999999</v>
      </c>
      <c r="AN1188" s="1" t="s">
        <v>75</v>
      </c>
    </row>
    <row r="1189" spans="1:40" x14ac:dyDescent="0.3">
      <c r="A1189" s="2">
        <v>30682</v>
      </c>
      <c r="B1189" s="3">
        <v>5652110</v>
      </c>
      <c r="C1189" s="3">
        <v>2.2194660000000002</v>
      </c>
      <c r="D1189" s="3">
        <v>4374.9949999999999</v>
      </c>
      <c r="E1189" s="3">
        <v>72033.19</v>
      </c>
      <c r="F1189" s="3">
        <v>0</v>
      </c>
      <c r="G1189" s="3">
        <v>-202769.8</v>
      </c>
      <c r="H1189" s="3">
        <v>110836</v>
      </c>
      <c r="I1189" s="3">
        <v>580206300</v>
      </c>
      <c r="J1189" s="3">
        <v>0</v>
      </c>
      <c r="K1189" s="3">
        <v>0</v>
      </c>
      <c r="L1189" s="3">
        <v>88702220</v>
      </c>
      <c r="M1189" s="3">
        <v>4947650</v>
      </c>
      <c r="N1189" s="3">
        <v>41596940</v>
      </c>
      <c r="O1189" s="3">
        <v>9082344000</v>
      </c>
      <c r="P1189" s="3">
        <v>17655.48</v>
      </c>
      <c r="Q1189" s="3">
        <v>156147200000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177250.9</v>
      </c>
      <c r="X1189" s="3">
        <v>459593.4</v>
      </c>
      <c r="Y1189" s="3">
        <v>0</v>
      </c>
      <c r="Z1189" s="3">
        <v>0</v>
      </c>
      <c r="AA1189" s="3">
        <v>4212.357</v>
      </c>
      <c r="AB1189" s="3">
        <v>0</v>
      </c>
      <c r="AC1189" s="3">
        <v>39038.230000000003</v>
      </c>
      <c r="AD1189" s="3">
        <v>13322.54</v>
      </c>
      <c r="AE1189" s="3">
        <v>378225.4</v>
      </c>
      <c r="AF1189" s="3">
        <v>6272.8029999999999</v>
      </c>
      <c r="AG1189" s="3">
        <v>0</v>
      </c>
      <c r="AH1189" s="3">
        <v>0</v>
      </c>
      <c r="AI1189" s="3">
        <v>-29081.23</v>
      </c>
      <c r="AJ1189" s="3">
        <v>152222.20000000001</v>
      </c>
      <c r="AK1189" s="3">
        <v>48066.42</v>
      </c>
      <c r="AL1189" s="3">
        <v>76297.59</v>
      </c>
      <c r="AM1189" s="3">
        <v>3213.67</v>
      </c>
      <c r="AN1189" s="1" t="s">
        <v>55</v>
      </c>
    </row>
    <row r="1190" spans="1:40" x14ac:dyDescent="0.3">
      <c r="A1190" s="2">
        <v>30683</v>
      </c>
      <c r="B1190" s="3">
        <v>5627871</v>
      </c>
      <c r="C1190" s="3">
        <v>5887.9120000000003</v>
      </c>
      <c r="D1190" s="3">
        <v>91119.61</v>
      </c>
      <c r="E1190" s="3">
        <v>94856.22</v>
      </c>
      <c r="F1190" s="3">
        <v>0</v>
      </c>
      <c r="G1190" s="3">
        <v>-165400.70000000001</v>
      </c>
      <c r="H1190" s="3">
        <v>523350.1</v>
      </c>
      <c r="I1190" s="3">
        <v>580922400</v>
      </c>
      <c r="J1190" s="3">
        <v>0</v>
      </c>
      <c r="K1190" s="3">
        <v>0</v>
      </c>
      <c r="L1190" s="3">
        <v>88760170</v>
      </c>
      <c r="M1190" s="3">
        <v>5031518</v>
      </c>
      <c r="N1190" s="3">
        <v>41651610</v>
      </c>
      <c r="O1190" s="3">
        <v>9082173000</v>
      </c>
      <c r="P1190" s="3">
        <v>17332.34</v>
      </c>
      <c r="Q1190" s="3">
        <v>156142300000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521048.2</v>
      </c>
      <c r="Y1190" s="3">
        <v>0</v>
      </c>
      <c r="Z1190" s="3">
        <v>0</v>
      </c>
      <c r="AA1190" s="3">
        <v>2558.828</v>
      </c>
      <c r="AB1190" s="3">
        <v>0</v>
      </c>
      <c r="AC1190" s="3">
        <v>36481.33</v>
      </c>
      <c r="AD1190" s="3">
        <v>11993.78</v>
      </c>
      <c r="AE1190" s="3">
        <v>433301</v>
      </c>
      <c r="AF1190" s="3">
        <v>56755.3</v>
      </c>
      <c r="AG1190" s="3">
        <v>638.54579999999999</v>
      </c>
      <c r="AH1190" s="3">
        <v>0</v>
      </c>
      <c r="AI1190" s="3">
        <v>-29202.76</v>
      </c>
      <c r="AJ1190" s="3">
        <v>173531.4</v>
      </c>
      <c r="AK1190" s="3">
        <v>47248.46</v>
      </c>
      <c r="AL1190" s="3">
        <v>82392.19</v>
      </c>
      <c r="AM1190" s="3">
        <v>561020.5</v>
      </c>
      <c r="AN1190" s="1" t="s">
        <v>54</v>
      </c>
    </row>
    <row r="1191" spans="1:40" x14ac:dyDescent="0.3">
      <c r="A1191" s="2">
        <v>30684</v>
      </c>
      <c r="B1191" s="3">
        <v>5603066</v>
      </c>
      <c r="C1191" s="3">
        <v>6.4510009999999998</v>
      </c>
      <c r="D1191" s="3">
        <v>8001.5810000000001</v>
      </c>
      <c r="E1191" s="3">
        <v>64705.62</v>
      </c>
      <c r="F1191" s="3">
        <v>0</v>
      </c>
      <c r="G1191" s="3">
        <v>-177345.9</v>
      </c>
      <c r="H1191" s="3">
        <v>141097.5</v>
      </c>
      <c r="I1191" s="3">
        <v>580353500</v>
      </c>
      <c r="J1191" s="3">
        <v>0</v>
      </c>
      <c r="K1191" s="3">
        <v>0</v>
      </c>
      <c r="L1191" s="3">
        <v>88759230</v>
      </c>
      <c r="M1191" s="3">
        <v>4844254</v>
      </c>
      <c r="N1191" s="3">
        <v>41663180</v>
      </c>
      <c r="O1191" s="3">
        <v>9081979000</v>
      </c>
      <c r="P1191" s="3">
        <v>16535.490000000002</v>
      </c>
      <c r="Q1191" s="3">
        <v>156136600000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382252.6</v>
      </c>
      <c r="X1191" s="3">
        <v>538342.30000000005</v>
      </c>
      <c r="Y1191" s="3">
        <v>0</v>
      </c>
      <c r="Z1191" s="3">
        <v>0</v>
      </c>
      <c r="AA1191" s="3">
        <v>6607.7669999999998</v>
      </c>
      <c r="AB1191" s="3">
        <v>0</v>
      </c>
      <c r="AC1191" s="3">
        <v>54917.7</v>
      </c>
      <c r="AD1191" s="3">
        <v>17117.57</v>
      </c>
      <c r="AE1191" s="3">
        <v>486632</v>
      </c>
      <c r="AF1191" s="3">
        <v>6522.74</v>
      </c>
      <c r="AG1191" s="3">
        <v>0</v>
      </c>
      <c r="AH1191" s="3">
        <v>0</v>
      </c>
      <c r="AI1191" s="3">
        <v>-29330.74</v>
      </c>
      <c r="AJ1191" s="3">
        <v>143216.29999999999</v>
      </c>
      <c r="AK1191" s="3">
        <v>45831.59</v>
      </c>
      <c r="AL1191" s="3">
        <v>76754.789999999994</v>
      </c>
      <c r="AM1191" s="3">
        <v>30529.75</v>
      </c>
      <c r="AN1191" s="1" t="s">
        <v>55</v>
      </c>
    </row>
    <row r="1192" spans="1:40" x14ac:dyDescent="0.3">
      <c r="A1192" s="2">
        <v>30685</v>
      </c>
      <c r="B1192" s="3">
        <v>5480663</v>
      </c>
      <c r="C1192" s="3">
        <v>67.220560000000006</v>
      </c>
      <c r="D1192" s="3">
        <v>21010.62</v>
      </c>
      <c r="E1192" s="3">
        <v>63339.85</v>
      </c>
      <c r="F1192" s="3">
        <v>0</v>
      </c>
      <c r="G1192" s="3">
        <v>-167597.9</v>
      </c>
      <c r="H1192" s="3">
        <v>27059.94</v>
      </c>
      <c r="I1192" s="3">
        <v>579288000</v>
      </c>
      <c r="J1192" s="3">
        <v>0</v>
      </c>
      <c r="K1192" s="3">
        <v>0</v>
      </c>
      <c r="L1192" s="3">
        <v>88772950</v>
      </c>
      <c r="M1192" s="3">
        <v>4719998</v>
      </c>
      <c r="N1192" s="3">
        <v>41637570</v>
      </c>
      <c r="O1192" s="3">
        <v>9081814000</v>
      </c>
      <c r="P1192" s="3">
        <v>16012.23</v>
      </c>
      <c r="Q1192" s="3">
        <v>156130800000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114037.6</v>
      </c>
      <c r="X1192" s="3">
        <v>958451.5</v>
      </c>
      <c r="Y1192" s="3">
        <v>0</v>
      </c>
      <c r="Z1192" s="3">
        <v>0</v>
      </c>
      <c r="AA1192" s="3">
        <v>7478.1049999999996</v>
      </c>
      <c r="AB1192" s="3">
        <v>0</v>
      </c>
      <c r="AC1192" s="3">
        <v>62898.51</v>
      </c>
      <c r="AD1192" s="3">
        <v>19091.75</v>
      </c>
      <c r="AE1192" s="3">
        <v>523478</v>
      </c>
      <c r="AF1192" s="3">
        <v>6516.21</v>
      </c>
      <c r="AG1192" s="3">
        <v>3.811016</v>
      </c>
      <c r="AH1192" s="3">
        <v>0</v>
      </c>
      <c r="AI1192" s="3">
        <v>-29500.38</v>
      </c>
      <c r="AJ1192" s="3">
        <v>132445.70000000001</v>
      </c>
      <c r="AK1192" s="3">
        <v>44801.23</v>
      </c>
      <c r="AL1192" s="3">
        <v>95173.23</v>
      </c>
      <c r="AM1192" s="3">
        <v>106945</v>
      </c>
      <c r="AN1192" s="1" t="s">
        <v>61</v>
      </c>
    </row>
    <row r="1193" spans="1:40" x14ac:dyDescent="0.3">
      <c r="A1193" s="2">
        <v>30686</v>
      </c>
      <c r="B1193" s="3">
        <v>5407228</v>
      </c>
      <c r="C1193" s="3">
        <v>1033.9079999999999</v>
      </c>
      <c r="D1193" s="3">
        <v>83250.14</v>
      </c>
      <c r="E1193" s="3">
        <v>83627.73</v>
      </c>
      <c r="F1193" s="3">
        <v>0</v>
      </c>
      <c r="G1193" s="3">
        <v>-141324.6</v>
      </c>
      <c r="H1193" s="3">
        <v>10014.14</v>
      </c>
      <c r="I1193" s="3">
        <v>577614100</v>
      </c>
      <c r="J1193" s="3">
        <v>0</v>
      </c>
      <c r="K1193" s="3">
        <v>0</v>
      </c>
      <c r="L1193" s="3">
        <v>88855310</v>
      </c>
      <c r="M1193" s="3">
        <v>4766618</v>
      </c>
      <c r="N1193" s="3">
        <v>41632030</v>
      </c>
      <c r="O1193" s="3">
        <v>9081652000</v>
      </c>
      <c r="P1193" s="3">
        <v>16034.18</v>
      </c>
      <c r="Q1193" s="3">
        <v>156125100000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17045.8</v>
      </c>
      <c r="X1193" s="3">
        <v>1218032</v>
      </c>
      <c r="Y1193" s="3">
        <v>0</v>
      </c>
      <c r="Z1193" s="3">
        <v>0</v>
      </c>
      <c r="AA1193" s="3">
        <v>9994.6970000000001</v>
      </c>
      <c r="AB1193" s="3">
        <v>0</v>
      </c>
      <c r="AC1193" s="3">
        <v>75302.009999999995</v>
      </c>
      <c r="AD1193" s="3">
        <v>22322.84</v>
      </c>
      <c r="AE1193" s="3">
        <v>688583.7</v>
      </c>
      <c r="AF1193" s="3">
        <v>16565.32</v>
      </c>
      <c r="AG1193" s="3">
        <v>124.35680000000001</v>
      </c>
      <c r="AH1193" s="3">
        <v>0</v>
      </c>
      <c r="AI1193" s="3">
        <v>-29440.42</v>
      </c>
      <c r="AJ1193" s="3">
        <v>145790.9</v>
      </c>
      <c r="AK1193" s="3">
        <v>43768.800000000003</v>
      </c>
      <c r="AL1193" s="3">
        <v>76039.73</v>
      </c>
      <c r="AM1193" s="3">
        <v>454713</v>
      </c>
      <c r="AN1193" s="1" t="s">
        <v>55</v>
      </c>
    </row>
    <row r="1194" spans="1:40" x14ac:dyDescent="0.3">
      <c r="A1194" s="2">
        <v>30687</v>
      </c>
      <c r="B1194" s="3">
        <v>5382709</v>
      </c>
      <c r="C1194" s="3">
        <v>338.24619999999999</v>
      </c>
      <c r="D1194" s="3">
        <v>76798.8</v>
      </c>
      <c r="E1194" s="3">
        <v>78384.42</v>
      </c>
      <c r="F1194" s="3">
        <v>0</v>
      </c>
      <c r="G1194" s="3">
        <v>-136058.9</v>
      </c>
      <c r="H1194" s="3">
        <v>5550.2610000000004</v>
      </c>
      <c r="I1194" s="3">
        <v>576129800</v>
      </c>
      <c r="J1194" s="3">
        <v>0</v>
      </c>
      <c r="K1194" s="3">
        <v>0</v>
      </c>
      <c r="L1194" s="3">
        <v>88925850</v>
      </c>
      <c r="M1194" s="3">
        <v>4714674</v>
      </c>
      <c r="N1194" s="3">
        <v>41627680</v>
      </c>
      <c r="O1194" s="3">
        <v>9081501000</v>
      </c>
      <c r="P1194" s="3">
        <v>16028.33</v>
      </c>
      <c r="Q1194" s="3">
        <v>156119600000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4463.8760000000002</v>
      </c>
      <c r="X1194" s="3">
        <v>1166699</v>
      </c>
      <c r="Y1194" s="3">
        <v>0</v>
      </c>
      <c r="Z1194" s="3">
        <v>0</v>
      </c>
      <c r="AA1194" s="3">
        <v>8797.2790000000005</v>
      </c>
      <c r="AB1194" s="3">
        <v>0</v>
      </c>
      <c r="AC1194" s="3">
        <v>66230.759999999995</v>
      </c>
      <c r="AD1194" s="3">
        <v>19816.88</v>
      </c>
      <c r="AE1194" s="3">
        <v>468110.7</v>
      </c>
      <c r="AF1194" s="3">
        <v>10863.52</v>
      </c>
      <c r="AG1194" s="3">
        <v>38.62923</v>
      </c>
      <c r="AH1194" s="3">
        <v>0</v>
      </c>
      <c r="AI1194" s="3">
        <v>-29706.33</v>
      </c>
      <c r="AJ1194" s="3">
        <v>139491.6</v>
      </c>
      <c r="AK1194" s="3">
        <v>43379.05</v>
      </c>
      <c r="AL1194" s="3">
        <v>77631.66</v>
      </c>
      <c r="AM1194" s="3">
        <v>317206.7</v>
      </c>
      <c r="AN1194" s="1" t="s">
        <v>59</v>
      </c>
    </row>
    <row r="1195" spans="1:40" x14ac:dyDescent="0.3">
      <c r="A1195" s="2">
        <v>30688</v>
      </c>
      <c r="B1195" s="3">
        <v>5358219</v>
      </c>
      <c r="C1195" s="3">
        <v>986.89269999999999</v>
      </c>
      <c r="D1195" s="3">
        <v>118380.6</v>
      </c>
      <c r="E1195" s="3">
        <v>88081.88</v>
      </c>
      <c r="F1195" s="3">
        <v>0</v>
      </c>
      <c r="G1195" s="3">
        <v>-119170.1</v>
      </c>
      <c r="H1195" s="3">
        <v>3832.8270000000002</v>
      </c>
      <c r="I1195" s="3">
        <v>574488700</v>
      </c>
      <c r="J1195" s="3">
        <v>0</v>
      </c>
      <c r="K1195" s="3">
        <v>0</v>
      </c>
      <c r="L1195" s="3">
        <v>89049720</v>
      </c>
      <c r="M1195" s="3">
        <v>4727869</v>
      </c>
      <c r="N1195" s="3">
        <v>41628890</v>
      </c>
      <c r="O1195" s="3">
        <v>9081365000</v>
      </c>
      <c r="P1195" s="3">
        <v>16483.95</v>
      </c>
      <c r="Q1195" s="3">
        <v>156114000000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1717.434</v>
      </c>
      <c r="X1195" s="3">
        <v>1138389</v>
      </c>
      <c r="Y1195" s="3">
        <v>0</v>
      </c>
      <c r="Z1195" s="3">
        <v>0</v>
      </c>
      <c r="AA1195" s="3">
        <v>10825.68</v>
      </c>
      <c r="AB1195" s="3">
        <v>0</v>
      </c>
      <c r="AC1195" s="3">
        <v>68145.279999999999</v>
      </c>
      <c r="AD1195" s="3">
        <v>20456.669999999998</v>
      </c>
      <c r="AE1195" s="3">
        <v>554632.80000000005</v>
      </c>
      <c r="AF1195" s="3">
        <v>18609.04</v>
      </c>
      <c r="AG1195" s="3">
        <v>108.0731</v>
      </c>
      <c r="AH1195" s="3">
        <v>0</v>
      </c>
      <c r="AI1195" s="3">
        <v>-29698.92</v>
      </c>
      <c r="AJ1195" s="3">
        <v>146336.9</v>
      </c>
      <c r="AK1195" s="3">
        <v>43336.54</v>
      </c>
      <c r="AL1195" s="3">
        <v>76990.28</v>
      </c>
      <c r="AM1195" s="3">
        <v>501604.7</v>
      </c>
      <c r="AN1195" s="1" t="s">
        <v>48</v>
      </c>
    </row>
    <row r="1196" spans="1:40" x14ac:dyDescent="0.3">
      <c r="A1196" s="2">
        <v>30689</v>
      </c>
      <c r="B1196" s="3">
        <v>5309396</v>
      </c>
      <c r="C1196" s="3">
        <v>3030.8119999999999</v>
      </c>
      <c r="D1196" s="3">
        <v>227977.9</v>
      </c>
      <c r="E1196" s="3">
        <v>112353.8</v>
      </c>
      <c r="F1196" s="3">
        <v>0</v>
      </c>
      <c r="G1196" s="3">
        <v>-86610.82</v>
      </c>
      <c r="H1196" s="3">
        <v>2888.9119999999998</v>
      </c>
      <c r="I1196" s="3">
        <v>572302300</v>
      </c>
      <c r="J1196" s="3">
        <v>0</v>
      </c>
      <c r="K1196" s="3">
        <v>0</v>
      </c>
      <c r="L1196" s="3">
        <v>89265820</v>
      </c>
      <c r="M1196" s="3">
        <v>4898974</v>
      </c>
      <c r="N1196" s="3">
        <v>41630370</v>
      </c>
      <c r="O1196" s="3">
        <v>9081276000</v>
      </c>
      <c r="P1196" s="3">
        <v>17818.78</v>
      </c>
      <c r="Q1196" s="3">
        <v>156108500000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943.91499999999996</v>
      </c>
      <c r="X1196" s="3">
        <v>1236436</v>
      </c>
      <c r="Y1196" s="3">
        <v>0</v>
      </c>
      <c r="Z1196" s="3">
        <v>0</v>
      </c>
      <c r="AA1196" s="3">
        <v>14533.96</v>
      </c>
      <c r="AB1196" s="3">
        <v>0</v>
      </c>
      <c r="AC1196" s="3">
        <v>77792.539999999994</v>
      </c>
      <c r="AD1196" s="3">
        <v>22449.8</v>
      </c>
      <c r="AE1196" s="3">
        <v>715260.3</v>
      </c>
      <c r="AF1196" s="3">
        <v>46055.37</v>
      </c>
      <c r="AG1196" s="3">
        <v>293.77999999999997</v>
      </c>
      <c r="AH1196" s="3">
        <v>0</v>
      </c>
      <c r="AI1196" s="3">
        <v>-29629.25</v>
      </c>
      <c r="AJ1196" s="3">
        <v>172868.8</v>
      </c>
      <c r="AK1196" s="3">
        <v>42818.55</v>
      </c>
      <c r="AL1196" s="3">
        <v>93608.95</v>
      </c>
      <c r="AM1196" s="3">
        <v>946663.4</v>
      </c>
      <c r="AN1196" s="1" t="s">
        <v>49</v>
      </c>
    </row>
    <row r="1197" spans="1:40" x14ac:dyDescent="0.3">
      <c r="A1197" s="2">
        <v>30690</v>
      </c>
      <c r="B1197" s="3">
        <v>5260378</v>
      </c>
      <c r="C1197" s="3">
        <v>1541.8679999999999</v>
      </c>
      <c r="D1197" s="3">
        <v>143667.1</v>
      </c>
      <c r="E1197" s="3">
        <v>103004.4</v>
      </c>
      <c r="F1197" s="3">
        <v>0</v>
      </c>
      <c r="G1197" s="3">
        <v>-106960.3</v>
      </c>
      <c r="H1197" s="3">
        <v>2400.3220000000001</v>
      </c>
      <c r="I1197" s="3">
        <v>570708400</v>
      </c>
      <c r="J1197" s="3">
        <v>0</v>
      </c>
      <c r="K1197" s="3">
        <v>0</v>
      </c>
      <c r="L1197" s="3">
        <v>89404610</v>
      </c>
      <c r="M1197" s="3">
        <v>4895621</v>
      </c>
      <c r="N1197" s="3">
        <v>41648320</v>
      </c>
      <c r="O1197" s="3">
        <v>9081156000</v>
      </c>
      <c r="P1197" s="3">
        <v>17656.77</v>
      </c>
      <c r="Q1197" s="3">
        <v>156103100000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488.58929999999998</v>
      </c>
      <c r="X1197" s="3">
        <v>1026738</v>
      </c>
      <c r="Y1197" s="3">
        <v>0</v>
      </c>
      <c r="Z1197" s="3">
        <v>0</v>
      </c>
      <c r="AA1197" s="3">
        <v>14094.31</v>
      </c>
      <c r="AB1197" s="3">
        <v>0</v>
      </c>
      <c r="AC1197" s="3">
        <v>64613.43</v>
      </c>
      <c r="AD1197" s="3">
        <v>19890.5</v>
      </c>
      <c r="AE1197" s="3">
        <v>571743.30000000005</v>
      </c>
      <c r="AF1197" s="3">
        <v>24992.39</v>
      </c>
      <c r="AG1197" s="3">
        <v>168.191</v>
      </c>
      <c r="AH1197" s="3">
        <v>0</v>
      </c>
      <c r="AI1197" s="3">
        <v>-29884.76</v>
      </c>
      <c r="AJ1197" s="3">
        <v>161568.6</v>
      </c>
      <c r="AK1197" s="3">
        <v>42907.08</v>
      </c>
      <c r="AL1197" s="3">
        <v>79018.67</v>
      </c>
      <c r="AM1197" s="3">
        <v>565464.19999999995</v>
      </c>
      <c r="AN1197" s="1" t="s">
        <v>59</v>
      </c>
    </row>
    <row r="1198" spans="1:40" x14ac:dyDescent="0.3">
      <c r="A1198" s="2">
        <v>30691</v>
      </c>
      <c r="B1198" s="3">
        <v>5235934</v>
      </c>
      <c r="C1198" s="3">
        <v>2166.5659999999998</v>
      </c>
      <c r="D1198" s="3">
        <v>216407.8</v>
      </c>
      <c r="E1198" s="3">
        <v>114042.4</v>
      </c>
      <c r="F1198" s="3">
        <v>0</v>
      </c>
      <c r="G1198" s="3">
        <v>-86363.76</v>
      </c>
      <c r="H1198" s="3">
        <v>2070.2890000000002</v>
      </c>
      <c r="I1198" s="3">
        <v>568809400</v>
      </c>
      <c r="J1198" s="3">
        <v>0</v>
      </c>
      <c r="K1198" s="3">
        <v>0</v>
      </c>
      <c r="L1198" s="3">
        <v>89608510</v>
      </c>
      <c r="M1198" s="3">
        <v>4963379</v>
      </c>
      <c r="N1198" s="3">
        <v>41672750</v>
      </c>
      <c r="O1198" s="3">
        <v>9081057000</v>
      </c>
      <c r="P1198" s="3">
        <v>18274.25</v>
      </c>
      <c r="Q1198" s="3">
        <v>156097700000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330.03379999999999</v>
      </c>
      <c r="X1198" s="3">
        <v>1088790</v>
      </c>
      <c r="Y1198" s="3">
        <v>0</v>
      </c>
      <c r="Z1198" s="3">
        <v>0</v>
      </c>
      <c r="AA1198" s="3">
        <v>16226.6</v>
      </c>
      <c r="AB1198" s="3">
        <v>0</v>
      </c>
      <c r="AC1198" s="3">
        <v>68090.559999999998</v>
      </c>
      <c r="AD1198" s="3">
        <v>20718.18</v>
      </c>
      <c r="AE1198" s="3">
        <v>582015.4</v>
      </c>
      <c r="AF1198" s="3">
        <v>34263.660000000003</v>
      </c>
      <c r="AG1198" s="3">
        <v>213.63810000000001</v>
      </c>
      <c r="AH1198" s="3">
        <v>0</v>
      </c>
      <c r="AI1198" s="3">
        <v>-29926.51</v>
      </c>
      <c r="AJ1198" s="3">
        <v>172493.3</v>
      </c>
      <c r="AK1198" s="3">
        <v>42704.13</v>
      </c>
      <c r="AL1198" s="3">
        <v>79977</v>
      </c>
      <c r="AM1198" s="3">
        <v>807810.8</v>
      </c>
      <c r="AN1198" s="1" t="s">
        <v>48</v>
      </c>
    </row>
    <row r="1199" spans="1:40" x14ac:dyDescent="0.3">
      <c r="A1199" s="2">
        <v>30692</v>
      </c>
      <c r="B1199" s="3">
        <v>5211386</v>
      </c>
      <c r="C1199" s="3">
        <v>150.73939999999999</v>
      </c>
      <c r="D1199" s="3">
        <v>13532.3</v>
      </c>
      <c r="E1199" s="3">
        <v>69864.98</v>
      </c>
      <c r="F1199" s="3">
        <v>0</v>
      </c>
      <c r="G1199" s="3">
        <v>-138987.4</v>
      </c>
      <c r="H1199" s="3">
        <v>1953.1679999999999</v>
      </c>
      <c r="I1199" s="3">
        <v>568125800</v>
      </c>
      <c r="J1199" s="3">
        <v>0</v>
      </c>
      <c r="K1199" s="3">
        <v>0</v>
      </c>
      <c r="L1199" s="3">
        <v>89611740</v>
      </c>
      <c r="M1199" s="3">
        <v>4778408</v>
      </c>
      <c r="N1199" s="3">
        <v>41692830</v>
      </c>
      <c r="O1199" s="3">
        <v>9080903000</v>
      </c>
      <c r="P1199" s="3">
        <v>16878.71</v>
      </c>
      <c r="Q1199" s="3">
        <v>156092400000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117.1206</v>
      </c>
      <c r="X1199" s="3">
        <v>641440.5</v>
      </c>
      <c r="Y1199" s="3">
        <v>0</v>
      </c>
      <c r="Z1199" s="3">
        <v>0</v>
      </c>
      <c r="AA1199" s="3">
        <v>13388.34</v>
      </c>
      <c r="AB1199" s="3">
        <v>0</v>
      </c>
      <c r="AC1199" s="3">
        <v>45180.31</v>
      </c>
      <c r="AD1199" s="3">
        <v>13586.77</v>
      </c>
      <c r="AE1199" s="3">
        <v>462612.6</v>
      </c>
      <c r="AF1199" s="3">
        <v>6899.0910000000003</v>
      </c>
      <c r="AG1199" s="3">
        <v>55.003239999999998</v>
      </c>
      <c r="AH1199" s="3">
        <v>0</v>
      </c>
      <c r="AI1199" s="3">
        <v>-29711.88</v>
      </c>
      <c r="AJ1199" s="3">
        <v>140905.5</v>
      </c>
      <c r="AK1199" s="3">
        <v>43140.37</v>
      </c>
      <c r="AL1199" s="3">
        <v>75682.73</v>
      </c>
      <c r="AM1199" s="3">
        <v>41977.95</v>
      </c>
      <c r="AN1199" s="1" t="s">
        <v>58</v>
      </c>
    </row>
    <row r="1200" spans="1:40" x14ac:dyDescent="0.3">
      <c r="A1200" s="2">
        <v>30693</v>
      </c>
      <c r="B1200" s="3">
        <v>5186900</v>
      </c>
      <c r="C1200" s="3">
        <v>1.7619</v>
      </c>
      <c r="D1200" s="3">
        <v>4252.6469999999999</v>
      </c>
      <c r="E1200" s="3">
        <v>52551.56</v>
      </c>
      <c r="F1200" s="3">
        <v>0</v>
      </c>
      <c r="G1200" s="3">
        <v>-153101.70000000001</v>
      </c>
      <c r="H1200" s="3">
        <v>1885.3710000000001</v>
      </c>
      <c r="I1200" s="3">
        <v>567686400</v>
      </c>
      <c r="J1200" s="3">
        <v>0</v>
      </c>
      <c r="K1200" s="3">
        <v>0</v>
      </c>
      <c r="L1200" s="3">
        <v>89613750</v>
      </c>
      <c r="M1200" s="3">
        <v>4605601</v>
      </c>
      <c r="N1200" s="3">
        <v>41713220</v>
      </c>
      <c r="O1200" s="3">
        <v>9080739000</v>
      </c>
      <c r="P1200" s="3">
        <v>16120.76</v>
      </c>
      <c r="Q1200" s="3">
        <v>156087200000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67.797319999999999</v>
      </c>
      <c r="X1200" s="3">
        <v>437460</v>
      </c>
      <c r="Y1200" s="3">
        <v>0</v>
      </c>
      <c r="Z1200" s="3">
        <v>0</v>
      </c>
      <c r="AA1200" s="3">
        <v>9713.5149999999994</v>
      </c>
      <c r="AB1200" s="3">
        <v>0</v>
      </c>
      <c r="AC1200" s="3">
        <v>32108.1</v>
      </c>
      <c r="AD1200" s="3">
        <v>9985.5740000000005</v>
      </c>
      <c r="AE1200" s="3">
        <v>324729</v>
      </c>
      <c r="AF1200" s="3">
        <v>4316.2030000000004</v>
      </c>
      <c r="AG1200" s="3">
        <v>0</v>
      </c>
      <c r="AH1200" s="3">
        <v>0</v>
      </c>
      <c r="AI1200" s="3">
        <v>-30178.75</v>
      </c>
      <c r="AJ1200" s="3">
        <v>124891.6</v>
      </c>
      <c r="AK1200" s="3">
        <v>43372.82</v>
      </c>
      <c r="AL1200" s="3">
        <v>72407.39</v>
      </c>
      <c r="AM1200" s="3">
        <v>1973.904</v>
      </c>
      <c r="AN1200" s="1" t="s">
        <v>56</v>
      </c>
    </row>
    <row r="1201" spans="1:40" x14ac:dyDescent="0.3">
      <c r="A1201" s="2">
        <v>30694</v>
      </c>
      <c r="B1201" s="3">
        <v>5137954</v>
      </c>
      <c r="C1201" s="3">
        <v>0.1818283</v>
      </c>
      <c r="D1201" s="3">
        <v>5072.5709999999999</v>
      </c>
      <c r="E1201" s="3">
        <v>45008.79</v>
      </c>
      <c r="F1201" s="3">
        <v>0</v>
      </c>
      <c r="G1201" s="3">
        <v>-154963.5</v>
      </c>
      <c r="H1201" s="3">
        <v>1806.3109999999999</v>
      </c>
      <c r="I1201" s="3">
        <v>567188800</v>
      </c>
      <c r="J1201" s="3">
        <v>0</v>
      </c>
      <c r="K1201" s="3">
        <v>0</v>
      </c>
      <c r="L1201" s="3">
        <v>89613430</v>
      </c>
      <c r="M1201" s="3">
        <v>4452273</v>
      </c>
      <c r="N1201" s="3">
        <v>41695980</v>
      </c>
      <c r="O1201" s="3">
        <v>9080605000</v>
      </c>
      <c r="P1201" s="3">
        <v>15669.91</v>
      </c>
      <c r="Q1201" s="3">
        <v>156082000000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79.060169999999999</v>
      </c>
      <c r="X1201" s="3">
        <v>493789.2</v>
      </c>
      <c r="Y1201" s="3">
        <v>0</v>
      </c>
      <c r="Z1201" s="3">
        <v>0</v>
      </c>
      <c r="AA1201" s="3">
        <v>8947.3559999999998</v>
      </c>
      <c r="AB1201" s="3">
        <v>0</v>
      </c>
      <c r="AC1201" s="3">
        <v>31948.77</v>
      </c>
      <c r="AD1201" s="3">
        <v>10876.75</v>
      </c>
      <c r="AE1201" s="3">
        <v>244354.6</v>
      </c>
      <c r="AF1201" s="3">
        <v>3680.88</v>
      </c>
      <c r="AG1201" s="3">
        <v>0</v>
      </c>
      <c r="AH1201" s="3">
        <v>0</v>
      </c>
      <c r="AI1201" s="3">
        <v>-30397.439999999999</v>
      </c>
      <c r="AJ1201" s="3">
        <v>120471.8</v>
      </c>
      <c r="AK1201" s="3">
        <v>44726.87</v>
      </c>
      <c r="AL1201" s="3">
        <v>105771.2</v>
      </c>
      <c r="AM1201" s="3">
        <v>3766.0149999999999</v>
      </c>
      <c r="AN1201" s="1" t="s">
        <v>60</v>
      </c>
    </row>
    <row r="1202" spans="1:40" x14ac:dyDescent="0.3">
      <c r="A1202" s="2">
        <v>30695</v>
      </c>
      <c r="B1202" s="3">
        <v>5089008</v>
      </c>
      <c r="C1202" s="3">
        <v>0</v>
      </c>
      <c r="D1202" s="3">
        <v>4047.4920000000002</v>
      </c>
      <c r="E1202" s="3">
        <v>37253.4</v>
      </c>
      <c r="F1202" s="3">
        <v>0</v>
      </c>
      <c r="G1202" s="3">
        <v>-156355.6</v>
      </c>
      <c r="H1202" s="3">
        <v>1802.914</v>
      </c>
      <c r="I1202" s="3">
        <v>567135500</v>
      </c>
      <c r="J1202" s="3">
        <v>0</v>
      </c>
      <c r="K1202" s="3">
        <v>0</v>
      </c>
      <c r="L1202" s="3">
        <v>89618680</v>
      </c>
      <c r="M1202" s="3">
        <v>4317768</v>
      </c>
      <c r="N1202" s="3">
        <v>41725280</v>
      </c>
      <c r="O1202" s="3">
        <v>9080447000</v>
      </c>
      <c r="P1202" s="3">
        <v>15237</v>
      </c>
      <c r="Q1202" s="3">
        <v>156077100000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3.3969200000000002</v>
      </c>
      <c r="X1202" s="3">
        <v>53266.47</v>
      </c>
      <c r="Y1202" s="3">
        <v>0</v>
      </c>
      <c r="Z1202" s="3">
        <v>0</v>
      </c>
      <c r="AA1202" s="3">
        <v>2034.9590000000001</v>
      </c>
      <c r="AB1202" s="3">
        <v>0</v>
      </c>
      <c r="AC1202" s="3">
        <v>5255.5730000000003</v>
      </c>
      <c r="AD1202" s="3">
        <v>1686.509</v>
      </c>
      <c r="AE1202" s="3">
        <v>64576.56</v>
      </c>
      <c r="AF1202" s="3">
        <v>3200.835</v>
      </c>
      <c r="AG1202" s="3">
        <v>0</v>
      </c>
      <c r="AH1202" s="3">
        <v>0</v>
      </c>
      <c r="AI1202" s="3">
        <v>-30601.09</v>
      </c>
      <c r="AJ1202" s="3">
        <v>111793.3</v>
      </c>
      <c r="AK1202" s="3">
        <v>46653.11</v>
      </c>
      <c r="AL1202" s="3">
        <v>77237.66</v>
      </c>
      <c r="AM1202" s="3">
        <v>0</v>
      </c>
      <c r="AN1202" s="1" t="s">
        <v>59</v>
      </c>
    </row>
    <row r="1203" spans="1:40" x14ac:dyDescent="0.3">
      <c r="A1203" s="2">
        <v>30696</v>
      </c>
      <c r="B1203" s="3">
        <v>5040066</v>
      </c>
      <c r="C1203" s="3">
        <v>0.27853240000000001</v>
      </c>
      <c r="D1203" s="3">
        <v>4128.2539999999999</v>
      </c>
      <c r="E1203" s="3">
        <v>32299.62</v>
      </c>
      <c r="F1203" s="3">
        <v>0</v>
      </c>
      <c r="G1203" s="3">
        <v>-150649.79999999999</v>
      </c>
      <c r="H1203" s="3">
        <v>534867.6</v>
      </c>
      <c r="I1203" s="3">
        <v>579847000</v>
      </c>
      <c r="J1203" s="3">
        <v>0</v>
      </c>
      <c r="K1203" s="3">
        <v>0</v>
      </c>
      <c r="L1203" s="3">
        <v>89621850</v>
      </c>
      <c r="M1203" s="3">
        <v>4200403</v>
      </c>
      <c r="N1203" s="3">
        <v>41752100</v>
      </c>
      <c r="O1203" s="3">
        <v>9080289000</v>
      </c>
      <c r="P1203" s="3">
        <v>14850.79</v>
      </c>
      <c r="Q1203" s="3">
        <v>156076900000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58285.77</v>
      </c>
      <c r="Y1203" s="3">
        <v>0</v>
      </c>
      <c r="Z1203" s="3">
        <v>0</v>
      </c>
      <c r="AA1203" s="3">
        <v>0</v>
      </c>
      <c r="AB1203" s="3">
        <v>0</v>
      </c>
      <c r="AC1203" s="3">
        <v>5696.308</v>
      </c>
      <c r="AD1203" s="3">
        <v>1853.6590000000001</v>
      </c>
      <c r="AE1203" s="3">
        <v>75283.039999999994</v>
      </c>
      <c r="AF1203" s="3">
        <v>2855.37</v>
      </c>
      <c r="AG1203" s="3">
        <v>0.42750949999999999</v>
      </c>
      <c r="AH1203" s="3">
        <v>0</v>
      </c>
      <c r="AI1203" s="3">
        <v>-30355.51</v>
      </c>
      <c r="AJ1203" s="3">
        <v>105945.3</v>
      </c>
      <c r="AK1203" s="3">
        <v>47302.12</v>
      </c>
      <c r="AL1203" s="3">
        <v>73437.08</v>
      </c>
      <c r="AM1203" s="3">
        <v>6.3538519999999998</v>
      </c>
      <c r="AN1203" s="1" t="s">
        <v>55</v>
      </c>
    </row>
    <row r="1204" spans="1:40" x14ac:dyDescent="0.3">
      <c r="A1204" s="2">
        <v>30697</v>
      </c>
      <c r="B1204" s="3">
        <v>5040058</v>
      </c>
      <c r="C1204" s="3">
        <v>1.08697</v>
      </c>
      <c r="D1204" s="3">
        <v>4175.4120000000003</v>
      </c>
      <c r="E1204" s="3">
        <v>28806.76</v>
      </c>
      <c r="F1204" s="3">
        <v>0</v>
      </c>
      <c r="G1204" s="3">
        <v>-146914.5</v>
      </c>
      <c r="H1204" s="3">
        <v>534867.6</v>
      </c>
      <c r="I1204" s="3">
        <v>584148700</v>
      </c>
      <c r="J1204" s="3">
        <v>0</v>
      </c>
      <c r="K1204" s="3">
        <v>0</v>
      </c>
      <c r="L1204" s="3">
        <v>89623590</v>
      </c>
      <c r="M1204" s="3">
        <v>4095704</v>
      </c>
      <c r="N1204" s="3">
        <v>41764020</v>
      </c>
      <c r="O1204" s="3">
        <v>9080137000</v>
      </c>
      <c r="P1204" s="3">
        <v>14524.63</v>
      </c>
      <c r="Q1204" s="3">
        <v>156073500000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132423.4</v>
      </c>
      <c r="Y1204" s="3">
        <v>0</v>
      </c>
      <c r="Z1204" s="3">
        <v>0</v>
      </c>
      <c r="AA1204" s="3">
        <v>0</v>
      </c>
      <c r="AB1204" s="3">
        <v>0</v>
      </c>
      <c r="AC1204" s="3">
        <v>10491.65</v>
      </c>
      <c r="AD1204" s="3">
        <v>3849.5210000000002</v>
      </c>
      <c r="AE1204" s="3">
        <v>112556.7</v>
      </c>
      <c r="AF1204" s="3">
        <v>2588.4490000000001</v>
      </c>
      <c r="AG1204" s="3">
        <v>5.5125960000000003</v>
      </c>
      <c r="AH1204" s="3">
        <v>0</v>
      </c>
      <c r="AI1204" s="3">
        <v>-30659.3</v>
      </c>
      <c r="AJ1204" s="3">
        <v>100093.9</v>
      </c>
      <c r="AK1204" s="3">
        <v>47863.4</v>
      </c>
      <c r="AL1204" s="3">
        <v>77695.570000000007</v>
      </c>
      <c r="AM1204" s="3">
        <v>59.396090000000001</v>
      </c>
      <c r="AN1204" s="1" t="s">
        <v>59</v>
      </c>
    </row>
    <row r="1205" spans="1:40" x14ac:dyDescent="0.3">
      <c r="A1205" s="2">
        <v>30698</v>
      </c>
      <c r="B1205" s="3">
        <v>5015584</v>
      </c>
      <c r="C1205" s="3">
        <v>0</v>
      </c>
      <c r="D1205" s="3">
        <v>4125.9160000000002</v>
      </c>
      <c r="E1205" s="3">
        <v>25155.51</v>
      </c>
      <c r="F1205" s="3">
        <v>0</v>
      </c>
      <c r="G1205" s="3">
        <v>-146287</v>
      </c>
      <c r="H1205" s="3">
        <v>373242.4</v>
      </c>
      <c r="I1205" s="3">
        <v>583954400</v>
      </c>
      <c r="J1205" s="3">
        <v>0</v>
      </c>
      <c r="K1205" s="3">
        <v>0</v>
      </c>
      <c r="L1205" s="3">
        <v>89624950</v>
      </c>
      <c r="M1205" s="3">
        <v>4000380</v>
      </c>
      <c r="N1205" s="3">
        <v>41765050</v>
      </c>
      <c r="O1205" s="3">
        <v>9079975000</v>
      </c>
      <c r="P1205" s="3">
        <v>14219.06</v>
      </c>
      <c r="Q1205" s="3">
        <v>156068600000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161625.20000000001</v>
      </c>
      <c r="X1205" s="3">
        <v>194293.3</v>
      </c>
      <c r="Y1205" s="3">
        <v>0</v>
      </c>
      <c r="Z1205" s="3">
        <v>0</v>
      </c>
      <c r="AA1205" s="3">
        <v>19.700530000000001</v>
      </c>
      <c r="AB1205" s="3">
        <v>0</v>
      </c>
      <c r="AC1205" s="3">
        <v>22466.3</v>
      </c>
      <c r="AD1205" s="3">
        <v>8828.0550000000003</v>
      </c>
      <c r="AE1205" s="3">
        <v>132551.6</v>
      </c>
      <c r="AF1205" s="3">
        <v>2336.4209999999998</v>
      </c>
      <c r="AG1205" s="3">
        <v>0</v>
      </c>
      <c r="AH1205" s="3">
        <v>0</v>
      </c>
      <c r="AI1205" s="3">
        <v>-30767.040000000001</v>
      </c>
      <c r="AJ1205" s="3">
        <v>94505.11</v>
      </c>
      <c r="AK1205" s="3">
        <v>46341.53</v>
      </c>
      <c r="AL1205" s="3">
        <v>71012.990000000005</v>
      </c>
      <c r="AM1205" s="3">
        <v>0</v>
      </c>
      <c r="AN1205" s="1" t="s">
        <v>56</v>
      </c>
    </row>
    <row r="1206" spans="1:40" x14ac:dyDescent="0.3">
      <c r="A1206" s="2">
        <v>30699</v>
      </c>
      <c r="B1206" s="3">
        <v>4991112</v>
      </c>
      <c r="C1206" s="3">
        <v>0</v>
      </c>
      <c r="D1206" s="3">
        <v>4209.9769999999999</v>
      </c>
      <c r="E1206" s="3">
        <v>23292.26</v>
      </c>
      <c r="F1206" s="3">
        <v>0</v>
      </c>
      <c r="G1206" s="3">
        <v>-145388.4</v>
      </c>
      <c r="H1206" s="3">
        <v>534417.5</v>
      </c>
      <c r="I1206" s="3">
        <v>585885900</v>
      </c>
      <c r="J1206" s="3">
        <v>0</v>
      </c>
      <c r="K1206" s="3">
        <v>0</v>
      </c>
      <c r="L1206" s="3">
        <v>89626160</v>
      </c>
      <c r="M1206" s="3">
        <v>3912629</v>
      </c>
      <c r="N1206" s="3">
        <v>41775540</v>
      </c>
      <c r="O1206" s="3">
        <v>9079819000</v>
      </c>
      <c r="P1206" s="3">
        <v>13949.41</v>
      </c>
      <c r="Q1206" s="3">
        <v>156064500000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124467</v>
      </c>
      <c r="Y1206" s="3">
        <v>0</v>
      </c>
      <c r="Z1206" s="3">
        <v>0</v>
      </c>
      <c r="AA1206" s="3">
        <v>0</v>
      </c>
      <c r="AB1206" s="3">
        <v>0</v>
      </c>
      <c r="AC1206" s="3">
        <v>9074.17</v>
      </c>
      <c r="AD1206" s="3">
        <v>3328.2280000000001</v>
      </c>
      <c r="AE1206" s="3">
        <v>68866.649999999994</v>
      </c>
      <c r="AF1206" s="3">
        <v>2181.3090000000002</v>
      </c>
      <c r="AG1206" s="3">
        <v>0</v>
      </c>
      <c r="AH1206" s="3">
        <v>0</v>
      </c>
      <c r="AI1206" s="3">
        <v>-30900.82</v>
      </c>
      <c r="AJ1206" s="3">
        <v>91237.27</v>
      </c>
      <c r="AK1206" s="3">
        <v>47556.67</v>
      </c>
      <c r="AL1206" s="3">
        <v>71685.98</v>
      </c>
      <c r="AM1206" s="3">
        <v>0</v>
      </c>
      <c r="AN1206" s="1" t="s">
        <v>56</v>
      </c>
    </row>
    <row r="1207" spans="1:40" x14ac:dyDescent="0.3">
      <c r="A1207" s="2">
        <v>30700</v>
      </c>
      <c r="B1207" s="3">
        <v>4966641</v>
      </c>
      <c r="C1207" s="3">
        <v>0</v>
      </c>
      <c r="D1207" s="3">
        <v>4092.97</v>
      </c>
      <c r="E1207" s="3">
        <v>22337.43</v>
      </c>
      <c r="F1207" s="3">
        <v>0</v>
      </c>
      <c r="G1207" s="3">
        <v>-144737.79999999999</v>
      </c>
      <c r="H1207" s="3">
        <v>307141</v>
      </c>
      <c r="I1207" s="3">
        <v>585618500</v>
      </c>
      <c r="J1207" s="3">
        <v>0</v>
      </c>
      <c r="K1207" s="3">
        <v>0</v>
      </c>
      <c r="L1207" s="3">
        <v>89627120</v>
      </c>
      <c r="M1207" s="3">
        <v>3829515</v>
      </c>
      <c r="N1207" s="3">
        <v>41748790</v>
      </c>
      <c r="O1207" s="3">
        <v>9079663000</v>
      </c>
      <c r="P1207" s="3">
        <v>13733.45</v>
      </c>
      <c r="Q1207" s="3">
        <v>156059500000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227276.5</v>
      </c>
      <c r="X1207" s="3">
        <v>267465.59999999998</v>
      </c>
      <c r="Y1207" s="3">
        <v>0</v>
      </c>
      <c r="Z1207" s="3">
        <v>0</v>
      </c>
      <c r="AA1207" s="3">
        <v>44.048139999999997</v>
      </c>
      <c r="AB1207" s="3">
        <v>0</v>
      </c>
      <c r="AC1207" s="3">
        <v>35968.339999999997</v>
      </c>
      <c r="AD1207" s="3">
        <v>12704.19</v>
      </c>
      <c r="AE1207" s="3">
        <v>313382.09999999998</v>
      </c>
      <c r="AF1207" s="3">
        <v>2023.4090000000001</v>
      </c>
      <c r="AG1207" s="3">
        <v>0</v>
      </c>
      <c r="AH1207" s="3">
        <v>0</v>
      </c>
      <c r="AI1207" s="3">
        <v>-30781.23</v>
      </c>
      <c r="AJ1207" s="3">
        <v>88204.42</v>
      </c>
      <c r="AK1207" s="3">
        <v>46634.48</v>
      </c>
      <c r="AL1207" s="3">
        <v>78993.919999999998</v>
      </c>
      <c r="AM1207" s="3">
        <v>0</v>
      </c>
      <c r="AN1207" s="1" t="s">
        <v>70</v>
      </c>
    </row>
    <row r="1208" spans="1:40" x14ac:dyDescent="0.3">
      <c r="A1208" s="2">
        <v>30701</v>
      </c>
      <c r="B1208" s="3">
        <v>4966636</v>
      </c>
      <c r="C1208" s="3">
        <v>531.61590000000001</v>
      </c>
      <c r="D1208" s="3">
        <v>4244.5129999999999</v>
      </c>
      <c r="E1208" s="3">
        <v>20595.03</v>
      </c>
      <c r="F1208" s="3">
        <v>0</v>
      </c>
      <c r="G1208" s="3">
        <v>-142742.70000000001</v>
      </c>
      <c r="H1208" s="3">
        <v>532616</v>
      </c>
      <c r="I1208" s="3">
        <v>587290100</v>
      </c>
      <c r="J1208" s="3">
        <v>0</v>
      </c>
      <c r="K1208" s="3">
        <v>0</v>
      </c>
      <c r="L1208" s="3">
        <v>89634620</v>
      </c>
      <c r="M1208" s="3">
        <v>3758070</v>
      </c>
      <c r="N1208" s="3">
        <v>41717000</v>
      </c>
      <c r="O1208" s="3">
        <v>9079522000</v>
      </c>
      <c r="P1208" s="3">
        <v>13525.81</v>
      </c>
      <c r="Q1208" s="3">
        <v>156055300000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307664.09999999998</v>
      </c>
      <c r="Y1208" s="3">
        <v>0</v>
      </c>
      <c r="Z1208" s="3">
        <v>0</v>
      </c>
      <c r="AA1208" s="3">
        <v>936.32749999999999</v>
      </c>
      <c r="AB1208" s="3">
        <v>0</v>
      </c>
      <c r="AC1208" s="3">
        <v>27310</v>
      </c>
      <c r="AD1208" s="3">
        <v>8964.9089999999997</v>
      </c>
      <c r="AE1208" s="3">
        <v>184404.3</v>
      </c>
      <c r="AF1208" s="3">
        <v>2079.134</v>
      </c>
      <c r="AG1208" s="3">
        <v>57.535119999999999</v>
      </c>
      <c r="AH1208" s="3">
        <v>0</v>
      </c>
      <c r="AI1208" s="3">
        <v>-30776.54</v>
      </c>
      <c r="AJ1208" s="3">
        <v>83395.679999999993</v>
      </c>
      <c r="AK1208" s="3">
        <v>46660.160000000003</v>
      </c>
      <c r="AL1208" s="3">
        <v>87886.8</v>
      </c>
      <c r="AM1208" s="3">
        <v>11747.73</v>
      </c>
      <c r="AN1208" s="1" t="s">
        <v>59</v>
      </c>
    </row>
    <row r="1209" spans="1:40" x14ac:dyDescent="0.3">
      <c r="A1209" s="2">
        <v>30702</v>
      </c>
      <c r="B1209" s="3">
        <v>5015564</v>
      </c>
      <c r="C1209" s="3">
        <v>0</v>
      </c>
      <c r="D1209" s="3">
        <v>3972.7339999999999</v>
      </c>
      <c r="E1209" s="3">
        <v>19071.62</v>
      </c>
      <c r="F1209" s="3">
        <v>0</v>
      </c>
      <c r="G1209" s="3">
        <v>-142263</v>
      </c>
      <c r="H1209" s="3">
        <v>334327.90000000002</v>
      </c>
      <c r="I1209" s="3">
        <v>587058900</v>
      </c>
      <c r="J1209" s="3">
        <v>0</v>
      </c>
      <c r="K1209" s="3">
        <v>0</v>
      </c>
      <c r="L1209" s="3">
        <v>89632920</v>
      </c>
      <c r="M1209" s="3">
        <v>3687492</v>
      </c>
      <c r="N1209" s="3">
        <v>41684280</v>
      </c>
      <c r="O1209" s="3">
        <v>9079372000</v>
      </c>
      <c r="P1209" s="3">
        <v>13254.78</v>
      </c>
      <c r="Q1209" s="3">
        <v>156050200000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198288.1</v>
      </c>
      <c r="X1209" s="3">
        <v>231264.3</v>
      </c>
      <c r="Y1209" s="3">
        <v>0</v>
      </c>
      <c r="Z1209" s="3">
        <v>0</v>
      </c>
      <c r="AA1209" s="3">
        <v>2483.9349999999999</v>
      </c>
      <c r="AB1209" s="3">
        <v>0</v>
      </c>
      <c r="AC1209" s="3">
        <v>32925.870000000003</v>
      </c>
      <c r="AD1209" s="3">
        <v>11113.98</v>
      </c>
      <c r="AE1209" s="3">
        <v>304391.59999999998</v>
      </c>
      <c r="AF1209" s="3">
        <v>1795.374</v>
      </c>
      <c r="AG1209" s="3">
        <v>0</v>
      </c>
      <c r="AH1209" s="3">
        <v>0</v>
      </c>
      <c r="AI1209" s="3">
        <v>-30879.62</v>
      </c>
      <c r="AJ1209" s="3">
        <v>80760.88</v>
      </c>
      <c r="AK1209" s="3">
        <v>46137.74</v>
      </c>
      <c r="AL1209" s="3">
        <v>80563.38</v>
      </c>
      <c r="AM1209" s="3">
        <v>0</v>
      </c>
      <c r="AN1209" s="1" t="s">
        <v>57</v>
      </c>
    </row>
    <row r="1210" spans="1:40" x14ac:dyDescent="0.3">
      <c r="A1210" s="2">
        <v>30703</v>
      </c>
      <c r="B1210" s="3">
        <v>4991093</v>
      </c>
      <c r="C1210" s="3">
        <v>0</v>
      </c>
      <c r="D1210" s="3">
        <v>3904.2570000000001</v>
      </c>
      <c r="E1210" s="3">
        <v>17986.02</v>
      </c>
      <c r="F1210" s="3">
        <v>0</v>
      </c>
      <c r="G1210" s="3">
        <v>-144761.9</v>
      </c>
      <c r="H1210" s="3">
        <v>160634.1</v>
      </c>
      <c r="I1210" s="3">
        <v>586742700</v>
      </c>
      <c r="J1210" s="3">
        <v>0</v>
      </c>
      <c r="K1210" s="3">
        <v>0</v>
      </c>
      <c r="L1210" s="3">
        <v>89630720</v>
      </c>
      <c r="M1210" s="3">
        <v>3621142</v>
      </c>
      <c r="N1210" s="3">
        <v>41610640</v>
      </c>
      <c r="O1210" s="3">
        <v>9079267000</v>
      </c>
      <c r="P1210" s="3">
        <v>13039.43</v>
      </c>
      <c r="Q1210" s="3">
        <v>156045000000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173693.7</v>
      </c>
      <c r="X1210" s="3">
        <v>316162.3</v>
      </c>
      <c r="Y1210" s="3">
        <v>0</v>
      </c>
      <c r="Z1210" s="3">
        <v>0</v>
      </c>
      <c r="AA1210" s="3">
        <v>3229.221</v>
      </c>
      <c r="AB1210" s="3">
        <v>0</v>
      </c>
      <c r="AC1210" s="3">
        <v>39338.300000000003</v>
      </c>
      <c r="AD1210" s="3">
        <v>12663.94</v>
      </c>
      <c r="AE1210" s="3">
        <v>389337.8</v>
      </c>
      <c r="AF1210" s="3">
        <v>1683.595</v>
      </c>
      <c r="AG1210" s="3">
        <v>0</v>
      </c>
      <c r="AH1210" s="3">
        <v>0</v>
      </c>
      <c r="AI1210" s="3">
        <v>-32132.1</v>
      </c>
      <c r="AJ1210" s="3">
        <v>77743.600000000006</v>
      </c>
      <c r="AK1210" s="3">
        <v>45514.19</v>
      </c>
      <c r="AL1210" s="3">
        <v>112051.1</v>
      </c>
      <c r="AM1210" s="3">
        <v>0</v>
      </c>
      <c r="AN1210" s="1" t="s">
        <v>52</v>
      </c>
    </row>
    <row r="1211" spans="1:40" x14ac:dyDescent="0.3">
      <c r="A1211" s="2">
        <v>30704</v>
      </c>
      <c r="B1211" s="3">
        <v>4942158</v>
      </c>
      <c r="C1211" s="3">
        <v>5.4136369999999996</v>
      </c>
      <c r="D1211" s="3">
        <v>3817.9369999999999</v>
      </c>
      <c r="E1211" s="3">
        <v>17016.169999999998</v>
      </c>
      <c r="F1211" s="3">
        <v>0</v>
      </c>
      <c r="G1211" s="3">
        <v>-143323.29999999999</v>
      </c>
      <c r="H1211" s="3">
        <v>71455.48</v>
      </c>
      <c r="I1211" s="3">
        <v>586240100</v>
      </c>
      <c r="J1211" s="3">
        <v>0</v>
      </c>
      <c r="K1211" s="3">
        <v>0</v>
      </c>
      <c r="L1211" s="3">
        <v>89627180</v>
      </c>
      <c r="M1211" s="3">
        <v>3559463</v>
      </c>
      <c r="N1211" s="3">
        <v>41547000</v>
      </c>
      <c r="O1211" s="3">
        <v>9079124000</v>
      </c>
      <c r="P1211" s="3">
        <v>12838.75</v>
      </c>
      <c r="Q1211" s="3">
        <v>156039800000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89178.65</v>
      </c>
      <c r="X1211" s="3">
        <v>502457.8</v>
      </c>
      <c r="Y1211" s="3">
        <v>0</v>
      </c>
      <c r="Z1211" s="3">
        <v>0</v>
      </c>
      <c r="AA1211" s="3">
        <v>4707.3959999999997</v>
      </c>
      <c r="AB1211" s="3">
        <v>0</v>
      </c>
      <c r="AC1211" s="3">
        <v>47597.56</v>
      </c>
      <c r="AD1211" s="3">
        <v>14945.28</v>
      </c>
      <c r="AE1211" s="3">
        <v>484816.7</v>
      </c>
      <c r="AF1211" s="3">
        <v>1591.0360000000001</v>
      </c>
      <c r="AG1211" s="3">
        <v>1.398997</v>
      </c>
      <c r="AH1211" s="3">
        <v>0</v>
      </c>
      <c r="AI1211" s="3">
        <v>-30839.31</v>
      </c>
      <c r="AJ1211" s="3">
        <v>74134.03</v>
      </c>
      <c r="AK1211" s="3">
        <v>44697.440000000002</v>
      </c>
      <c r="AL1211" s="3">
        <v>90187.71</v>
      </c>
      <c r="AM1211" s="3">
        <v>125.15049999999999</v>
      </c>
      <c r="AN1211" s="1" t="s">
        <v>54</v>
      </c>
    </row>
    <row r="1212" spans="1:40" x14ac:dyDescent="0.3">
      <c r="A1212" s="2">
        <v>30705</v>
      </c>
      <c r="B1212" s="3">
        <v>4917690</v>
      </c>
      <c r="C1212" s="3">
        <v>5.4407480000000001</v>
      </c>
      <c r="D1212" s="3">
        <v>3765.3589999999999</v>
      </c>
      <c r="E1212" s="3">
        <v>16138.38</v>
      </c>
      <c r="F1212" s="3">
        <v>0</v>
      </c>
      <c r="G1212" s="3">
        <v>-141903.20000000001</v>
      </c>
      <c r="H1212" s="3">
        <v>37327.129999999997</v>
      </c>
      <c r="I1212" s="3">
        <v>585706600</v>
      </c>
      <c r="J1212" s="3">
        <v>0</v>
      </c>
      <c r="K1212" s="3">
        <v>0</v>
      </c>
      <c r="L1212" s="3">
        <v>89623200</v>
      </c>
      <c r="M1212" s="3">
        <v>3501607</v>
      </c>
      <c r="N1212" s="3">
        <v>41502540</v>
      </c>
      <c r="O1212" s="3">
        <v>9078963000</v>
      </c>
      <c r="P1212" s="3">
        <v>12652.47</v>
      </c>
      <c r="Q1212" s="3">
        <v>156034600000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34128.35</v>
      </c>
      <c r="X1212" s="3">
        <v>533310</v>
      </c>
      <c r="Y1212" s="3">
        <v>0</v>
      </c>
      <c r="Z1212" s="3">
        <v>0</v>
      </c>
      <c r="AA1212" s="3">
        <v>5598.32</v>
      </c>
      <c r="AB1212" s="3">
        <v>0</v>
      </c>
      <c r="AC1212" s="3">
        <v>45316.68</v>
      </c>
      <c r="AD1212" s="3">
        <v>14067.31</v>
      </c>
      <c r="AE1212" s="3">
        <v>441547.1</v>
      </c>
      <c r="AF1212" s="3">
        <v>1515.038</v>
      </c>
      <c r="AG1212" s="3">
        <v>2.1502129999999999</v>
      </c>
      <c r="AH1212" s="3">
        <v>0</v>
      </c>
      <c r="AI1212" s="3">
        <v>-30912.61</v>
      </c>
      <c r="AJ1212" s="3">
        <v>70921.73</v>
      </c>
      <c r="AK1212" s="3">
        <v>43988.25</v>
      </c>
      <c r="AL1212" s="3">
        <v>70072.429999999993</v>
      </c>
      <c r="AM1212" s="3">
        <v>211.7637</v>
      </c>
      <c r="AN1212" s="1" t="s">
        <v>57</v>
      </c>
    </row>
    <row r="1213" spans="1:40" x14ac:dyDescent="0.3">
      <c r="A1213" s="2">
        <v>30706</v>
      </c>
      <c r="B1213" s="3">
        <v>4893221</v>
      </c>
      <c r="C1213" s="3">
        <v>114.67310000000001</v>
      </c>
      <c r="D1213" s="3">
        <v>3552.3229999999999</v>
      </c>
      <c r="E1213" s="3">
        <v>15397.86</v>
      </c>
      <c r="F1213" s="3">
        <v>0</v>
      </c>
      <c r="G1213" s="3">
        <v>-140659.5</v>
      </c>
      <c r="H1213" s="3">
        <v>11083.31</v>
      </c>
      <c r="I1213" s="3">
        <v>584617600</v>
      </c>
      <c r="J1213" s="3">
        <v>0</v>
      </c>
      <c r="K1213" s="3">
        <v>0</v>
      </c>
      <c r="L1213" s="3">
        <v>89615880</v>
      </c>
      <c r="M1213" s="3">
        <v>3446666</v>
      </c>
      <c r="N1213" s="3">
        <v>41419450</v>
      </c>
      <c r="O1213" s="3">
        <v>9078798000</v>
      </c>
      <c r="P1213" s="3">
        <v>12499.24</v>
      </c>
      <c r="Q1213" s="3">
        <v>156029100000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26243.82</v>
      </c>
      <c r="X1213" s="3">
        <v>1083494</v>
      </c>
      <c r="Y1213" s="3">
        <v>0</v>
      </c>
      <c r="Z1213" s="3">
        <v>0</v>
      </c>
      <c r="AA1213" s="3">
        <v>11634.89</v>
      </c>
      <c r="AB1213" s="3">
        <v>0</v>
      </c>
      <c r="AC1213" s="3">
        <v>81413.73</v>
      </c>
      <c r="AD1213" s="3">
        <v>23870.74</v>
      </c>
      <c r="AE1213" s="3">
        <v>737083.4</v>
      </c>
      <c r="AF1213" s="3">
        <v>1537.454</v>
      </c>
      <c r="AG1213" s="3">
        <v>14.08493</v>
      </c>
      <c r="AH1213" s="3">
        <v>0</v>
      </c>
      <c r="AI1213" s="3">
        <v>-30655.69</v>
      </c>
      <c r="AJ1213" s="3">
        <v>69311.429999999993</v>
      </c>
      <c r="AK1213" s="3">
        <v>41438.5</v>
      </c>
      <c r="AL1213" s="3">
        <v>71006.559999999998</v>
      </c>
      <c r="AM1213" s="3">
        <v>5327.3959999999997</v>
      </c>
      <c r="AN1213" s="1" t="s">
        <v>55</v>
      </c>
    </row>
    <row r="1214" spans="1:40" x14ac:dyDescent="0.3">
      <c r="A1214" s="2">
        <v>30707</v>
      </c>
      <c r="B1214" s="3">
        <v>4893218</v>
      </c>
      <c r="C1214" s="3">
        <v>363.7115</v>
      </c>
      <c r="D1214" s="3">
        <v>3843.1329999999998</v>
      </c>
      <c r="E1214" s="3">
        <v>15205.53</v>
      </c>
      <c r="F1214" s="3">
        <v>0</v>
      </c>
      <c r="G1214" s="3">
        <v>-139451.79999999999</v>
      </c>
      <c r="H1214" s="3">
        <v>4647.1689999999999</v>
      </c>
      <c r="I1214" s="3">
        <v>583510200</v>
      </c>
      <c r="J1214" s="3">
        <v>0</v>
      </c>
      <c r="K1214" s="3">
        <v>0</v>
      </c>
      <c r="L1214" s="3">
        <v>89609740</v>
      </c>
      <c r="M1214" s="3">
        <v>3401230</v>
      </c>
      <c r="N1214" s="3">
        <v>41340560</v>
      </c>
      <c r="O1214" s="3">
        <v>9078633000</v>
      </c>
      <c r="P1214" s="3">
        <v>12357.97</v>
      </c>
      <c r="Q1214" s="3">
        <v>156023800000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6436.1440000000002</v>
      </c>
      <c r="X1214" s="3">
        <v>1088678</v>
      </c>
      <c r="Y1214" s="3">
        <v>0</v>
      </c>
      <c r="Z1214" s="3">
        <v>0</v>
      </c>
      <c r="AA1214" s="3">
        <v>14142.22</v>
      </c>
      <c r="AB1214" s="3">
        <v>0</v>
      </c>
      <c r="AC1214" s="3">
        <v>77702.679999999993</v>
      </c>
      <c r="AD1214" s="3">
        <v>21991.21</v>
      </c>
      <c r="AE1214" s="3">
        <v>652652.1</v>
      </c>
      <c r="AF1214" s="3">
        <v>1573.432</v>
      </c>
      <c r="AG1214" s="3">
        <v>38.330770000000001</v>
      </c>
      <c r="AH1214" s="3">
        <v>0</v>
      </c>
      <c r="AI1214" s="3">
        <v>-30787.55</v>
      </c>
      <c r="AJ1214" s="3">
        <v>68466.02</v>
      </c>
      <c r="AK1214" s="3">
        <v>40453.26</v>
      </c>
      <c r="AL1214" s="3">
        <v>69658.2</v>
      </c>
      <c r="AM1214" s="3">
        <v>18359.98</v>
      </c>
      <c r="AN1214" s="1" t="s">
        <v>55</v>
      </c>
    </row>
    <row r="1215" spans="1:40" x14ac:dyDescent="0.3">
      <c r="A1215" s="2">
        <v>30708</v>
      </c>
      <c r="B1215" s="3">
        <v>4819818</v>
      </c>
      <c r="C1215" s="3">
        <v>1.36256</v>
      </c>
      <c r="D1215" s="3">
        <v>3528.1880000000001</v>
      </c>
      <c r="E1215" s="3">
        <v>13757.13</v>
      </c>
      <c r="F1215" s="3">
        <v>0</v>
      </c>
      <c r="G1215" s="3">
        <v>-138863.1</v>
      </c>
      <c r="H1215" s="3">
        <v>4015.7849999999999</v>
      </c>
      <c r="I1215" s="3">
        <v>583088600</v>
      </c>
      <c r="J1215" s="3">
        <v>0</v>
      </c>
      <c r="K1215" s="3">
        <v>0</v>
      </c>
      <c r="L1215" s="3">
        <v>89606940</v>
      </c>
      <c r="M1215" s="3">
        <v>3349219</v>
      </c>
      <c r="N1215" s="3">
        <v>41299120</v>
      </c>
      <c r="O1215" s="3">
        <v>9078478000</v>
      </c>
      <c r="P1215" s="3">
        <v>12181.34</v>
      </c>
      <c r="Q1215" s="3">
        <v>156018800000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631.3845</v>
      </c>
      <c r="X1215" s="3">
        <v>421499.9</v>
      </c>
      <c r="Y1215" s="3">
        <v>0</v>
      </c>
      <c r="Z1215" s="3">
        <v>0</v>
      </c>
      <c r="AA1215" s="3">
        <v>8822.4279999999999</v>
      </c>
      <c r="AB1215" s="3">
        <v>0</v>
      </c>
      <c r="AC1215" s="3">
        <v>36722.800000000003</v>
      </c>
      <c r="AD1215" s="3">
        <v>10400.41</v>
      </c>
      <c r="AE1215" s="3">
        <v>382501.2</v>
      </c>
      <c r="AF1215" s="3">
        <v>1386.4839999999999</v>
      </c>
      <c r="AG1215" s="3">
        <v>0</v>
      </c>
      <c r="AH1215" s="3">
        <v>0</v>
      </c>
      <c r="AI1215" s="3">
        <v>-31025.94</v>
      </c>
      <c r="AJ1215" s="3">
        <v>61980.6</v>
      </c>
      <c r="AK1215" s="3">
        <v>40823.360000000001</v>
      </c>
      <c r="AL1215" s="3">
        <v>66710.38</v>
      </c>
      <c r="AM1215" s="3">
        <v>63.89696</v>
      </c>
      <c r="AN1215" s="1" t="s">
        <v>56</v>
      </c>
    </row>
    <row r="1216" spans="1:40" x14ac:dyDescent="0.3">
      <c r="A1216" s="2">
        <v>30709</v>
      </c>
      <c r="B1216" s="3">
        <v>4770884</v>
      </c>
      <c r="C1216" s="3">
        <v>382.28809999999999</v>
      </c>
      <c r="D1216" s="3">
        <v>4604.5519999999997</v>
      </c>
      <c r="E1216" s="3">
        <v>14618.27</v>
      </c>
      <c r="F1216" s="3">
        <v>0</v>
      </c>
      <c r="G1216" s="3">
        <v>-137298.70000000001</v>
      </c>
      <c r="H1216" s="3">
        <v>2559.355</v>
      </c>
      <c r="I1216" s="3">
        <v>582103900</v>
      </c>
      <c r="J1216" s="3">
        <v>0</v>
      </c>
      <c r="K1216" s="3">
        <v>0</v>
      </c>
      <c r="L1216" s="3">
        <v>89595630</v>
      </c>
      <c r="M1216" s="3">
        <v>3310322</v>
      </c>
      <c r="N1216" s="3">
        <v>41217810</v>
      </c>
      <c r="O1216" s="3">
        <v>9078318000</v>
      </c>
      <c r="P1216" s="3">
        <v>12044.04</v>
      </c>
      <c r="Q1216" s="3">
        <v>156013500000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1456.43</v>
      </c>
      <c r="X1216" s="3">
        <v>968451.9</v>
      </c>
      <c r="Y1216" s="3">
        <v>0</v>
      </c>
      <c r="Z1216" s="3">
        <v>0</v>
      </c>
      <c r="AA1216" s="3">
        <v>16940.509999999998</v>
      </c>
      <c r="AB1216" s="3">
        <v>0</v>
      </c>
      <c r="AC1216" s="3">
        <v>73605.490000000005</v>
      </c>
      <c r="AD1216" s="3">
        <v>20868.37</v>
      </c>
      <c r="AE1216" s="3">
        <v>681770.4</v>
      </c>
      <c r="AF1216" s="3">
        <v>2293.2600000000002</v>
      </c>
      <c r="AG1216" s="3">
        <v>97.332009999999997</v>
      </c>
      <c r="AH1216" s="3">
        <v>0</v>
      </c>
      <c r="AI1216" s="3">
        <v>-30853.91</v>
      </c>
      <c r="AJ1216" s="3">
        <v>61224.13</v>
      </c>
      <c r="AK1216" s="3">
        <v>39510.589999999997</v>
      </c>
      <c r="AL1216" s="3">
        <v>68937.91</v>
      </c>
      <c r="AM1216" s="3">
        <v>15744.51</v>
      </c>
      <c r="AN1216" s="1" t="s">
        <v>48</v>
      </c>
    </row>
    <row r="1217" spans="1:40" x14ac:dyDescent="0.3">
      <c r="A1217" s="2">
        <v>30710</v>
      </c>
      <c r="B1217" s="3">
        <v>4770883</v>
      </c>
      <c r="C1217" s="3">
        <v>1671.991</v>
      </c>
      <c r="D1217" s="3">
        <v>9823.4210000000003</v>
      </c>
      <c r="E1217" s="3">
        <v>15629.63</v>
      </c>
      <c r="F1217" s="3">
        <v>0</v>
      </c>
      <c r="G1217" s="3">
        <v>-135336.29999999999</v>
      </c>
      <c r="H1217" s="3">
        <v>1636.0360000000001</v>
      </c>
      <c r="I1217" s="3">
        <v>580739900</v>
      </c>
      <c r="J1217" s="3">
        <v>0</v>
      </c>
      <c r="K1217" s="3">
        <v>0</v>
      </c>
      <c r="L1217" s="3">
        <v>89590830</v>
      </c>
      <c r="M1217" s="3">
        <v>3307917</v>
      </c>
      <c r="N1217" s="3">
        <v>41124260</v>
      </c>
      <c r="O1217" s="3">
        <v>9078154000</v>
      </c>
      <c r="P1217" s="3">
        <v>12035.8</v>
      </c>
      <c r="Q1217" s="3">
        <v>156008200000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923.31899999999996</v>
      </c>
      <c r="X1217" s="3">
        <v>1280153</v>
      </c>
      <c r="Y1217" s="3">
        <v>0</v>
      </c>
      <c r="Z1217" s="3">
        <v>0</v>
      </c>
      <c r="AA1217" s="3">
        <v>22667.43</v>
      </c>
      <c r="AB1217" s="3">
        <v>0</v>
      </c>
      <c r="AC1217" s="3">
        <v>91881.97</v>
      </c>
      <c r="AD1217" s="3">
        <v>24768.49</v>
      </c>
      <c r="AE1217" s="3">
        <v>788960.3</v>
      </c>
      <c r="AF1217" s="3">
        <v>7771.7240000000002</v>
      </c>
      <c r="AG1217" s="3">
        <v>314.90519999999998</v>
      </c>
      <c r="AH1217" s="3">
        <v>0</v>
      </c>
      <c r="AI1217" s="3">
        <v>-30708.74</v>
      </c>
      <c r="AJ1217" s="3">
        <v>64114.239999999998</v>
      </c>
      <c r="AK1217" s="3">
        <v>38040.85</v>
      </c>
      <c r="AL1217" s="3">
        <v>65800.289999999994</v>
      </c>
      <c r="AM1217" s="3">
        <v>81945.97</v>
      </c>
      <c r="AN1217" s="1" t="s">
        <v>56</v>
      </c>
    </row>
    <row r="1218" spans="1:40" x14ac:dyDescent="0.3">
      <c r="A1218" s="2">
        <v>30711</v>
      </c>
      <c r="B1218" s="3">
        <v>4721948</v>
      </c>
      <c r="C1218" s="3">
        <v>1742</v>
      </c>
      <c r="D1218" s="3">
        <v>11121.9</v>
      </c>
      <c r="E1218" s="3">
        <v>19483.46</v>
      </c>
      <c r="F1218" s="3">
        <v>0</v>
      </c>
      <c r="G1218" s="3">
        <v>-132488</v>
      </c>
      <c r="H1218" s="3">
        <v>1223.7170000000001</v>
      </c>
      <c r="I1218" s="3">
        <v>579505200</v>
      </c>
      <c r="J1218" s="3">
        <v>0</v>
      </c>
      <c r="K1218" s="3">
        <v>0</v>
      </c>
      <c r="L1218" s="3">
        <v>89592630</v>
      </c>
      <c r="M1218" s="3">
        <v>3313348</v>
      </c>
      <c r="N1218" s="3">
        <v>41047060</v>
      </c>
      <c r="O1218" s="3">
        <v>9077998000</v>
      </c>
      <c r="P1218" s="3">
        <v>12154.33</v>
      </c>
      <c r="Q1218" s="3">
        <v>156003000000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412.31909999999999</v>
      </c>
      <c r="X1218" s="3">
        <v>1124501</v>
      </c>
      <c r="Y1218" s="3">
        <v>0</v>
      </c>
      <c r="Z1218" s="3">
        <v>0</v>
      </c>
      <c r="AA1218" s="3">
        <v>21917.02</v>
      </c>
      <c r="AB1218" s="3">
        <v>0</v>
      </c>
      <c r="AC1218" s="3">
        <v>79369.81</v>
      </c>
      <c r="AD1218" s="3">
        <v>21992.16</v>
      </c>
      <c r="AE1218" s="3">
        <v>644028.4</v>
      </c>
      <c r="AF1218" s="3">
        <v>10026.86</v>
      </c>
      <c r="AG1218" s="3">
        <v>233.1713</v>
      </c>
      <c r="AH1218" s="3">
        <v>0</v>
      </c>
      <c r="AI1218" s="3">
        <v>-30979.83</v>
      </c>
      <c r="AJ1218" s="3">
        <v>68264.33</v>
      </c>
      <c r="AK1218" s="3">
        <v>37663.15</v>
      </c>
      <c r="AL1218" s="3">
        <v>66100.42</v>
      </c>
      <c r="AM1218" s="3">
        <v>108143.4</v>
      </c>
      <c r="AN1218" s="1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45</v>
      </c>
    </row>
    <row r="2" spans="1:40" x14ac:dyDescent="0.3">
      <c r="A2" s="2">
        <v>29495</v>
      </c>
      <c r="B2" s="3">
        <v>555899.69999999995</v>
      </c>
      <c r="C2" s="3">
        <v>0</v>
      </c>
      <c r="D2" s="3">
        <v>41656.51</v>
      </c>
      <c r="E2" s="3">
        <v>1110.9100000000001</v>
      </c>
      <c r="F2" s="3">
        <v>0</v>
      </c>
      <c r="G2" s="3">
        <v>-153671.6</v>
      </c>
      <c r="H2" s="3">
        <v>0</v>
      </c>
      <c r="I2" s="3">
        <v>0</v>
      </c>
      <c r="J2" s="3">
        <v>0</v>
      </c>
      <c r="K2" s="3">
        <v>0</v>
      </c>
      <c r="L2" s="3">
        <v>82337200</v>
      </c>
      <c r="M2" s="3">
        <v>22871.200000000001</v>
      </c>
      <c r="N2" s="3">
        <v>53398350</v>
      </c>
      <c r="O2" s="3">
        <v>9155790000</v>
      </c>
      <c r="P2" s="3">
        <v>12926.98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2446859</v>
      </c>
      <c r="AB2" s="3">
        <v>0</v>
      </c>
      <c r="AC2" s="3">
        <v>9951.44</v>
      </c>
      <c r="AD2" s="3">
        <v>314.12790000000001</v>
      </c>
      <c r="AE2" s="3">
        <v>1332548</v>
      </c>
      <c r="AF2" s="3">
        <v>1.403654</v>
      </c>
      <c r="AG2" s="3">
        <v>0</v>
      </c>
      <c r="AH2" s="3">
        <v>0</v>
      </c>
      <c r="AI2" s="3">
        <v>-9253.1479999999992</v>
      </c>
      <c r="AJ2" s="3">
        <v>23495.94</v>
      </c>
      <c r="AK2" s="3">
        <v>181097.8</v>
      </c>
      <c r="AL2" s="3">
        <v>715035.2</v>
      </c>
      <c r="AM2" s="3">
        <v>0</v>
      </c>
      <c r="AN2" s="1">
        <v>50</v>
      </c>
    </row>
    <row r="3" spans="1:40" x14ac:dyDescent="0.3">
      <c r="A3" s="2">
        <v>29496</v>
      </c>
      <c r="B3" s="3">
        <v>188872</v>
      </c>
      <c r="C3" s="3">
        <v>0</v>
      </c>
      <c r="D3" s="3">
        <v>77.087909999999994</v>
      </c>
      <c r="E3" s="3">
        <v>569.20830000000001</v>
      </c>
      <c r="F3" s="3">
        <v>0</v>
      </c>
      <c r="G3" s="3">
        <v>-244244.6</v>
      </c>
      <c r="H3" s="3">
        <v>0</v>
      </c>
      <c r="I3" s="3">
        <v>0</v>
      </c>
      <c r="J3" s="3">
        <v>0</v>
      </c>
      <c r="K3" s="3">
        <v>0</v>
      </c>
      <c r="L3" s="3">
        <v>81273580</v>
      </c>
      <c r="M3" s="3">
        <v>30396.16</v>
      </c>
      <c r="N3" s="3">
        <v>53093950</v>
      </c>
      <c r="O3" s="3">
        <v>9155531000</v>
      </c>
      <c r="P3" s="3">
        <v>11654.95</v>
      </c>
      <c r="Q3" s="3">
        <v>155516400000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1099320</v>
      </c>
      <c r="AB3" s="3">
        <v>0</v>
      </c>
      <c r="AC3" s="3">
        <v>253982.5</v>
      </c>
      <c r="AD3" s="3">
        <v>16981.8</v>
      </c>
      <c r="AE3" s="3">
        <v>1310642</v>
      </c>
      <c r="AF3" s="3">
        <v>444.54820000000001</v>
      </c>
      <c r="AG3" s="3">
        <v>0</v>
      </c>
      <c r="AH3" s="3">
        <v>0</v>
      </c>
      <c r="AI3" s="3">
        <v>-27923.11</v>
      </c>
      <c r="AJ3" s="3">
        <v>26090.86</v>
      </c>
      <c r="AK3" s="3">
        <v>48379.79</v>
      </c>
      <c r="AL3" s="3">
        <v>76779.460000000006</v>
      </c>
      <c r="AM3" s="3">
        <v>0</v>
      </c>
      <c r="AN3" s="1">
        <v>7</v>
      </c>
    </row>
    <row r="4" spans="1:40" x14ac:dyDescent="0.3">
      <c r="A4" s="2">
        <v>29497</v>
      </c>
      <c r="B4" s="3">
        <v>185184.4</v>
      </c>
      <c r="C4" s="3">
        <v>0</v>
      </c>
      <c r="D4" s="3">
        <v>2668.3229999999999</v>
      </c>
      <c r="E4" s="3">
        <v>777.87030000000004</v>
      </c>
      <c r="F4" s="3">
        <v>0</v>
      </c>
      <c r="G4" s="3">
        <v>-270279.59999999998</v>
      </c>
      <c r="H4" s="3">
        <v>0</v>
      </c>
      <c r="I4" s="3">
        <v>0</v>
      </c>
      <c r="J4" s="3">
        <v>0</v>
      </c>
      <c r="K4" s="3">
        <v>0</v>
      </c>
      <c r="L4" s="3">
        <v>80521900</v>
      </c>
      <c r="M4" s="3">
        <v>32034.01</v>
      </c>
      <c r="N4" s="3">
        <v>52947940</v>
      </c>
      <c r="O4" s="3">
        <v>9155238000</v>
      </c>
      <c r="P4" s="3">
        <v>11015.07</v>
      </c>
      <c r="Q4" s="3">
        <v>155515100000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776837.6</v>
      </c>
      <c r="AB4" s="3">
        <v>0</v>
      </c>
      <c r="AC4" s="3">
        <v>94843.99</v>
      </c>
      <c r="AD4" s="3">
        <v>34781.96</v>
      </c>
      <c r="AE4" s="3">
        <v>1453870</v>
      </c>
      <c r="AF4" s="3">
        <v>443.26</v>
      </c>
      <c r="AG4" s="3">
        <v>0</v>
      </c>
      <c r="AH4" s="3">
        <v>0</v>
      </c>
      <c r="AI4" s="3">
        <v>-30037.360000000001</v>
      </c>
      <c r="AJ4" s="3">
        <v>27050.880000000001</v>
      </c>
      <c r="AK4" s="3">
        <v>35475.86</v>
      </c>
      <c r="AL4" s="3">
        <v>78429.41</v>
      </c>
      <c r="AM4" s="3">
        <v>0</v>
      </c>
      <c r="AN4" s="1">
        <v>8</v>
      </c>
    </row>
    <row r="5" spans="1:40" x14ac:dyDescent="0.3">
      <c r="A5" s="2">
        <v>29498</v>
      </c>
      <c r="B5" s="3">
        <v>186441.1</v>
      </c>
      <c r="C5" s="3">
        <v>0</v>
      </c>
      <c r="D5" s="3">
        <v>2211.058</v>
      </c>
      <c r="E5" s="3">
        <v>670.10350000000005</v>
      </c>
      <c r="F5" s="3">
        <v>0</v>
      </c>
      <c r="G5" s="3">
        <v>-275959.5</v>
      </c>
      <c r="H5" s="3">
        <v>0</v>
      </c>
      <c r="I5" s="3">
        <v>0</v>
      </c>
      <c r="J5" s="3">
        <v>0</v>
      </c>
      <c r="K5" s="3">
        <v>0</v>
      </c>
      <c r="L5" s="3">
        <v>79977000</v>
      </c>
      <c r="M5" s="3">
        <v>32104.14</v>
      </c>
      <c r="N5" s="3">
        <v>52875530</v>
      </c>
      <c r="O5" s="3">
        <v>9154940000</v>
      </c>
      <c r="P5" s="3">
        <v>10519.03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565903.1</v>
      </c>
      <c r="AB5" s="3">
        <v>0</v>
      </c>
      <c r="AC5" s="3">
        <v>24626.79</v>
      </c>
      <c r="AD5" s="3">
        <v>35107.86</v>
      </c>
      <c r="AE5" s="3">
        <v>1314496</v>
      </c>
      <c r="AF5" s="3">
        <v>324.72480000000002</v>
      </c>
      <c r="AG5" s="3">
        <v>0</v>
      </c>
      <c r="AH5" s="3">
        <v>0</v>
      </c>
      <c r="AI5" s="3">
        <v>-31549.119999999999</v>
      </c>
      <c r="AJ5" s="3">
        <v>26823.5</v>
      </c>
      <c r="AK5" s="3">
        <v>28743.55</v>
      </c>
      <c r="AL5" s="3">
        <v>74810.13</v>
      </c>
      <c r="AM5" s="3">
        <v>0</v>
      </c>
      <c r="AN5" s="1">
        <v>5</v>
      </c>
    </row>
    <row r="6" spans="1:40" x14ac:dyDescent="0.3">
      <c r="A6" s="2">
        <v>29499</v>
      </c>
      <c r="B6" s="3">
        <v>186105.2</v>
      </c>
      <c r="C6" s="3">
        <v>0</v>
      </c>
      <c r="D6" s="3">
        <v>1946.4349999999999</v>
      </c>
      <c r="E6" s="3">
        <v>702.8836</v>
      </c>
      <c r="F6" s="3">
        <v>0</v>
      </c>
      <c r="G6" s="3">
        <v>-276775.2</v>
      </c>
      <c r="H6" s="3">
        <v>0</v>
      </c>
      <c r="I6" s="3">
        <v>0</v>
      </c>
      <c r="J6" s="3">
        <v>0</v>
      </c>
      <c r="K6" s="3">
        <v>0</v>
      </c>
      <c r="L6" s="3">
        <v>79542600</v>
      </c>
      <c r="M6" s="3">
        <v>32774.080000000002</v>
      </c>
      <c r="N6" s="3">
        <v>52805300</v>
      </c>
      <c r="O6" s="3">
        <v>9154649000</v>
      </c>
      <c r="P6" s="3">
        <v>10089.030000000001</v>
      </c>
      <c r="Q6" s="3">
        <v>155512700000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451285.4</v>
      </c>
      <c r="AB6" s="3">
        <v>0</v>
      </c>
      <c r="AC6" s="3">
        <v>18784.14</v>
      </c>
      <c r="AD6" s="3">
        <v>35236.050000000003</v>
      </c>
      <c r="AE6" s="3">
        <v>1292580</v>
      </c>
      <c r="AF6" s="3">
        <v>285.71640000000002</v>
      </c>
      <c r="AG6" s="3">
        <v>0</v>
      </c>
      <c r="AH6" s="3">
        <v>0</v>
      </c>
      <c r="AI6" s="3">
        <v>-32203</v>
      </c>
      <c r="AJ6" s="3">
        <v>26988.55</v>
      </c>
      <c r="AK6" s="3">
        <v>25080.61</v>
      </c>
      <c r="AL6" s="3">
        <v>78622.960000000006</v>
      </c>
      <c r="AM6" s="3">
        <v>0</v>
      </c>
      <c r="AN6" s="1">
        <v>13</v>
      </c>
    </row>
    <row r="7" spans="1:40" x14ac:dyDescent="0.3">
      <c r="A7" s="2">
        <v>29500</v>
      </c>
      <c r="B7" s="3">
        <v>186000</v>
      </c>
      <c r="C7" s="3">
        <v>0</v>
      </c>
      <c r="D7" s="3">
        <v>1567.1980000000001</v>
      </c>
      <c r="E7" s="3">
        <v>774.88869999999997</v>
      </c>
      <c r="F7" s="3">
        <v>0</v>
      </c>
      <c r="G7" s="3">
        <v>-270188.90000000002</v>
      </c>
      <c r="H7" s="3">
        <v>0</v>
      </c>
      <c r="I7" s="3">
        <v>0</v>
      </c>
      <c r="J7" s="3">
        <v>0</v>
      </c>
      <c r="K7" s="3">
        <v>0</v>
      </c>
      <c r="L7" s="3">
        <v>79167500</v>
      </c>
      <c r="M7" s="3">
        <v>33274.75</v>
      </c>
      <c r="N7" s="3">
        <v>52741270</v>
      </c>
      <c r="O7" s="3">
        <v>9154365000</v>
      </c>
      <c r="P7" s="3">
        <v>9720.7579999999998</v>
      </c>
      <c r="Q7" s="3">
        <v>155511400000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390194.6</v>
      </c>
      <c r="AB7" s="3">
        <v>0</v>
      </c>
      <c r="AC7" s="3">
        <v>10737.79</v>
      </c>
      <c r="AD7" s="3">
        <v>39630.78</v>
      </c>
      <c r="AE7" s="3">
        <v>1405364</v>
      </c>
      <c r="AF7" s="3">
        <v>242.06129999999999</v>
      </c>
      <c r="AG7" s="3">
        <v>0</v>
      </c>
      <c r="AH7" s="3">
        <v>0</v>
      </c>
      <c r="AI7" s="3">
        <v>-32484.13</v>
      </c>
      <c r="AJ7" s="3">
        <v>27012.16</v>
      </c>
      <c r="AK7" s="3">
        <v>22780.75</v>
      </c>
      <c r="AL7" s="3">
        <v>80503.44</v>
      </c>
      <c r="AM7" s="3">
        <v>0</v>
      </c>
      <c r="AN7" s="1">
        <v>11</v>
      </c>
    </row>
    <row r="8" spans="1:40" x14ac:dyDescent="0.3">
      <c r="A8" s="2">
        <v>29501</v>
      </c>
      <c r="B8" s="3">
        <v>183556.7</v>
      </c>
      <c r="C8" s="3">
        <v>0</v>
      </c>
      <c r="D8" s="3">
        <v>1125.741</v>
      </c>
      <c r="E8" s="3">
        <v>787.91359999999997</v>
      </c>
      <c r="F8" s="3">
        <v>0</v>
      </c>
      <c r="G8" s="3">
        <v>-262788.2</v>
      </c>
      <c r="H8" s="3">
        <v>0</v>
      </c>
      <c r="I8" s="3">
        <v>0</v>
      </c>
      <c r="J8" s="3">
        <v>0</v>
      </c>
      <c r="K8" s="3">
        <v>0</v>
      </c>
      <c r="L8" s="3">
        <v>78897270</v>
      </c>
      <c r="M8" s="3">
        <v>33252.480000000003</v>
      </c>
      <c r="N8" s="3">
        <v>52678770</v>
      </c>
      <c r="O8" s="3">
        <v>9154095000</v>
      </c>
      <c r="P8" s="3">
        <v>9397.1419999999998</v>
      </c>
      <c r="Q8" s="3">
        <v>155510300000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284877.7</v>
      </c>
      <c r="AB8" s="3">
        <v>0</v>
      </c>
      <c r="AC8" s="3">
        <v>7890.0290000000005</v>
      </c>
      <c r="AD8" s="3">
        <v>33759.620000000003</v>
      </c>
      <c r="AE8" s="3">
        <v>1160251</v>
      </c>
      <c r="AF8" s="3">
        <v>188.2816</v>
      </c>
      <c r="AG8" s="3">
        <v>0</v>
      </c>
      <c r="AH8" s="3">
        <v>0</v>
      </c>
      <c r="AI8" s="3">
        <v>-33040.019999999997</v>
      </c>
      <c r="AJ8" s="3">
        <v>25559.16</v>
      </c>
      <c r="AK8" s="3">
        <v>21316.54</v>
      </c>
      <c r="AL8" s="3">
        <v>80362.3</v>
      </c>
      <c r="AM8" s="3">
        <v>0</v>
      </c>
      <c r="AN8" s="1">
        <v>14</v>
      </c>
    </row>
    <row r="9" spans="1:40" x14ac:dyDescent="0.3">
      <c r="A9" s="2">
        <v>29502</v>
      </c>
      <c r="B9" s="3">
        <v>183521.3</v>
      </c>
      <c r="C9" s="3">
        <v>0</v>
      </c>
      <c r="D9" s="3">
        <v>1337.867</v>
      </c>
      <c r="E9" s="3">
        <v>901.2079</v>
      </c>
      <c r="F9" s="3">
        <v>0</v>
      </c>
      <c r="G9" s="3">
        <v>-253875.9</v>
      </c>
      <c r="H9" s="3">
        <v>0</v>
      </c>
      <c r="I9" s="3">
        <v>0</v>
      </c>
      <c r="J9" s="3">
        <v>0</v>
      </c>
      <c r="K9" s="3">
        <v>0</v>
      </c>
      <c r="L9" s="3">
        <v>78648710</v>
      </c>
      <c r="M9" s="3">
        <v>33773.910000000003</v>
      </c>
      <c r="N9" s="3">
        <v>52620640</v>
      </c>
      <c r="O9" s="3">
        <v>9153835000</v>
      </c>
      <c r="P9" s="3">
        <v>9128.518</v>
      </c>
      <c r="Q9" s="3">
        <v>155509300000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261304.1</v>
      </c>
      <c r="AB9" s="3">
        <v>0</v>
      </c>
      <c r="AC9" s="3">
        <v>2309.2739999999999</v>
      </c>
      <c r="AD9" s="3">
        <v>35304.31</v>
      </c>
      <c r="AE9" s="3">
        <v>1170317</v>
      </c>
      <c r="AF9" s="3">
        <v>208.03700000000001</v>
      </c>
      <c r="AG9" s="3">
        <v>0</v>
      </c>
      <c r="AH9" s="3">
        <v>0</v>
      </c>
      <c r="AI9" s="3">
        <v>-33240.559999999998</v>
      </c>
      <c r="AJ9" s="3">
        <v>25550.16</v>
      </c>
      <c r="AK9" s="3">
        <v>20305.150000000001</v>
      </c>
      <c r="AL9" s="3">
        <v>81556.820000000007</v>
      </c>
      <c r="AM9" s="3">
        <v>0</v>
      </c>
      <c r="AN9" s="1">
        <v>11</v>
      </c>
    </row>
    <row r="10" spans="1:40" x14ac:dyDescent="0.3">
      <c r="A10" s="2">
        <v>29503</v>
      </c>
      <c r="B10" s="3">
        <v>185920.6</v>
      </c>
      <c r="C10" s="3">
        <v>0</v>
      </c>
      <c r="D10" s="3">
        <v>1177.806</v>
      </c>
      <c r="E10" s="3">
        <v>961.66380000000004</v>
      </c>
      <c r="F10" s="3">
        <v>0</v>
      </c>
      <c r="G10" s="3">
        <v>-245638.3</v>
      </c>
      <c r="H10" s="3">
        <v>0</v>
      </c>
      <c r="I10" s="3">
        <v>0</v>
      </c>
      <c r="J10" s="3">
        <v>0</v>
      </c>
      <c r="K10" s="3">
        <v>0</v>
      </c>
      <c r="L10" s="3">
        <v>78438630</v>
      </c>
      <c r="M10" s="3">
        <v>34102.019999999997</v>
      </c>
      <c r="N10" s="3">
        <v>52559340</v>
      </c>
      <c r="O10" s="3">
        <v>9153592000</v>
      </c>
      <c r="P10" s="3">
        <v>8884.0480000000007</v>
      </c>
      <c r="Q10" s="3">
        <v>155508300000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222446.5</v>
      </c>
      <c r="AB10" s="3">
        <v>0</v>
      </c>
      <c r="AC10" s="3">
        <v>553.52670000000001</v>
      </c>
      <c r="AD10" s="3">
        <v>30634.03</v>
      </c>
      <c r="AE10" s="3">
        <v>1045974</v>
      </c>
      <c r="AF10" s="3">
        <v>187.81610000000001</v>
      </c>
      <c r="AG10" s="3">
        <v>0</v>
      </c>
      <c r="AH10" s="3">
        <v>0</v>
      </c>
      <c r="AI10" s="3">
        <v>-33572.15</v>
      </c>
      <c r="AJ10" s="3">
        <v>25502.28</v>
      </c>
      <c r="AK10" s="3">
        <v>19594.57</v>
      </c>
      <c r="AL10" s="3">
        <v>86440.639999999999</v>
      </c>
      <c r="AM10" s="3">
        <v>0</v>
      </c>
      <c r="AN10" s="1">
        <v>16</v>
      </c>
    </row>
    <row r="11" spans="1:40" x14ac:dyDescent="0.3">
      <c r="A11" s="2">
        <v>29504</v>
      </c>
      <c r="B11" s="3">
        <v>104128.1</v>
      </c>
      <c r="C11" s="3">
        <v>0</v>
      </c>
      <c r="D11" s="3">
        <v>1339.01</v>
      </c>
      <c r="E11" s="3">
        <v>1050.8030000000001</v>
      </c>
      <c r="F11" s="3">
        <v>0</v>
      </c>
      <c r="G11" s="3">
        <v>-238873.1</v>
      </c>
      <c r="H11" s="3">
        <v>0</v>
      </c>
      <c r="I11" s="3">
        <v>0</v>
      </c>
      <c r="J11" s="3">
        <v>0</v>
      </c>
      <c r="K11" s="3">
        <v>0</v>
      </c>
      <c r="L11" s="3">
        <v>78238290</v>
      </c>
      <c r="M11" s="3">
        <v>34317.43</v>
      </c>
      <c r="N11" s="3">
        <v>52493560</v>
      </c>
      <c r="O11" s="3">
        <v>9153361000</v>
      </c>
      <c r="P11" s="3">
        <v>8657.5730000000003</v>
      </c>
      <c r="Q11" s="3">
        <v>155507400000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211833.9</v>
      </c>
      <c r="AB11" s="3">
        <v>0</v>
      </c>
      <c r="AC11" s="3">
        <v>388.77420000000001</v>
      </c>
      <c r="AD11" s="3">
        <v>30165.78</v>
      </c>
      <c r="AE11" s="3">
        <v>1065441</v>
      </c>
      <c r="AF11" s="3">
        <v>197.44550000000001</v>
      </c>
      <c r="AG11" s="3">
        <v>0</v>
      </c>
      <c r="AH11" s="3">
        <v>0</v>
      </c>
      <c r="AI11" s="3">
        <v>-33739.82</v>
      </c>
      <c r="AJ11" s="3">
        <v>26119.5</v>
      </c>
      <c r="AK11" s="3">
        <v>19511.509999999998</v>
      </c>
      <c r="AL11" s="3">
        <v>91701.54</v>
      </c>
      <c r="AM11" s="3">
        <v>0</v>
      </c>
      <c r="AN11" s="1">
        <v>14</v>
      </c>
    </row>
    <row r="12" spans="1:40" x14ac:dyDescent="0.3">
      <c r="A12" s="2">
        <v>29505</v>
      </c>
      <c r="B12" s="3">
        <v>33853.410000000003</v>
      </c>
      <c r="C12" s="3">
        <v>0</v>
      </c>
      <c r="D12" s="3">
        <v>1271.3530000000001</v>
      </c>
      <c r="E12" s="3">
        <v>1078.2670000000001</v>
      </c>
      <c r="F12" s="3">
        <v>0</v>
      </c>
      <c r="G12" s="3">
        <v>-232075.7</v>
      </c>
      <c r="H12" s="3">
        <v>0</v>
      </c>
      <c r="I12" s="3">
        <v>0</v>
      </c>
      <c r="J12" s="3">
        <v>0</v>
      </c>
      <c r="K12" s="3">
        <v>0</v>
      </c>
      <c r="L12" s="3">
        <v>78050700</v>
      </c>
      <c r="M12" s="3">
        <v>34556.74</v>
      </c>
      <c r="N12" s="3">
        <v>52425980</v>
      </c>
      <c r="O12" s="3">
        <v>9153135000</v>
      </c>
      <c r="P12" s="3">
        <v>8450.6710000000003</v>
      </c>
      <c r="Q12" s="3">
        <v>155506400000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198817.9</v>
      </c>
      <c r="AB12" s="3">
        <v>0</v>
      </c>
      <c r="AC12" s="3">
        <v>391.96730000000002</v>
      </c>
      <c r="AD12" s="3">
        <v>34215.699999999997</v>
      </c>
      <c r="AE12" s="3">
        <v>1246608</v>
      </c>
      <c r="AF12" s="3">
        <v>183.8244</v>
      </c>
      <c r="AG12" s="3">
        <v>0</v>
      </c>
      <c r="AH12" s="3">
        <v>0</v>
      </c>
      <c r="AI12" s="3">
        <v>-33634.370000000003</v>
      </c>
      <c r="AJ12" s="3">
        <v>26074.84</v>
      </c>
      <c r="AK12" s="3">
        <v>19198.759999999998</v>
      </c>
      <c r="AL12" s="3">
        <v>93453.440000000002</v>
      </c>
      <c r="AM12" s="3">
        <v>0</v>
      </c>
      <c r="AN12" s="1">
        <v>9</v>
      </c>
    </row>
    <row r="13" spans="1:40" x14ac:dyDescent="0.3">
      <c r="A13" s="2">
        <v>29506</v>
      </c>
      <c r="B13" s="3">
        <v>32466.75</v>
      </c>
      <c r="C13" s="3">
        <v>0</v>
      </c>
      <c r="D13" s="3">
        <v>923.08799999999997</v>
      </c>
      <c r="E13" s="3">
        <v>1048.442</v>
      </c>
      <c r="F13" s="3">
        <v>0</v>
      </c>
      <c r="G13" s="3">
        <v>-224452.1</v>
      </c>
      <c r="H13" s="3">
        <v>0</v>
      </c>
      <c r="I13" s="3">
        <v>0</v>
      </c>
      <c r="J13" s="3">
        <v>0</v>
      </c>
      <c r="K13" s="3">
        <v>0</v>
      </c>
      <c r="L13" s="3">
        <v>77928720</v>
      </c>
      <c r="M13" s="3">
        <v>34548.6</v>
      </c>
      <c r="N13" s="3">
        <v>52356440</v>
      </c>
      <c r="O13" s="3">
        <v>9152928000</v>
      </c>
      <c r="P13" s="3">
        <v>8247.643</v>
      </c>
      <c r="Q13" s="3">
        <v>155505600000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133667</v>
      </c>
      <c r="AB13" s="3">
        <v>0</v>
      </c>
      <c r="AC13" s="3">
        <v>204.4051</v>
      </c>
      <c r="AD13" s="3">
        <v>24439.59</v>
      </c>
      <c r="AE13" s="3">
        <v>929537.3</v>
      </c>
      <c r="AF13" s="3">
        <v>145.29509999999999</v>
      </c>
      <c r="AG13" s="3">
        <v>0</v>
      </c>
      <c r="AH13" s="3">
        <v>0</v>
      </c>
      <c r="AI13" s="3">
        <v>-34205.879999999997</v>
      </c>
      <c r="AJ13" s="3">
        <v>26022.46</v>
      </c>
      <c r="AK13" s="3">
        <v>18960.34</v>
      </c>
      <c r="AL13" s="3">
        <v>95544.960000000006</v>
      </c>
      <c r="AM13" s="3">
        <v>0</v>
      </c>
      <c r="AN13" s="1">
        <v>10</v>
      </c>
    </row>
    <row r="14" spans="1:40" x14ac:dyDescent="0.3">
      <c r="A14" s="2">
        <v>29507</v>
      </c>
      <c r="B14" s="3">
        <v>32483.01</v>
      </c>
      <c r="C14" s="3">
        <v>13875.1</v>
      </c>
      <c r="D14" s="3">
        <v>26875.360000000001</v>
      </c>
      <c r="E14" s="3">
        <v>142374.79999999999</v>
      </c>
      <c r="F14" s="3">
        <v>0</v>
      </c>
      <c r="G14" s="3">
        <v>-170527.9</v>
      </c>
      <c r="H14" s="3">
        <v>532796.6</v>
      </c>
      <c r="I14" s="3">
        <v>434450.6</v>
      </c>
      <c r="J14" s="3">
        <v>0</v>
      </c>
      <c r="K14" s="3">
        <v>0</v>
      </c>
      <c r="L14" s="3">
        <v>81154370</v>
      </c>
      <c r="M14" s="3">
        <v>498085.8</v>
      </c>
      <c r="N14" s="3">
        <v>52291850</v>
      </c>
      <c r="O14" s="3">
        <v>9152786000</v>
      </c>
      <c r="P14" s="3">
        <v>12905.06</v>
      </c>
      <c r="Q14" s="3">
        <v>155507200000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73444.490000000005</v>
      </c>
      <c r="Y14" s="3">
        <v>0</v>
      </c>
      <c r="Z14" s="3">
        <v>0</v>
      </c>
      <c r="AA14" s="3">
        <v>170484.8</v>
      </c>
      <c r="AB14" s="3">
        <v>0</v>
      </c>
      <c r="AC14" s="3">
        <v>0.61118459999999997</v>
      </c>
      <c r="AD14" s="3">
        <v>3844.26</v>
      </c>
      <c r="AE14" s="3">
        <v>304867.5</v>
      </c>
      <c r="AF14" s="3">
        <v>9084.91</v>
      </c>
      <c r="AG14" s="3">
        <v>743.93169999999998</v>
      </c>
      <c r="AH14" s="3">
        <v>0</v>
      </c>
      <c r="AI14" s="3">
        <v>-35417.31</v>
      </c>
      <c r="AJ14" s="3">
        <v>27236</v>
      </c>
      <c r="AK14" s="3">
        <v>19244.689999999999</v>
      </c>
      <c r="AL14" s="3">
        <v>92006.13</v>
      </c>
      <c r="AM14" s="3">
        <v>4025257</v>
      </c>
      <c r="AN14" s="1">
        <v>4</v>
      </c>
    </row>
    <row r="15" spans="1:40" x14ac:dyDescent="0.3">
      <c r="A15" s="2">
        <v>29508</v>
      </c>
      <c r="B15" s="3">
        <v>34825.5</v>
      </c>
      <c r="C15" s="3">
        <v>12989.3</v>
      </c>
      <c r="D15" s="3">
        <v>53386.07</v>
      </c>
      <c r="E15" s="3">
        <v>171518.2</v>
      </c>
      <c r="F15" s="3">
        <v>0</v>
      </c>
      <c r="G15" s="3">
        <v>-150838.5</v>
      </c>
      <c r="H15" s="3">
        <v>534482.80000000005</v>
      </c>
      <c r="I15" s="3">
        <v>2017709</v>
      </c>
      <c r="J15" s="3">
        <v>0</v>
      </c>
      <c r="K15" s="3">
        <v>0</v>
      </c>
      <c r="L15" s="3">
        <v>83819660</v>
      </c>
      <c r="M15" s="3">
        <v>787012.1</v>
      </c>
      <c r="N15" s="3">
        <v>52230980</v>
      </c>
      <c r="O15" s="3">
        <v>9152663000</v>
      </c>
      <c r="P15" s="3">
        <v>16378.5</v>
      </c>
      <c r="Q15" s="3">
        <v>155509000000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138815.4</v>
      </c>
      <c r="Y15" s="3">
        <v>0</v>
      </c>
      <c r="Z15" s="3">
        <v>0</v>
      </c>
      <c r="AA15" s="3">
        <v>159805.4</v>
      </c>
      <c r="AB15" s="3">
        <v>0</v>
      </c>
      <c r="AC15" s="3">
        <v>38.474379999999996</v>
      </c>
      <c r="AD15" s="3">
        <v>1296.3320000000001</v>
      </c>
      <c r="AE15" s="3">
        <v>201705.8</v>
      </c>
      <c r="AF15" s="3">
        <v>15503.43</v>
      </c>
      <c r="AG15" s="3">
        <v>747.57420000000002</v>
      </c>
      <c r="AH15" s="3">
        <v>0</v>
      </c>
      <c r="AI15" s="3">
        <v>-35836.980000000003</v>
      </c>
      <c r="AJ15" s="3">
        <v>28521.33</v>
      </c>
      <c r="AK15" s="3">
        <v>19477.46</v>
      </c>
      <c r="AL15" s="3">
        <v>89544.44</v>
      </c>
      <c r="AM15" s="3">
        <v>3343071</v>
      </c>
      <c r="AN15" s="1">
        <v>3</v>
      </c>
    </row>
    <row r="16" spans="1:40" x14ac:dyDescent="0.3">
      <c r="A16" s="2">
        <v>29509</v>
      </c>
      <c r="B16" s="3">
        <v>32000.18</v>
      </c>
      <c r="C16" s="3">
        <v>0</v>
      </c>
      <c r="D16" s="3">
        <v>5191.05</v>
      </c>
      <c r="E16" s="3">
        <v>73186.8</v>
      </c>
      <c r="F16" s="3">
        <v>0</v>
      </c>
      <c r="G16" s="3">
        <v>-178665</v>
      </c>
      <c r="H16" s="3">
        <v>427898.2</v>
      </c>
      <c r="I16" s="3">
        <v>1984965</v>
      </c>
      <c r="J16" s="3">
        <v>0</v>
      </c>
      <c r="K16" s="3">
        <v>0</v>
      </c>
      <c r="L16" s="3">
        <v>83768940</v>
      </c>
      <c r="M16" s="3">
        <v>641638</v>
      </c>
      <c r="N16" s="3">
        <v>52163810</v>
      </c>
      <c r="O16" s="3">
        <v>9152523000</v>
      </c>
      <c r="P16" s="3">
        <v>15540.31</v>
      </c>
      <c r="Q16" s="3">
        <v>155509100000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106584.5</v>
      </c>
      <c r="X16" s="3">
        <v>32744.09</v>
      </c>
      <c r="Y16" s="3">
        <v>0</v>
      </c>
      <c r="Z16" s="3">
        <v>0</v>
      </c>
      <c r="AA16" s="3">
        <v>124768.2</v>
      </c>
      <c r="AB16" s="3">
        <v>0</v>
      </c>
      <c r="AC16" s="3">
        <v>15.940289999999999</v>
      </c>
      <c r="AD16" s="3">
        <v>680.50480000000005</v>
      </c>
      <c r="AE16" s="3">
        <v>161929.1</v>
      </c>
      <c r="AF16" s="3">
        <v>4795.74</v>
      </c>
      <c r="AG16" s="3">
        <v>0</v>
      </c>
      <c r="AH16" s="3">
        <v>0</v>
      </c>
      <c r="AI16" s="3">
        <v>-36204.25</v>
      </c>
      <c r="AJ16" s="3">
        <v>29369.13</v>
      </c>
      <c r="AK16" s="3">
        <v>20283.43</v>
      </c>
      <c r="AL16" s="3">
        <v>96707.03</v>
      </c>
      <c r="AM16" s="3">
        <v>0</v>
      </c>
      <c r="AN16" s="1">
        <v>5</v>
      </c>
    </row>
    <row r="17" spans="1:40" x14ac:dyDescent="0.3">
      <c r="A17" s="2">
        <v>29510</v>
      </c>
      <c r="B17" s="3">
        <v>31936.41</v>
      </c>
      <c r="C17" s="3">
        <v>0</v>
      </c>
      <c r="D17" s="3">
        <v>5173.0730000000003</v>
      </c>
      <c r="E17" s="3">
        <v>55006.17</v>
      </c>
      <c r="F17" s="3">
        <v>0</v>
      </c>
      <c r="G17" s="3">
        <v>-189028.4</v>
      </c>
      <c r="H17" s="3">
        <v>318025.40000000002</v>
      </c>
      <c r="I17" s="3">
        <v>1949515</v>
      </c>
      <c r="J17" s="3">
        <v>0</v>
      </c>
      <c r="K17" s="3">
        <v>0</v>
      </c>
      <c r="L17" s="3">
        <v>83699070</v>
      </c>
      <c r="M17" s="3">
        <v>535354.30000000005</v>
      </c>
      <c r="N17" s="3">
        <v>52098180</v>
      </c>
      <c r="O17" s="3">
        <v>9152368000</v>
      </c>
      <c r="P17" s="3">
        <v>15083.88</v>
      </c>
      <c r="Q17" s="3">
        <v>155509200000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109872.8</v>
      </c>
      <c r="X17" s="3">
        <v>35450.480000000003</v>
      </c>
      <c r="Y17" s="3">
        <v>0</v>
      </c>
      <c r="Z17" s="3">
        <v>0</v>
      </c>
      <c r="AA17" s="3">
        <v>124189.6</v>
      </c>
      <c r="AB17" s="3">
        <v>0</v>
      </c>
      <c r="AC17" s="3">
        <v>17.20984</v>
      </c>
      <c r="AD17" s="3">
        <v>786.19349999999997</v>
      </c>
      <c r="AE17" s="3">
        <v>160413.70000000001</v>
      </c>
      <c r="AF17" s="3">
        <v>3947.8440000000001</v>
      </c>
      <c r="AG17" s="3">
        <v>0</v>
      </c>
      <c r="AH17" s="3">
        <v>0</v>
      </c>
      <c r="AI17" s="3">
        <v>-36457.47</v>
      </c>
      <c r="AJ17" s="3">
        <v>29396.07</v>
      </c>
      <c r="AK17" s="3">
        <v>20584.45</v>
      </c>
      <c r="AL17" s="3">
        <v>95198.64</v>
      </c>
      <c r="AM17" s="3">
        <v>0</v>
      </c>
      <c r="AN17" s="1">
        <v>4</v>
      </c>
    </row>
    <row r="18" spans="1:40" x14ac:dyDescent="0.3">
      <c r="A18" s="2">
        <v>29511</v>
      </c>
      <c r="B18" s="3">
        <v>29787.45</v>
      </c>
      <c r="C18" s="3">
        <v>5810.3220000000001</v>
      </c>
      <c r="D18" s="3">
        <v>29600.98</v>
      </c>
      <c r="E18" s="3">
        <v>113048.6</v>
      </c>
      <c r="F18" s="3">
        <v>0</v>
      </c>
      <c r="G18" s="3">
        <v>-168896.7</v>
      </c>
      <c r="H18" s="3">
        <v>533384.4</v>
      </c>
      <c r="I18" s="3">
        <v>2094386</v>
      </c>
      <c r="J18" s="3">
        <v>0</v>
      </c>
      <c r="K18" s="3">
        <v>0</v>
      </c>
      <c r="L18" s="3">
        <v>85254350</v>
      </c>
      <c r="M18" s="3">
        <v>742853.1</v>
      </c>
      <c r="N18" s="3">
        <v>52036790</v>
      </c>
      <c r="O18" s="3">
        <v>9152227000</v>
      </c>
      <c r="P18" s="3">
        <v>16628.95</v>
      </c>
      <c r="Q18" s="3">
        <v>155510200000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116130.5</v>
      </c>
      <c r="Y18" s="3">
        <v>0</v>
      </c>
      <c r="Z18" s="3">
        <v>0</v>
      </c>
      <c r="AA18" s="3">
        <v>152253.70000000001</v>
      </c>
      <c r="AB18" s="3">
        <v>0</v>
      </c>
      <c r="AC18" s="3">
        <v>40.652540000000002</v>
      </c>
      <c r="AD18" s="3">
        <v>1354.038</v>
      </c>
      <c r="AE18" s="3">
        <v>145107.79999999999</v>
      </c>
      <c r="AF18" s="3">
        <v>10778.42</v>
      </c>
      <c r="AG18" s="3">
        <v>370.92149999999998</v>
      </c>
      <c r="AH18" s="3">
        <v>0</v>
      </c>
      <c r="AI18" s="3">
        <v>-36470.83</v>
      </c>
      <c r="AJ18" s="3">
        <v>29687.68</v>
      </c>
      <c r="AK18" s="3">
        <v>20584.330000000002</v>
      </c>
      <c r="AL18" s="3">
        <v>91214.58</v>
      </c>
      <c r="AM18" s="3">
        <v>2057742</v>
      </c>
      <c r="AN18" s="1">
        <v>3</v>
      </c>
    </row>
    <row r="19" spans="1:40" x14ac:dyDescent="0.3">
      <c r="A19" s="2">
        <v>29512</v>
      </c>
      <c r="B19" s="3">
        <v>31879.16</v>
      </c>
      <c r="C19" s="3">
        <v>0</v>
      </c>
      <c r="D19" s="3">
        <v>7477.8149999999996</v>
      </c>
      <c r="E19" s="3">
        <v>59425.59</v>
      </c>
      <c r="F19" s="3">
        <v>0</v>
      </c>
      <c r="G19" s="3">
        <v>-183562.1</v>
      </c>
      <c r="H19" s="3">
        <v>256840.9</v>
      </c>
      <c r="I19" s="3">
        <v>1908886</v>
      </c>
      <c r="J19" s="3">
        <v>0</v>
      </c>
      <c r="K19" s="3">
        <v>0</v>
      </c>
      <c r="L19" s="3">
        <v>85009520</v>
      </c>
      <c r="M19" s="3">
        <v>655832.5</v>
      </c>
      <c r="N19" s="3">
        <v>51970760</v>
      </c>
      <c r="O19" s="3">
        <v>9152080000</v>
      </c>
      <c r="P19" s="3">
        <v>15872.04</v>
      </c>
      <c r="Q19" s="3">
        <v>155510100000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276543.40000000002</v>
      </c>
      <c r="X19" s="3">
        <v>79359.929999999993</v>
      </c>
      <c r="Y19" s="3">
        <v>0</v>
      </c>
      <c r="Z19" s="3">
        <v>0</v>
      </c>
      <c r="AA19" s="3">
        <v>376535.5</v>
      </c>
      <c r="AB19" s="3">
        <v>0</v>
      </c>
      <c r="AC19" s="3">
        <v>79.594650000000001</v>
      </c>
      <c r="AD19" s="3">
        <v>1826.8119999999999</v>
      </c>
      <c r="AE19" s="3">
        <v>277658.5</v>
      </c>
      <c r="AF19" s="3">
        <v>4448.0190000000002</v>
      </c>
      <c r="AG19" s="3">
        <v>0</v>
      </c>
      <c r="AH19" s="3">
        <v>0</v>
      </c>
      <c r="AI19" s="3">
        <v>-36738.65</v>
      </c>
      <c r="AJ19" s="3">
        <v>31466.38</v>
      </c>
      <c r="AK19" s="3">
        <v>21276.16</v>
      </c>
      <c r="AL19" s="3">
        <v>97606.11</v>
      </c>
      <c r="AM19" s="3">
        <v>106140</v>
      </c>
      <c r="AN19" s="1">
        <v>5</v>
      </c>
    </row>
    <row r="20" spans="1:40" x14ac:dyDescent="0.3">
      <c r="A20" s="2">
        <v>29513</v>
      </c>
      <c r="B20" s="3">
        <v>31897.5</v>
      </c>
      <c r="C20" s="3">
        <v>12.12246</v>
      </c>
      <c r="D20" s="3">
        <v>15169.65</v>
      </c>
      <c r="E20" s="3">
        <v>61722.23</v>
      </c>
      <c r="F20" s="3">
        <v>0</v>
      </c>
      <c r="G20" s="3">
        <v>-180120.8</v>
      </c>
      <c r="H20" s="3">
        <v>34789.08</v>
      </c>
      <c r="I20" s="3">
        <v>1346167</v>
      </c>
      <c r="J20" s="3">
        <v>0</v>
      </c>
      <c r="K20" s="3">
        <v>0</v>
      </c>
      <c r="L20" s="3">
        <v>84764570</v>
      </c>
      <c r="M20" s="3">
        <v>663107.80000000005</v>
      </c>
      <c r="N20" s="3">
        <v>51911110</v>
      </c>
      <c r="O20" s="3">
        <v>9151925000</v>
      </c>
      <c r="P20" s="3">
        <v>15582.44</v>
      </c>
      <c r="Q20" s="3">
        <v>155509800000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222051.8</v>
      </c>
      <c r="X20" s="3">
        <v>114542.1</v>
      </c>
      <c r="Y20" s="3">
        <v>0</v>
      </c>
      <c r="Z20" s="3">
        <v>0</v>
      </c>
      <c r="AA20" s="3">
        <v>614600.80000000005</v>
      </c>
      <c r="AB20" s="3">
        <v>0</v>
      </c>
      <c r="AC20" s="3">
        <v>126.77419999999999</v>
      </c>
      <c r="AD20" s="3">
        <v>2757.1590000000001</v>
      </c>
      <c r="AE20" s="3">
        <v>582454.80000000005</v>
      </c>
      <c r="AF20" s="3">
        <v>4223.6459999999997</v>
      </c>
      <c r="AG20" s="3">
        <v>0</v>
      </c>
      <c r="AH20" s="3">
        <v>0</v>
      </c>
      <c r="AI20" s="3">
        <v>-36911.9</v>
      </c>
      <c r="AJ20" s="3">
        <v>31312.67</v>
      </c>
      <c r="AK20" s="3">
        <v>20988.22</v>
      </c>
      <c r="AL20" s="3">
        <v>91012.27</v>
      </c>
      <c r="AM20" s="3">
        <v>448164.3</v>
      </c>
      <c r="AN20" s="1">
        <v>3</v>
      </c>
    </row>
    <row r="21" spans="1:40" x14ac:dyDescent="0.3">
      <c r="A21" s="2">
        <v>29514</v>
      </c>
      <c r="B21" s="3">
        <v>238545.7</v>
      </c>
      <c r="C21" s="3">
        <v>0</v>
      </c>
      <c r="D21" s="3">
        <v>21258.12</v>
      </c>
      <c r="E21" s="3">
        <v>57637.33</v>
      </c>
      <c r="F21" s="3">
        <v>0</v>
      </c>
      <c r="G21" s="3">
        <v>-173490.4</v>
      </c>
      <c r="H21" s="3">
        <v>4724.7269999999999</v>
      </c>
      <c r="I21" s="3">
        <v>768896.9</v>
      </c>
      <c r="J21" s="3">
        <v>0</v>
      </c>
      <c r="K21" s="3">
        <v>0</v>
      </c>
      <c r="L21" s="3">
        <v>84307830</v>
      </c>
      <c r="M21" s="3">
        <v>673342</v>
      </c>
      <c r="N21" s="3">
        <v>51852930</v>
      </c>
      <c r="O21" s="3">
        <v>9151776000</v>
      </c>
      <c r="P21" s="3">
        <v>15388.11</v>
      </c>
      <c r="Q21" s="3">
        <v>155509200000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30064.36</v>
      </c>
      <c r="X21" s="3">
        <v>116370.6</v>
      </c>
      <c r="Y21" s="3">
        <v>0</v>
      </c>
      <c r="Z21" s="3">
        <v>0</v>
      </c>
      <c r="AA21" s="3">
        <v>832249.9</v>
      </c>
      <c r="AB21" s="3">
        <v>0</v>
      </c>
      <c r="AC21" s="3">
        <v>75.286900000000003</v>
      </c>
      <c r="AD21" s="3">
        <v>2616.0129999999999</v>
      </c>
      <c r="AE21" s="3">
        <v>673871.1</v>
      </c>
      <c r="AF21" s="3">
        <v>5133.1480000000001</v>
      </c>
      <c r="AG21" s="3">
        <v>0</v>
      </c>
      <c r="AH21" s="3">
        <v>0</v>
      </c>
      <c r="AI21" s="3">
        <v>-37186.76</v>
      </c>
      <c r="AJ21" s="3">
        <v>32779.120000000003</v>
      </c>
      <c r="AK21" s="3">
        <v>21419.08</v>
      </c>
      <c r="AL21" s="3">
        <v>91070.13</v>
      </c>
      <c r="AM21" s="3">
        <v>460899.9</v>
      </c>
      <c r="AN21" s="1">
        <v>3</v>
      </c>
    </row>
    <row r="22" spans="1:40" x14ac:dyDescent="0.3">
      <c r="A22" s="2">
        <v>29515</v>
      </c>
      <c r="B22" s="3">
        <v>364392.8</v>
      </c>
      <c r="C22" s="3">
        <v>0</v>
      </c>
      <c r="D22" s="3">
        <v>7242.86</v>
      </c>
      <c r="E22" s="3">
        <v>42534.6</v>
      </c>
      <c r="F22" s="3">
        <v>0</v>
      </c>
      <c r="G22" s="3">
        <v>-179871.9</v>
      </c>
      <c r="H22" s="3">
        <v>1360.152</v>
      </c>
      <c r="I22" s="3">
        <v>580875</v>
      </c>
      <c r="J22" s="3">
        <v>0</v>
      </c>
      <c r="K22" s="3">
        <v>0</v>
      </c>
      <c r="L22" s="3">
        <v>83755530</v>
      </c>
      <c r="M22" s="3">
        <v>590574.19999999995</v>
      </c>
      <c r="N22" s="3">
        <v>51794690</v>
      </c>
      <c r="O22" s="3">
        <v>9151619000</v>
      </c>
      <c r="P22" s="3">
        <v>14852.11</v>
      </c>
      <c r="Q22" s="3">
        <v>155508400000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3364.576</v>
      </c>
      <c r="X22" s="3">
        <v>58505.7</v>
      </c>
      <c r="Y22" s="3">
        <v>0</v>
      </c>
      <c r="Z22" s="3">
        <v>0</v>
      </c>
      <c r="AA22" s="3">
        <v>721495.4</v>
      </c>
      <c r="AB22" s="3">
        <v>0</v>
      </c>
      <c r="AC22" s="3">
        <v>27.999279999999999</v>
      </c>
      <c r="AD22" s="3">
        <v>4203.8760000000002</v>
      </c>
      <c r="AE22" s="3">
        <v>667146</v>
      </c>
      <c r="AF22" s="3">
        <v>2307.35</v>
      </c>
      <c r="AG22" s="3">
        <v>0</v>
      </c>
      <c r="AH22" s="3">
        <v>0</v>
      </c>
      <c r="AI22" s="3">
        <v>-37169.85</v>
      </c>
      <c r="AJ22" s="3">
        <v>31700.78</v>
      </c>
      <c r="AK22" s="3">
        <v>21792.78</v>
      </c>
      <c r="AL22" s="3">
        <v>90090.49</v>
      </c>
      <c r="AM22" s="3">
        <v>129516.2</v>
      </c>
      <c r="AN22" s="1">
        <v>3</v>
      </c>
    </row>
    <row r="23" spans="1:40" x14ac:dyDescent="0.3">
      <c r="A23" s="2">
        <v>29516</v>
      </c>
      <c r="B23" s="3">
        <v>346877.4</v>
      </c>
      <c r="C23" s="3">
        <v>0</v>
      </c>
      <c r="D23" s="3">
        <v>5059.326</v>
      </c>
      <c r="E23" s="3">
        <v>35117.19</v>
      </c>
      <c r="F23" s="3">
        <v>0</v>
      </c>
      <c r="G23" s="3">
        <v>-184254.9</v>
      </c>
      <c r="H23" s="3">
        <v>611.81859999999995</v>
      </c>
      <c r="I23" s="3">
        <v>438540.2</v>
      </c>
      <c r="J23" s="3">
        <v>0</v>
      </c>
      <c r="K23" s="3">
        <v>0</v>
      </c>
      <c r="L23" s="3">
        <v>83228060</v>
      </c>
      <c r="M23" s="3">
        <v>513789.8</v>
      </c>
      <c r="N23" s="3">
        <v>51729020</v>
      </c>
      <c r="O23" s="3">
        <v>9151466000</v>
      </c>
      <c r="P23" s="3">
        <v>14470.32</v>
      </c>
      <c r="Q23" s="3">
        <v>155507600000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748.33320000000003</v>
      </c>
      <c r="X23" s="3">
        <v>42762.400000000001</v>
      </c>
      <c r="Y23" s="3">
        <v>0</v>
      </c>
      <c r="Z23" s="3">
        <v>0</v>
      </c>
      <c r="AA23" s="3">
        <v>671688.7</v>
      </c>
      <c r="AB23" s="3">
        <v>0</v>
      </c>
      <c r="AC23" s="3">
        <v>33.200389999999999</v>
      </c>
      <c r="AD23" s="3">
        <v>5594.4359999999997</v>
      </c>
      <c r="AE23" s="3">
        <v>672851</v>
      </c>
      <c r="AF23" s="3">
        <v>2020.854</v>
      </c>
      <c r="AG23" s="3">
        <v>0</v>
      </c>
      <c r="AH23" s="3">
        <v>0</v>
      </c>
      <c r="AI23" s="3">
        <v>-37195.360000000001</v>
      </c>
      <c r="AJ23" s="3">
        <v>30859.45</v>
      </c>
      <c r="AK23" s="3">
        <v>22049.43</v>
      </c>
      <c r="AL23" s="3">
        <v>96678.09</v>
      </c>
      <c r="AM23" s="3">
        <v>99572.45</v>
      </c>
      <c r="AN23" s="1">
        <v>8</v>
      </c>
    </row>
    <row r="24" spans="1:40" x14ac:dyDescent="0.3">
      <c r="A24" s="2">
        <v>29517</v>
      </c>
      <c r="B24" s="3">
        <v>344872</v>
      </c>
      <c r="C24" s="3">
        <v>0</v>
      </c>
      <c r="D24" s="3">
        <v>4760.1099999999997</v>
      </c>
      <c r="E24" s="3">
        <v>30301.14</v>
      </c>
      <c r="F24" s="3">
        <v>0</v>
      </c>
      <c r="G24" s="3">
        <v>-184334.6</v>
      </c>
      <c r="H24" s="3">
        <v>354.2953</v>
      </c>
      <c r="I24" s="3">
        <v>287996.59999999998</v>
      </c>
      <c r="J24" s="3">
        <v>0</v>
      </c>
      <c r="K24" s="3">
        <v>0</v>
      </c>
      <c r="L24" s="3">
        <v>82723710</v>
      </c>
      <c r="M24" s="3">
        <v>452994.4</v>
      </c>
      <c r="N24" s="3">
        <v>51664480</v>
      </c>
      <c r="O24" s="3">
        <v>9151306000</v>
      </c>
      <c r="P24" s="3">
        <v>14005.48</v>
      </c>
      <c r="Q24" s="3">
        <v>155506900000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257.52319999999997</v>
      </c>
      <c r="X24" s="3">
        <v>33047.22</v>
      </c>
      <c r="Y24" s="3">
        <v>0</v>
      </c>
      <c r="Z24" s="3">
        <v>0</v>
      </c>
      <c r="AA24" s="3">
        <v>656548.1</v>
      </c>
      <c r="AB24" s="3">
        <v>0</v>
      </c>
      <c r="AC24" s="3">
        <v>33.238790000000002</v>
      </c>
      <c r="AD24" s="3">
        <v>9536.3760000000002</v>
      </c>
      <c r="AE24" s="3">
        <v>665981.1</v>
      </c>
      <c r="AF24" s="3">
        <v>1789.867</v>
      </c>
      <c r="AG24" s="3">
        <v>0</v>
      </c>
      <c r="AH24" s="3">
        <v>0</v>
      </c>
      <c r="AI24" s="3">
        <v>-36496.65</v>
      </c>
      <c r="AJ24" s="3">
        <v>29057.86</v>
      </c>
      <c r="AK24" s="3">
        <v>22094.22</v>
      </c>
      <c r="AL24" s="3">
        <v>93750.77</v>
      </c>
      <c r="AM24" s="3">
        <v>117496.4</v>
      </c>
      <c r="AN24" s="1">
        <v>6</v>
      </c>
    </row>
    <row r="25" spans="1:40" x14ac:dyDescent="0.3">
      <c r="A25" s="2">
        <v>29518</v>
      </c>
      <c r="B25" s="3">
        <v>352232.9</v>
      </c>
      <c r="C25" s="3">
        <v>0</v>
      </c>
      <c r="D25" s="3">
        <v>2791.3789999999999</v>
      </c>
      <c r="E25" s="3">
        <v>24574.48</v>
      </c>
      <c r="F25" s="3">
        <v>0</v>
      </c>
      <c r="G25" s="3">
        <v>-184385.6</v>
      </c>
      <c r="H25" s="3">
        <v>229.46440000000001</v>
      </c>
      <c r="I25" s="3">
        <v>228216.9</v>
      </c>
      <c r="J25" s="3">
        <v>0</v>
      </c>
      <c r="K25" s="3">
        <v>0</v>
      </c>
      <c r="L25" s="3">
        <v>82192170</v>
      </c>
      <c r="M25" s="3">
        <v>384089.59999999998</v>
      </c>
      <c r="N25" s="3">
        <v>51598880</v>
      </c>
      <c r="O25" s="3">
        <v>9151143000</v>
      </c>
      <c r="P25" s="3">
        <v>13529.28</v>
      </c>
      <c r="Q25" s="3">
        <v>155505900000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124.831</v>
      </c>
      <c r="X25" s="3">
        <v>17863.990000000002</v>
      </c>
      <c r="Y25" s="3">
        <v>0</v>
      </c>
      <c r="Z25" s="3">
        <v>0</v>
      </c>
      <c r="AA25" s="3">
        <v>625213.6</v>
      </c>
      <c r="AB25" s="3">
        <v>0</v>
      </c>
      <c r="AC25" s="3">
        <v>32.155430000000003</v>
      </c>
      <c r="AD25" s="3">
        <v>13539.93</v>
      </c>
      <c r="AE25" s="3">
        <v>845610.4</v>
      </c>
      <c r="AF25" s="3">
        <v>1491.7139999999999</v>
      </c>
      <c r="AG25" s="3">
        <v>0</v>
      </c>
      <c r="AH25" s="3">
        <v>0</v>
      </c>
      <c r="AI25" s="3">
        <v>-35901.629999999997</v>
      </c>
      <c r="AJ25" s="3">
        <v>27493.68</v>
      </c>
      <c r="AK25" s="3">
        <v>22169.32</v>
      </c>
      <c r="AL25" s="3">
        <v>93239.9</v>
      </c>
      <c r="AM25" s="3">
        <v>41915.71</v>
      </c>
      <c r="AN25" s="1">
        <v>7</v>
      </c>
    </row>
    <row r="26" spans="1:40" x14ac:dyDescent="0.3">
      <c r="A26" s="2">
        <v>29519</v>
      </c>
      <c r="B26" s="3">
        <v>353118.1</v>
      </c>
      <c r="C26" s="3">
        <v>22637.33</v>
      </c>
      <c r="D26" s="3">
        <v>526197.5</v>
      </c>
      <c r="E26" s="3">
        <v>244916.9</v>
      </c>
      <c r="F26" s="3">
        <v>0</v>
      </c>
      <c r="G26" s="3">
        <v>-53568.95</v>
      </c>
      <c r="H26" s="3">
        <v>476385.8</v>
      </c>
      <c r="I26" s="3">
        <v>366547.7</v>
      </c>
      <c r="J26" s="3">
        <v>0</v>
      </c>
      <c r="K26" s="3">
        <v>0</v>
      </c>
      <c r="L26" s="3">
        <v>86393380</v>
      </c>
      <c r="M26" s="3">
        <v>1629691</v>
      </c>
      <c r="N26" s="3">
        <v>51557500</v>
      </c>
      <c r="O26" s="3">
        <v>9151109000</v>
      </c>
      <c r="P26" s="3">
        <v>20687.189999999999</v>
      </c>
      <c r="Q26" s="3">
        <v>155508100000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35915.17</v>
      </c>
      <c r="Y26" s="3">
        <v>0</v>
      </c>
      <c r="Z26" s="3">
        <v>0</v>
      </c>
      <c r="AA26" s="3">
        <v>681192</v>
      </c>
      <c r="AB26" s="3">
        <v>0</v>
      </c>
      <c r="AC26" s="3">
        <v>75.985219999999998</v>
      </c>
      <c r="AD26" s="3">
        <v>757.28449999999998</v>
      </c>
      <c r="AE26" s="3">
        <v>404749.6</v>
      </c>
      <c r="AF26" s="3">
        <v>41281.49</v>
      </c>
      <c r="AG26" s="3">
        <v>1113.75</v>
      </c>
      <c r="AH26" s="3">
        <v>0</v>
      </c>
      <c r="AI26" s="3">
        <v>-37446.04</v>
      </c>
      <c r="AJ26" s="3">
        <v>45308.959999999999</v>
      </c>
      <c r="AK26" s="3">
        <v>22279.89</v>
      </c>
      <c r="AL26" s="3">
        <v>86798.32</v>
      </c>
      <c r="AM26" s="3">
        <v>6946698</v>
      </c>
      <c r="AN26" s="1">
        <v>3</v>
      </c>
    </row>
    <row r="27" spans="1:40" x14ac:dyDescent="0.3">
      <c r="A27" s="2">
        <v>29520</v>
      </c>
      <c r="B27" s="3">
        <v>353356.1</v>
      </c>
      <c r="C27" s="3">
        <v>16247.57</v>
      </c>
      <c r="D27" s="3">
        <v>706110</v>
      </c>
      <c r="E27" s="3">
        <v>284003.40000000002</v>
      </c>
      <c r="F27" s="3">
        <v>0</v>
      </c>
      <c r="G27" s="3">
        <v>-7795.1880000000001</v>
      </c>
      <c r="H27" s="3">
        <v>537439.5</v>
      </c>
      <c r="I27" s="3">
        <v>4720526</v>
      </c>
      <c r="J27" s="3">
        <v>0</v>
      </c>
      <c r="K27" s="3">
        <v>0</v>
      </c>
      <c r="L27" s="3">
        <v>89931110</v>
      </c>
      <c r="M27" s="3">
        <v>2452696</v>
      </c>
      <c r="N27" s="3">
        <v>51541120</v>
      </c>
      <c r="O27" s="3">
        <v>9151113000</v>
      </c>
      <c r="P27" s="3">
        <v>25953.8</v>
      </c>
      <c r="Q27" s="3">
        <v>155511700000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219681.8</v>
      </c>
      <c r="Y27" s="3">
        <v>0</v>
      </c>
      <c r="Z27" s="3">
        <v>0</v>
      </c>
      <c r="AA27" s="3">
        <v>65888.179999999993</v>
      </c>
      <c r="AB27" s="3">
        <v>0</v>
      </c>
      <c r="AC27" s="3">
        <v>226.0744</v>
      </c>
      <c r="AD27" s="3">
        <v>2909.4059999999999</v>
      </c>
      <c r="AE27" s="3">
        <v>188557.5</v>
      </c>
      <c r="AF27" s="3">
        <v>62480.21</v>
      </c>
      <c r="AG27" s="3">
        <v>1404.77</v>
      </c>
      <c r="AH27" s="3">
        <v>0</v>
      </c>
      <c r="AI27" s="3">
        <v>-37476.75</v>
      </c>
      <c r="AJ27" s="3">
        <v>66413.91</v>
      </c>
      <c r="AK27" s="3">
        <v>22432.84</v>
      </c>
      <c r="AL27" s="3">
        <v>82745.56</v>
      </c>
      <c r="AM27" s="3">
        <v>5508770</v>
      </c>
      <c r="AN27" s="1">
        <v>2</v>
      </c>
    </row>
    <row r="28" spans="1:40" x14ac:dyDescent="0.3">
      <c r="A28" s="2">
        <v>29521</v>
      </c>
      <c r="B28" s="3">
        <v>350166.2</v>
      </c>
      <c r="C28" s="3">
        <v>0</v>
      </c>
      <c r="D28" s="3">
        <v>8371.0040000000008</v>
      </c>
      <c r="E28" s="3">
        <v>122254.6</v>
      </c>
      <c r="F28" s="3">
        <v>0</v>
      </c>
      <c r="G28" s="3">
        <v>-107708.3</v>
      </c>
      <c r="H28" s="3">
        <v>381449.5</v>
      </c>
      <c r="I28" s="3">
        <v>4653923</v>
      </c>
      <c r="J28" s="3">
        <v>0</v>
      </c>
      <c r="K28" s="3">
        <v>0</v>
      </c>
      <c r="L28" s="3">
        <v>89832390</v>
      </c>
      <c r="M28" s="3">
        <v>2208808</v>
      </c>
      <c r="N28" s="3">
        <v>51521600</v>
      </c>
      <c r="O28" s="3">
        <v>9151024000</v>
      </c>
      <c r="P28" s="3">
        <v>21053.43</v>
      </c>
      <c r="Q28" s="3">
        <v>155511800000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155990</v>
      </c>
      <c r="X28" s="3">
        <v>58125.81</v>
      </c>
      <c r="Y28" s="3">
        <v>0</v>
      </c>
      <c r="Z28" s="3">
        <v>0</v>
      </c>
      <c r="AA28" s="3">
        <v>187943</v>
      </c>
      <c r="AB28" s="3">
        <v>0</v>
      </c>
      <c r="AC28" s="3">
        <v>293.54570000000001</v>
      </c>
      <c r="AD28" s="3">
        <v>2357.9380000000001</v>
      </c>
      <c r="AE28" s="3">
        <v>270213.09999999998</v>
      </c>
      <c r="AF28" s="3">
        <v>7404.2709999999997</v>
      </c>
      <c r="AG28" s="3">
        <v>0</v>
      </c>
      <c r="AH28" s="3">
        <v>0</v>
      </c>
      <c r="AI28" s="3">
        <v>-37571.339999999997</v>
      </c>
      <c r="AJ28" s="3">
        <v>63319.01</v>
      </c>
      <c r="AK28" s="3">
        <v>22495.759999999998</v>
      </c>
      <c r="AL28" s="3">
        <v>82721.66</v>
      </c>
      <c r="AM28" s="3">
        <v>8476.8140000000003</v>
      </c>
      <c r="AN28" s="1">
        <v>2</v>
      </c>
    </row>
    <row r="29" spans="1:40" x14ac:dyDescent="0.3">
      <c r="A29" s="2">
        <v>29522</v>
      </c>
      <c r="B29" s="3">
        <v>342843.8</v>
      </c>
      <c r="C29" s="3">
        <v>0</v>
      </c>
      <c r="D29" s="3">
        <v>6933.9679999999998</v>
      </c>
      <c r="E29" s="3">
        <v>90401.85</v>
      </c>
      <c r="F29" s="3">
        <v>0</v>
      </c>
      <c r="G29" s="3">
        <v>-150217.70000000001</v>
      </c>
      <c r="H29" s="3">
        <v>270769.59999999998</v>
      </c>
      <c r="I29" s="3">
        <v>4602887</v>
      </c>
      <c r="J29" s="3">
        <v>0</v>
      </c>
      <c r="K29" s="3">
        <v>0</v>
      </c>
      <c r="L29" s="3">
        <v>89783460</v>
      </c>
      <c r="M29" s="3">
        <v>2005861</v>
      </c>
      <c r="N29" s="3">
        <v>51491350</v>
      </c>
      <c r="O29" s="3">
        <v>9150897000</v>
      </c>
      <c r="P29" s="3">
        <v>19217.59</v>
      </c>
      <c r="Q29" s="3">
        <v>155511600000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110679.9</v>
      </c>
      <c r="X29" s="3">
        <v>50642.239999999998</v>
      </c>
      <c r="Y29" s="3">
        <v>0</v>
      </c>
      <c r="Z29" s="3">
        <v>0</v>
      </c>
      <c r="AA29" s="3">
        <v>128211</v>
      </c>
      <c r="AB29" s="3">
        <v>0</v>
      </c>
      <c r="AC29" s="3">
        <v>300.90559999999999</v>
      </c>
      <c r="AD29" s="3">
        <v>1542.038</v>
      </c>
      <c r="AE29" s="3">
        <v>145996</v>
      </c>
      <c r="AF29" s="3">
        <v>5695.951</v>
      </c>
      <c r="AG29" s="3">
        <v>0</v>
      </c>
      <c r="AH29" s="3">
        <v>0</v>
      </c>
      <c r="AI29" s="3">
        <v>-37690.370000000003</v>
      </c>
      <c r="AJ29" s="3">
        <v>59984.33</v>
      </c>
      <c r="AK29" s="3">
        <v>22847.27</v>
      </c>
      <c r="AL29" s="3">
        <v>90099.72</v>
      </c>
      <c r="AM29" s="3">
        <v>393.6619</v>
      </c>
      <c r="AN29" s="1">
        <v>4</v>
      </c>
    </row>
    <row r="30" spans="1:40" x14ac:dyDescent="0.3">
      <c r="A30" s="2">
        <v>29523</v>
      </c>
      <c r="B30" s="3">
        <v>345562</v>
      </c>
      <c r="C30" s="3">
        <v>10328.290000000001</v>
      </c>
      <c r="D30" s="3">
        <v>1221766</v>
      </c>
      <c r="E30" s="3">
        <v>230619.9</v>
      </c>
      <c r="F30" s="3">
        <v>0</v>
      </c>
      <c r="G30" s="3">
        <v>32839.620000000003</v>
      </c>
      <c r="H30" s="3">
        <v>532743.80000000005</v>
      </c>
      <c r="I30" s="3">
        <v>2244142</v>
      </c>
      <c r="J30" s="3">
        <v>0</v>
      </c>
      <c r="K30" s="3">
        <v>0</v>
      </c>
      <c r="L30" s="3">
        <v>91430710</v>
      </c>
      <c r="M30" s="3">
        <v>2948640</v>
      </c>
      <c r="N30" s="3">
        <v>51505170</v>
      </c>
      <c r="O30" s="3">
        <v>9150949000</v>
      </c>
      <c r="P30" s="3">
        <v>27181.34</v>
      </c>
      <c r="Q30" s="3">
        <v>155512800000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145582.39999999999</v>
      </c>
      <c r="Y30" s="3">
        <v>0</v>
      </c>
      <c r="Z30" s="3">
        <v>0</v>
      </c>
      <c r="AA30" s="3">
        <v>304363.2</v>
      </c>
      <c r="AB30" s="3">
        <v>0</v>
      </c>
      <c r="AC30" s="3">
        <v>635.05399999999997</v>
      </c>
      <c r="AD30" s="3">
        <v>1742.587</v>
      </c>
      <c r="AE30" s="3">
        <v>224460.1</v>
      </c>
      <c r="AF30" s="3">
        <v>67580.350000000006</v>
      </c>
      <c r="AG30" s="3">
        <v>424.6</v>
      </c>
      <c r="AH30" s="3">
        <v>0</v>
      </c>
      <c r="AI30" s="3">
        <v>-36690.04</v>
      </c>
      <c r="AJ30" s="3">
        <v>103346.7</v>
      </c>
      <c r="AK30" s="3">
        <v>23077.51</v>
      </c>
      <c r="AL30" s="3">
        <v>89064.72</v>
      </c>
      <c r="AM30" s="3">
        <v>4480719</v>
      </c>
      <c r="AN30" s="1">
        <v>4</v>
      </c>
    </row>
    <row r="31" spans="1:40" x14ac:dyDescent="0.3">
      <c r="A31" s="2">
        <v>29524</v>
      </c>
      <c r="B31" s="3">
        <v>350328</v>
      </c>
      <c r="C31" s="3">
        <v>9167.1569999999992</v>
      </c>
      <c r="D31" s="3">
        <v>1759701</v>
      </c>
      <c r="E31" s="3">
        <v>224408.2</v>
      </c>
      <c r="F31" s="3">
        <v>0</v>
      </c>
      <c r="G31" s="3">
        <v>109995.1</v>
      </c>
      <c r="H31" s="3">
        <v>533840.5</v>
      </c>
      <c r="I31" s="3">
        <v>893725.7</v>
      </c>
      <c r="J31" s="3">
        <v>0</v>
      </c>
      <c r="K31" s="3">
        <v>0</v>
      </c>
      <c r="L31" s="3">
        <v>92115040</v>
      </c>
      <c r="M31" s="3">
        <v>3467206</v>
      </c>
      <c r="N31" s="3">
        <v>51541440</v>
      </c>
      <c r="O31" s="3">
        <v>9151079000</v>
      </c>
      <c r="P31" s="3">
        <v>28958.51</v>
      </c>
      <c r="Q31" s="3">
        <v>155514500000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60961.2</v>
      </c>
      <c r="Y31" s="3">
        <v>0</v>
      </c>
      <c r="Z31" s="3">
        <v>0</v>
      </c>
      <c r="AA31" s="3">
        <v>466825.8</v>
      </c>
      <c r="AB31" s="3">
        <v>0</v>
      </c>
      <c r="AC31" s="3">
        <v>422.84699999999998</v>
      </c>
      <c r="AD31" s="3">
        <v>722.28930000000003</v>
      </c>
      <c r="AE31" s="3">
        <v>265276</v>
      </c>
      <c r="AF31" s="3">
        <v>74331.789999999994</v>
      </c>
      <c r="AG31" s="3">
        <v>377.06450000000001</v>
      </c>
      <c r="AH31" s="3">
        <v>0</v>
      </c>
      <c r="AI31" s="3">
        <v>-37772.14</v>
      </c>
      <c r="AJ31" s="3">
        <v>126994.4</v>
      </c>
      <c r="AK31" s="3">
        <v>23467.43</v>
      </c>
      <c r="AL31" s="3">
        <v>90475.46</v>
      </c>
      <c r="AM31" s="3">
        <v>3819099</v>
      </c>
      <c r="AN31" s="1">
        <v>5</v>
      </c>
    </row>
    <row r="32" spans="1:40" x14ac:dyDescent="0.3">
      <c r="A32" s="2">
        <v>29525</v>
      </c>
      <c r="B32" s="3">
        <v>350378.2</v>
      </c>
      <c r="C32" s="3">
        <v>9241.0930000000008</v>
      </c>
      <c r="D32" s="3">
        <v>1257908</v>
      </c>
      <c r="E32" s="3">
        <v>219814.3</v>
      </c>
      <c r="F32" s="3">
        <v>0</v>
      </c>
      <c r="G32" s="3">
        <v>95811.66</v>
      </c>
      <c r="H32" s="3">
        <v>533819.80000000005</v>
      </c>
      <c r="I32" s="3">
        <v>446954.4</v>
      </c>
      <c r="J32" s="3">
        <v>0</v>
      </c>
      <c r="K32" s="3">
        <v>0</v>
      </c>
      <c r="L32" s="3">
        <v>92675540</v>
      </c>
      <c r="M32" s="3">
        <v>3714662</v>
      </c>
      <c r="N32" s="3">
        <v>51594880</v>
      </c>
      <c r="O32" s="3">
        <v>9151196000</v>
      </c>
      <c r="P32" s="3">
        <v>28620.62</v>
      </c>
      <c r="Q32" s="3">
        <v>155516300000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19938.66</v>
      </c>
      <c r="Y32" s="3">
        <v>0</v>
      </c>
      <c r="Z32" s="3">
        <v>0</v>
      </c>
      <c r="AA32" s="3">
        <v>509184</v>
      </c>
      <c r="AB32" s="3">
        <v>0</v>
      </c>
      <c r="AC32" s="3">
        <v>183.88339999999999</v>
      </c>
      <c r="AD32" s="3">
        <v>290.7697</v>
      </c>
      <c r="AE32" s="3">
        <v>281704.5</v>
      </c>
      <c r="AF32" s="3">
        <v>58279.77</v>
      </c>
      <c r="AG32" s="3">
        <v>377.23129999999998</v>
      </c>
      <c r="AH32" s="3">
        <v>0</v>
      </c>
      <c r="AI32" s="3">
        <v>-38206.83</v>
      </c>
      <c r="AJ32" s="3">
        <v>137947.79999999999</v>
      </c>
      <c r="AK32" s="3">
        <v>23781.54</v>
      </c>
      <c r="AL32" s="3">
        <v>84493.08</v>
      </c>
      <c r="AM32" s="3">
        <v>2957519</v>
      </c>
      <c r="AN32" s="1">
        <v>3</v>
      </c>
    </row>
    <row r="33" spans="1:40" x14ac:dyDescent="0.3">
      <c r="A33" s="2">
        <v>29526</v>
      </c>
      <c r="B33" s="3">
        <v>347678.4</v>
      </c>
      <c r="C33" s="3">
        <v>0</v>
      </c>
      <c r="D33" s="3">
        <v>21426.77</v>
      </c>
      <c r="E33" s="3">
        <v>115664.6</v>
      </c>
      <c r="F33" s="3">
        <v>0</v>
      </c>
      <c r="G33" s="3">
        <v>-119603.8</v>
      </c>
      <c r="H33" s="3">
        <v>28566.78</v>
      </c>
      <c r="I33" s="3">
        <v>399335.8</v>
      </c>
      <c r="J33" s="3">
        <v>0</v>
      </c>
      <c r="K33" s="3">
        <v>0</v>
      </c>
      <c r="L33" s="3">
        <v>91184260</v>
      </c>
      <c r="M33" s="3">
        <v>3271113</v>
      </c>
      <c r="N33" s="3">
        <v>51622670</v>
      </c>
      <c r="O33" s="3">
        <v>9151105000</v>
      </c>
      <c r="P33" s="3">
        <v>21491.040000000001</v>
      </c>
      <c r="Q33" s="3">
        <v>155515400000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505253</v>
      </c>
      <c r="X33" s="3">
        <v>10056.049999999999</v>
      </c>
      <c r="Y33" s="3">
        <v>0</v>
      </c>
      <c r="Z33" s="3">
        <v>0</v>
      </c>
      <c r="AA33" s="3">
        <v>1748948</v>
      </c>
      <c r="AB33" s="3">
        <v>0</v>
      </c>
      <c r="AC33" s="3">
        <v>249.8862</v>
      </c>
      <c r="AD33" s="3">
        <v>806.91210000000001</v>
      </c>
      <c r="AE33" s="3">
        <v>1329539</v>
      </c>
      <c r="AF33" s="3">
        <v>6217.6989999999996</v>
      </c>
      <c r="AG33" s="3">
        <v>0</v>
      </c>
      <c r="AH33" s="3">
        <v>0</v>
      </c>
      <c r="AI33" s="3">
        <v>-38439.300000000003</v>
      </c>
      <c r="AJ33" s="3">
        <v>114817</v>
      </c>
      <c r="AK33" s="3">
        <v>24114.34</v>
      </c>
      <c r="AL33" s="3">
        <v>86948.77</v>
      </c>
      <c r="AM33" s="3">
        <v>37562.559999999998</v>
      </c>
      <c r="AN33" s="1">
        <v>5</v>
      </c>
    </row>
    <row r="34" spans="1:40" x14ac:dyDescent="0.3">
      <c r="A34" s="2">
        <v>29527</v>
      </c>
      <c r="B34" s="3">
        <v>352459.2</v>
      </c>
      <c r="C34" s="3">
        <v>0</v>
      </c>
      <c r="D34" s="3">
        <v>2251.1709999999998</v>
      </c>
      <c r="E34" s="3">
        <v>82896.899999999994</v>
      </c>
      <c r="F34" s="3">
        <v>0</v>
      </c>
      <c r="G34" s="3">
        <v>-276123.8</v>
      </c>
      <c r="H34" s="3">
        <v>3947.8009999999999</v>
      </c>
      <c r="I34" s="3">
        <v>360992.8</v>
      </c>
      <c r="J34" s="3">
        <v>0</v>
      </c>
      <c r="K34" s="3">
        <v>0</v>
      </c>
      <c r="L34" s="3">
        <v>90085280</v>
      </c>
      <c r="M34" s="3">
        <v>2432442</v>
      </c>
      <c r="N34" s="3">
        <v>51618300</v>
      </c>
      <c r="O34" s="3">
        <v>9150874000</v>
      </c>
      <c r="P34" s="3">
        <v>19042.07</v>
      </c>
      <c r="Q34" s="3">
        <v>155514500000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24618.98</v>
      </c>
      <c r="X34" s="3">
        <v>17329.57</v>
      </c>
      <c r="Y34" s="3">
        <v>0</v>
      </c>
      <c r="Z34" s="3">
        <v>0</v>
      </c>
      <c r="AA34" s="3">
        <v>1824017</v>
      </c>
      <c r="AB34" s="3">
        <v>0</v>
      </c>
      <c r="AC34" s="3">
        <v>259.36270000000002</v>
      </c>
      <c r="AD34" s="3">
        <v>539.92970000000003</v>
      </c>
      <c r="AE34" s="3">
        <v>1036353</v>
      </c>
      <c r="AF34" s="3">
        <v>4195.9279999999999</v>
      </c>
      <c r="AG34" s="3">
        <v>0</v>
      </c>
      <c r="AH34" s="3">
        <v>0</v>
      </c>
      <c r="AI34" s="3">
        <v>-38856.39</v>
      </c>
      <c r="AJ34" s="3">
        <v>81629.679999999993</v>
      </c>
      <c r="AK34" s="3">
        <v>24238.47</v>
      </c>
      <c r="AL34" s="3">
        <v>85939.78</v>
      </c>
      <c r="AM34" s="3">
        <v>21013.41</v>
      </c>
      <c r="AN34" s="1">
        <v>7</v>
      </c>
    </row>
    <row r="35" spans="1:40" x14ac:dyDescent="0.3">
      <c r="A35" s="2">
        <v>29528</v>
      </c>
      <c r="B35" s="3">
        <v>352462.3</v>
      </c>
      <c r="C35" s="3">
        <v>0</v>
      </c>
      <c r="D35" s="3">
        <v>3024.4079999999999</v>
      </c>
      <c r="E35" s="3">
        <v>64089.33</v>
      </c>
      <c r="F35" s="3">
        <v>0</v>
      </c>
      <c r="G35" s="3">
        <v>-288963.8</v>
      </c>
      <c r="H35" s="3">
        <v>1210.338</v>
      </c>
      <c r="I35" s="3">
        <v>305396.8</v>
      </c>
      <c r="J35" s="3">
        <v>0</v>
      </c>
      <c r="K35" s="3">
        <v>0</v>
      </c>
      <c r="L35" s="3">
        <v>88776360</v>
      </c>
      <c r="M35" s="3">
        <v>1728058</v>
      </c>
      <c r="N35" s="3">
        <v>51590880</v>
      </c>
      <c r="O35" s="3">
        <v>9150605000</v>
      </c>
      <c r="P35" s="3">
        <v>17715.5</v>
      </c>
      <c r="Q35" s="3">
        <v>155513300000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2737.4630000000002</v>
      </c>
      <c r="X35" s="3">
        <v>20568.93</v>
      </c>
      <c r="Y35" s="3">
        <v>0</v>
      </c>
      <c r="Z35" s="3">
        <v>0</v>
      </c>
      <c r="AA35" s="3">
        <v>1956483</v>
      </c>
      <c r="AB35" s="3">
        <v>0</v>
      </c>
      <c r="AC35" s="3">
        <v>301.87580000000003</v>
      </c>
      <c r="AD35" s="3">
        <v>1514.87</v>
      </c>
      <c r="AE35" s="3">
        <v>1183178</v>
      </c>
      <c r="AF35" s="3">
        <v>3411.873</v>
      </c>
      <c r="AG35" s="3">
        <v>0</v>
      </c>
      <c r="AH35" s="3">
        <v>0</v>
      </c>
      <c r="AI35" s="3">
        <v>-39007.769999999997</v>
      </c>
      <c r="AJ35" s="3">
        <v>58225.599999999999</v>
      </c>
      <c r="AK35" s="3">
        <v>24356.67</v>
      </c>
      <c r="AL35" s="3">
        <v>85556.3</v>
      </c>
      <c r="AM35" s="3">
        <v>35027.01</v>
      </c>
      <c r="AN35" s="1">
        <v>6</v>
      </c>
    </row>
    <row r="36" spans="1:40" x14ac:dyDescent="0.3">
      <c r="A36" s="2">
        <v>29529</v>
      </c>
      <c r="B36" s="3">
        <v>350030.4</v>
      </c>
      <c r="C36" s="3">
        <v>0</v>
      </c>
      <c r="D36" s="3">
        <v>2153.9969999999998</v>
      </c>
      <c r="E36" s="3">
        <v>50419.34</v>
      </c>
      <c r="F36" s="3">
        <v>0</v>
      </c>
      <c r="G36" s="3">
        <v>-264712.5</v>
      </c>
      <c r="H36" s="3">
        <v>673.11249999999995</v>
      </c>
      <c r="I36" s="3">
        <v>252549.3</v>
      </c>
      <c r="J36" s="3">
        <v>0</v>
      </c>
      <c r="K36" s="3">
        <v>0</v>
      </c>
      <c r="L36" s="3">
        <v>87534370</v>
      </c>
      <c r="M36" s="3">
        <v>1196169</v>
      </c>
      <c r="N36" s="3">
        <v>51548940</v>
      </c>
      <c r="O36" s="3">
        <v>9150355000</v>
      </c>
      <c r="P36" s="3">
        <v>16574.099999999999</v>
      </c>
      <c r="Q36" s="3">
        <v>155512300000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537.22569999999996</v>
      </c>
      <c r="X36" s="3">
        <v>17177.23</v>
      </c>
      <c r="Y36" s="3">
        <v>0</v>
      </c>
      <c r="Z36" s="3">
        <v>0</v>
      </c>
      <c r="AA36" s="3">
        <v>1749891</v>
      </c>
      <c r="AB36" s="3">
        <v>0</v>
      </c>
      <c r="AC36" s="3">
        <v>256.04480000000001</v>
      </c>
      <c r="AD36" s="3">
        <v>2320.029</v>
      </c>
      <c r="AE36" s="3">
        <v>1025134</v>
      </c>
      <c r="AF36" s="3">
        <v>2854.2710000000002</v>
      </c>
      <c r="AG36" s="3">
        <v>0</v>
      </c>
      <c r="AH36" s="3">
        <v>0</v>
      </c>
      <c r="AI36" s="3">
        <v>-39262.01</v>
      </c>
      <c r="AJ36" s="3">
        <v>38619.71</v>
      </c>
      <c r="AK36" s="3">
        <v>24123.13</v>
      </c>
      <c r="AL36" s="3">
        <v>80551.47</v>
      </c>
      <c r="AM36" s="3">
        <v>35670.29</v>
      </c>
      <c r="AN36" s="1">
        <v>5</v>
      </c>
    </row>
    <row r="37" spans="1:40" x14ac:dyDescent="0.3">
      <c r="A37" s="2">
        <v>29530</v>
      </c>
      <c r="B37" s="3">
        <v>349995.2</v>
      </c>
      <c r="C37" s="3">
        <v>0</v>
      </c>
      <c r="D37" s="3">
        <v>1219.499</v>
      </c>
      <c r="E37" s="3">
        <v>39404.67</v>
      </c>
      <c r="F37" s="3">
        <v>0</v>
      </c>
      <c r="G37" s="3">
        <v>-250841.9</v>
      </c>
      <c r="H37" s="3">
        <v>509.42</v>
      </c>
      <c r="I37" s="3">
        <v>227618.4</v>
      </c>
      <c r="J37" s="3">
        <v>0</v>
      </c>
      <c r="K37" s="3">
        <v>0</v>
      </c>
      <c r="L37" s="3">
        <v>86347650</v>
      </c>
      <c r="M37" s="3">
        <v>879390.8</v>
      </c>
      <c r="N37" s="3">
        <v>51496870</v>
      </c>
      <c r="O37" s="3">
        <v>9150120000</v>
      </c>
      <c r="P37" s="3">
        <v>15746.5</v>
      </c>
      <c r="Q37" s="3">
        <v>155511200000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163.6925</v>
      </c>
      <c r="X37" s="3">
        <v>11266.15</v>
      </c>
      <c r="Y37" s="3">
        <v>0</v>
      </c>
      <c r="Z37" s="3">
        <v>0</v>
      </c>
      <c r="AA37" s="3">
        <v>1478233</v>
      </c>
      <c r="AB37" s="3">
        <v>0</v>
      </c>
      <c r="AC37" s="3">
        <v>261.95609999999999</v>
      </c>
      <c r="AD37" s="3">
        <v>3652.3040000000001</v>
      </c>
      <c r="AE37" s="3">
        <v>1061425</v>
      </c>
      <c r="AF37" s="3">
        <v>2335.8760000000002</v>
      </c>
      <c r="AG37" s="3">
        <v>0</v>
      </c>
      <c r="AH37" s="3">
        <v>0</v>
      </c>
      <c r="AI37" s="3">
        <v>-39398.550000000003</v>
      </c>
      <c r="AJ37" s="3">
        <v>30263.48</v>
      </c>
      <c r="AK37" s="3">
        <v>23973.91</v>
      </c>
      <c r="AL37" s="3">
        <v>82331.259999999995</v>
      </c>
      <c r="AM37" s="3">
        <v>13664.74</v>
      </c>
      <c r="AN37" s="1">
        <v>11</v>
      </c>
    </row>
    <row r="38" spans="1:40" x14ac:dyDescent="0.3">
      <c r="A38" s="2">
        <v>29531</v>
      </c>
      <c r="B38" s="3">
        <v>291956.8</v>
      </c>
      <c r="C38" s="3">
        <v>0</v>
      </c>
      <c r="D38" s="3">
        <v>1145.942</v>
      </c>
      <c r="E38" s="3">
        <v>32220.880000000001</v>
      </c>
      <c r="F38" s="3">
        <v>0</v>
      </c>
      <c r="G38" s="3">
        <v>-234851</v>
      </c>
      <c r="H38" s="3">
        <v>396.6309</v>
      </c>
      <c r="I38" s="3">
        <v>205057.8</v>
      </c>
      <c r="J38" s="3">
        <v>0</v>
      </c>
      <c r="K38" s="3">
        <v>0</v>
      </c>
      <c r="L38" s="3">
        <v>85007100</v>
      </c>
      <c r="M38" s="3">
        <v>697456.2</v>
      </c>
      <c r="N38" s="3">
        <v>51442210</v>
      </c>
      <c r="O38" s="3">
        <v>9149896000</v>
      </c>
      <c r="P38" s="3">
        <v>15056.36</v>
      </c>
      <c r="Q38" s="3">
        <v>155509900000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112.7891</v>
      </c>
      <c r="X38" s="3">
        <v>9552.9330000000009</v>
      </c>
      <c r="Y38" s="3">
        <v>0</v>
      </c>
      <c r="Z38" s="3">
        <v>0</v>
      </c>
      <c r="AA38" s="3">
        <v>1508028</v>
      </c>
      <c r="AB38" s="3">
        <v>0</v>
      </c>
      <c r="AC38" s="3">
        <v>567.17499999999995</v>
      </c>
      <c r="AD38" s="3">
        <v>6077.9129999999996</v>
      </c>
      <c r="AE38" s="3">
        <v>1322124</v>
      </c>
      <c r="AF38" s="3">
        <v>1987.74</v>
      </c>
      <c r="AG38" s="3">
        <v>0</v>
      </c>
      <c r="AH38" s="3">
        <v>0</v>
      </c>
      <c r="AI38" s="3">
        <v>-39365.01</v>
      </c>
      <c r="AJ38" s="3">
        <v>26017.78</v>
      </c>
      <c r="AK38" s="3">
        <v>24042.9</v>
      </c>
      <c r="AL38" s="3">
        <v>80370.13</v>
      </c>
      <c r="AM38" s="3">
        <v>13007.67</v>
      </c>
      <c r="AN38" s="1">
        <v>7</v>
      </c>
    </row>
    <row r="39" spans="1:40" x14ac:dyDescent="0.3">
      <c r="A39" s="2">
        <v>29532</v>
      </c>
      <c r="B39" s="3">
        <v>249840.7</v>
      </c>
      <c r="C39" s="3">
        <v>42805.760000000002</v>
      </c>
      <c r="D39" s="3">
        <v>1052113</v>
      </c>
      <c r="E39" s="3">
        <v>384505.5</v>
      </c>
      <c r="F39" s="3">
        <v>0</v>
      </c>
      <c r="G39" s="3">
        <v>25671</v>
      </c>
      <c r="H39" s="3">
        <v>453880.7</v>
      </c>
      <c r="I39" s="3">
        <v>3316219</v>
      </c>
      <c r="J39" s="3">
        <v>0</v>
      </c>
      <c r="K39" s="3">
        <v>0</v>
      </c>
      <c r="L39" s="3">
        <v>90076430</v>
      </c>
      <c r="M39" s="3">
        <v>3019778</v>
      </c>
      <c r="N39" s="3">
        <v>51457330</v>
      </c>
      <c r="O39" s="3">
        <v>9149928000</v>
      </c>
      <c r="P39" s="3">
        <v>26326.05</v>
      </c>
      <c r="Q39" s="3">
        <v>155514500000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420301.4</v>
      </c>
      <c r="Y39" s="3">
        <v>0</v>
      </c>
      <c r="Z39" s="3">
        <v>0</v>
      </c>
      <c r="AA39" s="3">
        <v>1601485</v>
      </c>
      <c r="AB39" s="3">
        <v>0</v>
      </c>
      <c r="AC39" s="3">
        <v>4477.5339999999997</v>
      </c>
      <c r="AD39" s="3">
        <v>2890.3490000000002</v>
      </c>
      <c r="AE39" s="3">
        <v>1288159</v>
      </c>
      <c r="AF39" s="3">
        <v>74329.59</v>
      </c>
      <c r="AG39" s="3">
        <v>2154.1759999999999</v>
      </c>
      <c r="AH39" s="3">
        <v>0</v>
      </c>
      <c r="AI39" s="3">
        <v>-39364.870000000003</v>
      </c>
      <c r="AJ39" s="3">
        <v>98151.5</v>
      </c>
      <c r="AK39" s="3">
        <v>24154.63</v>
      </c>
      <c r="AL39" s="3">
        <v>78764.160000000003</v>
      </c>
      <c r="AM39" s="3">
        <v>10571150</v>
      </c>
      <c r="AN39" s="1">
        <v>5</v>
      </c>
    </row>
    <row r="40" spans="1:40" x14ac:dyDescent="0.3">
      <c r="A40" s="2">
        <v>29533</v>
      </c>
      <c r="B40" s="3">
        <v>242851.1</v>
      </c>
      <c r="C40" s="3">
        <v>0</v>
      </c>
      <c r="D40" s="3">
        <v>5581.1</v>
      </c>
      <c r="E40" s="3">
        <v>126051</v>
      </c>
      <c r="F40" s="3">
        <v>0</v>
      </c>
      <c r="G40" s="3">
        <v>-158470</v>
      </c>
      <c r="H40" s="3">
        <v>54256.95</v>
      </c>
      <c r="I40" s="3">
        <v>3080197</v>
      </c>
      <c r="J40" s="3">
        <v>0</v>
      </c>
      <c r="K40" s="3">
        <v>0</v>
      </c>
      <c r="L40" s="3">
        <v>89400360</v>
      </c>
      <c r="M40" s="3">
        <v>2442364</v>
      </c>
      <c r="N40" s="3">
        <v>51454820</v>
      </c>
      <c r="O40" s="3">
        <v>9149783000</v>
      </c>
      <c r="P40" s="3">
        <v>21302.63</v>
      </c>
      <c r="Q40" s="3">
        <v>155513600000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399623.7</v>
      </c>
      <c r="X40" s="3">
        <v>107486.3</v>
      </c>
      <c r="Y40" s="3">
        <v>0</v>
      </c>
      <c r="Z40" s="3">
        <v>0</v>
      </c>
      <c r="AA40" s="3">
        <v>1198971</v>
      </c>
      <c r="AB40" s="3">
        <v>0</v>
      </c>
      <c r="AC40" s="3">
        <v>2858.6579999999999</v>
      </c>
      <c r="AD40" s="3">
        <v>1557.6969999999999</v>
      </c>
      <c r="AE40" s="3">
        <v>1077907</v>
      </c>
      <c r="AF40" s="3">
        <v>6040.2929999999997</v>
      </c>
      <c r="AG40" s="3">
        <v>0</v>
      </c>
      <c r="AH40" s="3">
        <v>0</v>
      </c>
      <c r="AI40" s="3">
        <v>-39555.57</v>
      </c>
      <c r="AJ40" s="3">
        <v>77490.95</v>
      </c>
      <c r="AK40" s="3">
        <v>24170.02</v>
      </c>
      <c r="AL40" s="3">
        <v>77318.41</v>
      </c>
      <c r="AM40" s="3">
        <v>128535</v>
      </c>
      <c r="AN40" s="1">
        <v>5</v>
      </c>
    </row>
    <row r="41" spans="1:40" x14ac:dyDescent="0.3">
      <c r="A41" s="2">
        <v>29534</v>
      </c>
      <c r="B41" s="3">
        <v>244988.9</v>
      </c>
      <c r="C41" s="3">
        <v>0</v>
      </c>
      <c r="D41" s="3">
        <v>5255.9589999999998</v>
      </c>
      <c r="E41" s="3">
        <v>95718.74</v>
      </c>
      <c r="F41" s="3">
        <v>0</v>
      </c>
      <c r="G41" s="3">
        <v>-199257.3</v>
      </c>
      <c r="H41" s="3">
        <v>10273.82</v>
      </c>
      <c r="I41" s="3">
        <v>2794902</v>
      </c>
      <c r="J41" s="3">
        <v>0</v>
      </c>
      <c r="K41" s="3">
        <v>0</v>
      </c>
      <c r="L41" s="3">
        <v>88587130</v>
      </c>
      <c r="M41" s="3">
        <v>2047294</v>
      </c>
      <c r="N41" s="3">
        <v>51436770</v>
      </c>
      <c r="O41" s="3">
        <v>9149597000</v>
      </c>
      <c r="P41" s="3">
        <v>19819.3</v>
      </c>
      <c r="Q41" s="3">
        <v>155512800000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43983.12</v>
      </c>
      <c r="X41" s="3">
        <v>162303.29999999999</v>
      </c>
      <c r="Y41" s="3">
        <v>0</v>
      </c>
      <c r="Z41" s="3">
        <v>0</v>
      </c>
      <c r="AA41" s="3">
        <v>1195895</v>
      </c>
      <c r="AB41" s="3">
        <v>0</v>
      </c>
      <c r="AC41" s="3">
        <v>2679.78</v>
      </c>
      <c r="AD41" s="3">
        <v>2337.9870000000001</v>
      </c>
      <c r="AE41" s="3">
        <v>989924.9</v>
      </c>
      <c r="AF41" s="3">
        <v>4678.4880000000003</v>
      </c>
      <c r="AG41" s="3">
        <v>0</v>
      </c>
      <c r="AH41" s="3">
        <v>0</v>
      </c>
      <c r="AI41" s="3">
        <v>-39733.18</v>
      </c>
      <c r="AJ41" s="3">
        <v>60913.3</v>
      </c>
      <c r="AK41" s="3">
        <v>24223.88</v>
      </c>
      <c r="AL41" s="3">
        <v>76463.16</v>
      </c>
      <c r="AM41" s="3">
        <v>122992.1</v>
      </c>
      <c r="AN41" s="1">
        <v>6</v>
      </c>
    </row>
    <row r="42" spans="1:40" x14ac:dyDescent="0.3">
      <c r="A42" s="2">
        <v>29535</v>
      </c>
      <c r="B42" s="3">
        <v>247904.3</v>
      </c>
      <c r="C42" s="3">
        <v>13636.35</v>
      </c>
      <c r="D42" s="3">
        <v>418469.7</v>
      </c>
      <c r="E42" s="3">
        <v>228731.8</v>
      </c>
      <c r="F42" s="3">
        <v>0</v>
      </c>
      <c r="G42" s="3">
        <v>-94531.28</v>
      </c>
      <c r="H42" s="3">
        <v>529524.69999999995</v>
      </c>
      <c r="I42" s="3">
        <v>3156231</v>
      </c>
      <c r="J42" s="3">
        <v>0</v>
      </c>
      <c r="K42" s="3">
        <v>0</v>
      </c>
      <c r="L42" s="3">
        <v>89577820</v>
      </c>
      <c r="M42" s="3">
        <v>3110308</v>
      </c>
      <c r="N42" s="3">
        <v>51456740</v>
      </c>
      <c r="O42" s="3">
        <v>9149509000</v>
      </c>
      <c r="P42" s="3">
        <v>26175.95</v>
      </c>
      <c r="Q42" s="3">
        <v>155513800000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145085.5</v>
      </c>
      <c r="Y42" s="3">
        <v>0</v>
      </c>
      <c r="Z42" s="3">
        <v>0</v>
      </c>
      <c r="AA42" s="3">
        <v>1027735</v>
      </c>
      <c r="AB42" s="3">
        <v>0</v>
      </c>
      <c r="AC42" s="3">
        <v>2303.2820000000002</v>
      </c>
      <c r="AD42" s="3">
        <v>1786.8579999999999</v>
      </c>
      <c r="AE42" s="3">
        <v>936750.1</v>
      </c>
      <c r="AF42" s="3">
        <v>31415.200000000001</v>
      </c>
      <c r="AG42" s="3">
        <v>718.02430000000004</v>
      </c>
      <c r="AH42" s="3">
        <v>0</v>
      </c>
      <c r="AI42" s="3">
        <v>-39879.11</v>
      </c>
      <c r="AJ42" s="3">
        <v>98108.51</v>
      </c>
      <c r="AK42" s="3">
        <v>24549.49</v>
      </c>
      <c r="AL42" s="3">
        <v>75995.320000000007</v>
      </c>
      <c r="AM42" s="3">
        <v>3826998</v>
      </c>
      <c r="AN42" s="1">
        <v>5</v>
      </c>
    </row>
    <row r="43" spans="1:40" x14ac:dyDescent="0.3">
      <c r="A43" s="2">
        <v>29536</v>
      </c>
      <c r="B43" s="3">
        <v>250092.2</v>
      </c>
      <c r="C43" s="3">
        <v>7764.7719999999999</v>
      </c>
      <c r="D43" s="3">
        <v>602115.80000000005</v>
      </c>
      <c r="E43" s="3">
        <v>207333.7</v>
      </c>
      <c r="F43" s="3">
        <v>0</v>
      </c>
      <c r="G43" s="3">
        <v>-47566.59</v>
      </c>
      <c r="H43" s="3">
        <v>533912.4</v>
      </c>
      <c r="I43" s="3">
        <v>3087923</v>
      </c>
      <c r="J43" s="3">
        <v>0</v>
      </c>
      <c r="K43" s="3">
        <v>0</v>
      </c>
      <c r="L43" s="3">
        <v>89984880</v>
      </c>
      <c r="M43" s="3">
        <v>3400017</v>
      </c>
      <c r="N43" s="3">
        <v>51491230</v>
      </c>
      <c r="O43" s="3">
        <v>9149468000</v>
      </c>
      <c r="P43" s="3">
        <v>28397.13</v>
      </c>
      <c r="Q43" s="3">
        <v>155514400000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83866.429999999993</v>
      </c>
      <c r="Y43" s="3">
        <v>0</v>
      </c>
      <c r="Z43" s="3">
        <v>0</v>
      </c>
      <c r="AA43" s="3">
        <v>783878.2</v>
      </c>
      <c r="AB43" s="3">
        <v>0</v>
      </c>
      <c r="AC43" s="3">
        <v>1332.9860000000001</v>
      </c>
      <c r="AD43" s="3">
        <v>1149.625</v>
      </c>
      <c r="AE43" s="3">
        <v>811815</v>
      </c>
      <c r="AF43" s="3">
        <v>35441.53</v>
      </c>
      <c r="AG43" s="3">
        <v>360.86930000000001</v>
      </c>
      <c r="AH43" s="3">
        <v>0</v>
      </c>
      <c r="AI43" s="3">
        <v>-40075.33</v>
      </c>
      <c r="AJ43" s="3">
        <v>110582</v>
      </c>
      <c r="AK43" s="3">
        <v>24943.5</v>
      </c>
      <c r="AL43" s="3">
        <v>74923.94</v>
      </c>
      <c r="AM43" s="3">
        <v>2405437</v>
      </c>
      <c r="AN43" s="1">
        <v>5</v>
      </c>
    </row>
    <row r="44" spans="1:40" x14ac:dyDescent="0.3">
      <c r="A44" s="2">
        <v>29537</v>
      </c>
      <c r="B44" s="3">
        <v>247398.7</v>
      </c>
      <c r="C44" s="3">
        <v>0</v>
      </c>
      <c r="D44" s="3">
        <v>3454.0819999999999</v>
      </c>
      <c r="E44" s="3">
        <v>106954.5</v>
      </c>
      <c r="F44" s="3">
        <v>0</v>
      </c>
      <c r="G44" s="3">
        <v>-150930</v>
      </c>
      <c r="H44" s="3">
        <v>312229.7</v>
      </c>
      <c r="I44" s="3">
        <v>3065546</v>
      </c>
      <c r="J44" s="3">
        <v>0</v>
      </c>
      <c r="K44" s="3">
        <v>0</v>
      </c>
      <c r="L44" s="3">
        <v>89950460</v>
      </c>
      <c r="M44" s="3">
        <v>2964350</v>
      </c>
      <c r="N44" s="3">
        <v>51510660</v>
      </c>
      <c r="O44" s="3">
        <v>9149324000</v>
      </c>
      <c r="P44" s="3">
        <v>21303.39</v>
      </c>
      <c r="Q44" s="3">
        <v>155514300000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221682.7</v>
      </c>
      <c r="X44" s="3">
        <v>22377</v>
      </c>
      <c r="Y44" s="3">
        <v>0</v>
      </c>
      <c r="Z44" s="3">
        <v>0</v>
      </c>
      <c r="AA44" s="3">
        <v>292219.09999999998</v>
      </c>
      <c r="AB44" s="3">
        <v>0</v>
      </c>
      <c r="AC44" s="3">
        <v>734.53629999999998</v>
      </c>
      <c r="AD44" s="3">
        <v>1234.1369999999999</v>
      </c>
      <c r="AE44" s="3">
        <v>379854.7</v>
      </c>
      <c r="AF44" s="3">
        <v>5701.4589999999998</v>
      </c>
      <c r="AG44" s="3">
        <v>0</v>
      </c>
      <c r="AH44" s="3">
        <v>0</v>
      </c>
      <c r="AI44" s="3">
        <v>-40394.5</v>
      </c>
      <c r="AJ44" s="3">
        <v>93028.46</v>
      </c>
      <c r="AK44" s="3">
        <v>25112.07</v>
      </c>
      <c r="AL44" s="3">
        <v>73028.399999999994</v>
      </c>
      <c r="AM44" s="3">
        <v>0</v>
      </c>
      <c r="AN44" s="1">
        <v>4</v>
      </c>
    </row>
    <row r="45" spans="1:40" x14ac:dyDescent="0.3">
      <c r="A45" s="2">
        <v>29538</v>
      </c>
      <c r="B45" s="3">
        <v>247336.2</v>
      </c>
      <c r="C45" s="3">
        <v>0</v>
      </c>
      <c r="D45" s="3">
        <v>5644.366</v>
      </c>
      <c r="E45" s="3">
        <v>80224.38</v>
      </c>
      <c r="F45" s="3">
        <v>0</v>
      </c>
      <c r="G45" s="3">
        <v>-175445.5</v>
      </c>
      <c r="H45" s="3">
        <v>186493.1</v>
      </c>
      <c r="I45" s="3">
        <v>3048863</v>
      </c>
      <c r="J45" s="3">
        <v>0</v>
      </c>
      <c r="K45" s="3">
        <v>0</v>
      </c>
      <c r="L45" s="3">
        <v>89834290</v>
      </c>
      <c r="M45" s="3">
        <v>2689559</v>
      </c>
      <c r="N45" s="3">
        <v>51522900</v>
      </c>
      <c r="O45" s="3">
        <v>9149147000</v>
      </c>
      <c r="P45" s="3">
        <v>19314.66</v>
      </c>
      <c r="Q45" s="3">
        <v>155514100000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125736.5</v>
      </c>
      <c r="X45" s="3">
        <v>16683.71</v>
      </c>
      <c r="Y45" s="3">
        <v>0</v>
      </c>
      <c r="Z45" s="3">
        <v>0</v>
      </c>
      <c r="AA45" s="3">
        <v>249437.9</v>
      </c>
      <c r="AB45" s="3">
        <v>0</v>
      </c>
      <c r="AC45" s="3">
        <v>609.82159999999999</v>
      </c>
      <c r="AD45" s="3">
        <v>1337.595</v>
      </c>
      <c r="AE45" s="3">
        <v>310270.7</v>
      </c>
      <c r="AF45" s="3">
        <v>4748.692</v>
      </c>
      <c r="AG45" s="3">
        <v>0</v>
      </c>
      <c r="AH45" s="3">
        <v>0</v>
      </c>
      <c r="AI45" s="3">
        <v>-40311.25</v>
      </c>
      <c r="AJ45" s="3">
        <v>82365.89</v>
      </c>
      <c r="AK45" s="3">
        <v>25198.1</v>
      </c>
      <c r="AL45" s="3">
        <v>69678.350000000006</v>
      </c>
      <c r="AM45" s="3">
        <v>0</v>
      </c>
      <c r="AN45" s="1">
        <v>3</v>
      </c>
    </row>
    <row r="46" spans="1:40" x14ac:dyDescent="0.3">
      <c r="A46" s="2">
        <v>29539</v>
      </c>
      <c r="B46" s="3">
        <v>247295.7</v>
      </c>
      <c r="C46" s="3">
        <v>0</v>
      </c>
      <c r="D46" s="3">
        <v>5733.8609999999999</v>
      </c>
      <c r="E46" s="3">
        <v>62553</v>
      </c>
      <c r="F46" s="3">
        <v>0</v>
      </c>
      <c r="G46" s="3">
        <v>-205014.9</v>
      </c>
      <c r="H46" s="3">
        <v>78254.649999999994</v>
      </c>
      <c r="I46" s="3">
        <v>3007885</v>
      </c>
      <c r="J46" s="3">
        <v>0</v>
      </c>
      <c r="K46" s="3">
        <v>0</v>
      </c>
      <c r="L46" s="3">
        <v>89524970</v>
      </c>
      <c r="M46" s="3">
        <v>2468510</v>
      </c>
      <c r="N46" s="3">
        <v>51524000</v>
      </c>
      <c r="O46" s="3">
        <v>9148945000</v>
      </c>
      <c r="P46" s="3">
        <v>17921.43</v>
      </c>
      <c r="Q46" s="3">
        <v>155513800000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108238.5</v>
      </c>
      <c r="X46" s="3">
        <v>40100.370000000003</v>
      </c>
      <c r="Y46" s="3">
        <v>0</v>
      </c>
      <c r="Z46" s="3">
        <v>0</v>
      </c>
      <c r="AA46" s="3">
        <v>416198.9</v>
      </c>
      <c r="AB46" s="3">
        <v>0</v>
      </c>
      <c r="AC46" s="3">
        <v>1243.8810000000001</v>
      </c>
      <c r="AD46" s="3">
        <v>1819.5350000000001</v>
      </c>
      <c r="AE46" s="3">
        <v>363698</v>
      </c>
      <c r="AF46" s="3">
        <v>4061.0439999999999</v>
      </c>
      <c r="AG46" s="3">
        <v>0</v>
      </c>
      <c r="AH46" s="3">
        <v>0</v>
      </c>
      <c r="AI46" s="3">
        <v>-40354.79</v>
      </c>
      <c r="AJ46" s="3">
        <v>73884.039999999994</v>
      </c>
      <c r="AK46" s="3">
        <v>25489.06</v>
      </c>
      <c r="AL46" s="3">
        <v>71702.28</v>
      </c>
      <c r="AM46" s="3">
        <v>877.16740000000004</v>
      </c>
      <c r="AN46" s="1">
        <v>4</v>
      </c>
    </row>
    <row r="47" spans="1:40" x14ac:dyDescent="0.3">
      <c r="A47" s="2">
        <v>29540</v>
      </c>
      <c r="B47" s="3">
        <v>247266.5</v>
      </c>
      <c r="C47" s="3">
        <v>0</v>
      </c>
      <c r="D47" s="3">
        <v>4644.1769999999997</v>
      </c>
      <c r="E47" s="3">
        <v>49186.29</v>
      </c>
      <c r="F47" s="3">
        <v>0</v>
      </c>
      <c r="G47" s="3">
        <v>-211949.8</v>
      </c>
      <c r="H47" s="3">
        <v>44769.7</v>
      </c>
      <c r="I47" s="3">
        <v>2980636</v>
      </c>
      <c r="J47" s="3">
        <v>0</v>
      </c>
      <c r="K47" s="3">
        <v>0</v>
      </c>
      <c r="L47" s="3">
        <v>89245870</v>
      </c>
      <c r="M47" s="3">
        <v>2217203</v>
      </c>
      <c r="N47" s="3">
        <v>51519260</v>
      </c>
      <c r="O47" s="3">
        <v>9148728000</v>
      </c>
      <c r="P47" s="3">
        <v>16886.88</v>
      </c>
      <c r="Q47" s="3">
        <v>155513300000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33484.949999999997</v>
      </c>
      <c r="X47" s="3">
        <v>27249.54</v>
      </c>
      <c r="Y47" s="3">
        <v>0</v>
      </c>
      <c r="Z47" s="3">
        <v>0</v>
      </c>
      <c r="AA47" s="3">
        <v>440365.4</v>
      </c>
      <c r="AB47" s="3">
        <v>0</v>
      </c>
      <c r="AC47" s="3">
        <v>880.63570000000004</v>
      </c>
      <c r="AD47" s="3">
        <v>2488.3330000000001</v>
      </c>
      <c r="AE47" s="3">
        <v>548980.69999999995</v>
      </c>
      <c r="AF47" s="3">
        <v>3212.165</v>
      </c>
      <c r="AG47" s="3">
        <v>0</v>
      </c>
      <c r="AH47" s="3">
        <v>0</v>
      </c>
      <c r="AI47" s="3">
        <v>-40345.69</v>
      </c>
      <c r="AJ47" s="3">
        <v>63649.41</v>
      </c>
      <c r="AK47" s="3">
        <v>25501.14</v>
      </c>
      <c r="AL47" s="3">
        <v>67679.23</v>
      </c>
      <c r="AM47" s="3">
        <v>0</v>
      </c>
      <c r="AN47" s="1">
        <v>3</v>
      </c>
    </row>
    <row r="48" spans="1:40" x14ac:dyDescent="0.3">
      <c r="A48" s="2">
        <v>29541</v>
      </c>
      <c r="B48" s="3">
        <v>252339</v>
      </c>
      <c r="C48" s="3">
        <v>5416.49</v>
      </c>
      <c r="D48" s="3">
        <v>15924.9</v>
      </c>
      <c r="E48" s="3">
        <v>76824.17</v>
      </c>
      <c r="F48" s="3">
        <v>0</v>
      </c>
      <c r="G48" s="3">
        <v>-193137.5</v>
      </c>
      <c r="H48" s="3">
        <v>517066.9</v>
      </c>
      <c r="I48" s="3">
        <v>3890329</v>
      </c>
      <c r="J48" s="3">
        <v>0</v>
      </c>
      <c r="K48" s="3">
        <v>0</v>
      </c>
      <c r="L48" s="3">
        <v>89784580</v>
      </c>
      <c r="M48" s="3">
        <v>2332466</v>
      </c>
      <c r="N48" s="3">
        <v>51519610</v>
      </c>
      <c r="O48" s="3">
        <v>9148521000</v>
      </c>
      <c r="P48" s="3">
        <v>17321.27</v>
      </c>
      <c r="Q48" s="3">
        <v>155514000000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105612.6</v>
      </c>
      <c r="Y48" s="3">
        <v>0</v>
      </c>
      <c r="Z48" s="3">
        <v>0</v>
      </c>
      <c r="AA48" s="3">
        <v>149540</v>
      </c>
      <c r="AB48" s="3">
        <v>0</v>
      </c>
      <c r="AC48" s="3">
        <v>2039.3420000000001</v>
      </c>
      <c r="AD48" s="3">
        <v>1643.345</v>
      </c>
      <c r="AE48" s="3">
        <v>200491</v>
      </c>
      <c r="AF48" s="3">
        <v>7974.5389999999998</v>
      </c>
      <c r="AG48" s="3">
        <v>356.67700000000002</v>
      </c>
      <c r="AH48" s="3">
        <v>0</v>
      </c>
      <c r="AI48" s="3">
        <v>-40442.089999999997</v>
      </c>
      <c r="AJ48" s="3">
        <v>66378.080000000002</v>
      </c>
      <c r="AK48" s="3">
        <v>25389.86</v>
      </c>
      <c r="AL48" s="3">
        <v>64152.67</v>
      </c>
      <c r="AM48" s="3">
        <v>940132.6</v>
      </c>
      <c r="AN48" s="1">
        <v>2</v>
      </c>
    </row>
    <row r="49" spans="1:40" x14ac:dyDescent="0.3">
      <c r="A49" s="2">
        <v>29542</v>
      </c>
      <c r="B49" s="3">
        <v>274155.7</v>
      </c>
      <c r="C49" s="3">
        <v>7402.02</v>
      </c>
      <c r="D49" s="3">
        <v>181399.4</v>
      </c>
      <c r="E49" s="3">
        <v>149934.29999999999</v>
      </c>
      <c r="F49" s="3">
        <v>0</v>
      </c>
      <c r="G49" s="3">
        <v>-129720</v>
      </c>
      <c r="H49" s="3">
        <v>532799</v>
      </c>
      <c r="I49" s="3">
        <v>4143456</v>
      </c>
      <c r="J49" s="3">
        <v>0</v>
      </c>
      <c r="K49" s="3">
        <v>0</v>
      </c>
      <c r="L49" s="3">
        <v>90433430</v>
      </c>
      <c r="M49" s="3">
        <v>3017517</v>
      </c>
      <c r="N49" s="3">
        <v>51544190</v>
      </c>
      <c r="O49" s="3">
        <v>9148393000</v>
      </c>
      <c r="P49" s="3">
        <v>19822.21</v>
      </c>
      <c r="Q49" s="3">
        <v>155514800000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107331.6</v>
      </c>
      <c r="Y49" s="3">
        <v>0</v>
      </c>
      <c r="Z49" s="3">
        <v>0</v>
      </c>
      <c r="AA49" s="3">
        <v>294493</v>
      </c>
      <c r="AB49" s="3">
        <v>0</v>
      </c>
      <c r="AC49" s="3">
        <v>2612.953</v>
      </c>
      <c r="AD49" s="3">
        <v>1180.904</v>
      </c>
      <c r="AE49" s="3">
        <v>224636.6</v>
      </c>
      <c r="AF49" s="3">
        <v>21379.43</v>
      </c>
      <c r="AG49" s="3">
        <v>360.39569999999998</v>
      </c>
      <c r="AH49" s="3">
        <v>0</v>
      </c>
      <c r="AI49" s="3">
        <v>-40494.300000000003</v>
      </c>
      <c r="AJ49" s="3">
        <v>98914.97</v>
      </c>
      <c r="AK49" s="3">
        <v>25693.02</v>
      </c>
      <c r="AL49" s="3">
        <v>71874.03</v>
      </c>
      <c r="AM49" s="3">
        <v>2049556</v>
      </c>
      <c r="AN49" s="1">
        <v>5</v>
      </c>
    </row>
    <row r="50" spans="1:40" x14ac:dyDescent="0.3">
      <c r="A50" s="2">
        <v>29543</v>
      </c>
      <c r="B50" s="3">
        <v>312770.3</v>
      </c>
      <c r="C50" s="3">
        <v>0</v>
      </c>
      <c r="D50" s="3">
        <v>8055.259</v>
      </c>
      <c r="E50" s="3">
        <v>72228.25</v>
      </c>
      <c r="F50" s="3">
        <v>0</v>
      </c>
      <c r="G50" s="3">
        <v>-167206.79999999999</v>
      </c>
      <c r="H50" s="3">
        <v>185830</v>
      </c>
      <c r="I50" s="3">
        <v>4061360</v>
      </c>
      <c r="J50" s="3">
        <v>0</v>
      </c>
      <c r="K50" s="3">
        <v>0</v>
      </c>
      <c r="L50" s="3">
        <v>89996010</v>
      </c>
      <c r="M50" s="3">
        <v>2813267</v>
      </c>
      <c r="N50" s="3">
        <v>51561100</v>
      </c>
      <c r="O50" s="3">
        <v>9148221000</v>
      </c>
      <c r="P50" s="3">
        <v>18103.400000000001</v>
      </c>
      <c r="Q50" s="3">
        <v>155514200000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346969</v>
      </c>
      <c r="X50" s="3">
        <v>67904.62</v>
      </c>
      <c r="Y50" s="3">
        <v>0</v>
      </c>
      <c r="Z50" s="3">
        <v>0</v>
      </c>
      <c r="AA50" s="3">
        <v>513941.2</v>
      </c>
      <c r="AB50" s="3">
        <v>0</v>
      </c>
      <c r="AC50" s="3">
        <v>3429.518</v>
      </c>
      <c r="AD50" s="3">
        <v>1751.0239999999999</v>
      </c>
      <c r="AE50" s="3">
        <v>557039.1</v>
      </c>
      <c r="AF50" s="3">
        <v>4900.7870000000003</v>
      </c>
      <c r="AG50" s="3">
        <v>0</v>
      </c>
      <c r="AH50" s="3">
        <v>0</v>
      </c>
      <c r="AI50" s="3">
        <v>-40584.21</v>
      </c>
      <c r="AJ50" s="3">
        <v>86977.26</v>
      </c>
      <c r="AK50" s="3">
        <v>25684.080000000002</v>
      </c>
      <c r="AL50" s="3">
        <v>66791.39</v>
      </c>
      <c r="AM50" s="3">
        <v>14190.55</v>
      </c>
      <c r="AN50" s="1">
        <v>3</v>
      </c>
    </row>
    <row r="51" spans="1:40" x14ac:dyDescent="0.3">
      <c r="A51" s="2">
        <v>29544</v>
      </c>
      <c r="B51" s="3">
        <v>322809.8</v>
      </c>
      <c r="C51" s="3">
        <v>0</v>
      </c>
      <c r="D51" s="3">
        <v>5042.8549999999996</v>
      </c>
      <c r="E51" s="3">
        <v>54831.91</v>
      </c>
      <c r="F51" s="3">
        <v>0</v>
      </c>
      <c r="G51" s="3">
        <v>-173176.8</v>
      </c>
      <c r="H51" s="3">
        <v>57030.51</v>
      </c>
      <c r="I51" s="3">
        <v>3980221</v>
      </c>
      <c r="J51" s="3">
        <v>0</v>
      </c>
      <c r="K51" s="3">
        <v>0</v>
      </c>
      <c r="L51" s="3">
        <v>89701420</v>
      </c>
      <c r="M51" s="3">
        <v>2545893</v>
      </c>
      <c r="N51" s="3">
        <v>51567140</v>
      </c>
      <c r="O51" s="3">
        <v>9148041000</v>
      </c>
      <c r="P51" s="3">
        <v>17098.75</v>
      </c>
      <c r="Q51" s="3">
        <v>155513700000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128799.5</v>
      </c>
      <c r="X51" s="3">
        <v>74557.94</v>
      </c>
      <c r="Y51" s="3">
        <v>0</v>
      </c>
      <c r="Z51" s="3">
        <v>0</v>
      </c>
      <c r="AA51" s="3">
        <v>459482.2</v>
      </c>
      <c r="AB51" s="3">
        <v>0</v>
      </c>
      <c r="AC51" s="3">
        <v>3143.5920000000001</v>
      </c>
      <c r="AD51" s="3">
        <v>2652.7539999999999</v>
      </c>
      <c r="AE51" s="3">
        <v>462396.6</v>
      </c>
      <c r="AF51" s="3">
        <v>3728.0030000000002</v>
      </c>
      <c r="AG51" s="3">
        <v>0</v>
      </c>
      <c r="AH51" s="3">
        <v>0</v>
      </c>
      <c r="AI51" s="3">
        <v>-40637.449999999997</v>
      </c>
      <c r="AJ51" s="3">
        <v>75284.479999999996</v>
      </c>
      <c r="AK51" s="3">
        <v>25839.72</v>
      </c>
      <c r="AL51" s="3">
        <v>66261.61</v>
      </c>
      <c r="AM51" s="3">
        <v>6581.1509999999998</v>
      </c>
      <c r="AN51" s="1">
        <v>3</v>
      </c>
    </row>
    <row r="52" spans="1:40" x14ac:dyDescent="0.3">
      <c r="A52" s="2">
        <v>29545</v>
      </c>
      <c r="B52" s="3">
        <v>320573.8</v>
      </c>
      <c r="C52" s="3">
        <v>0</v>
      </c>
      <c r="D52" s="3">
        <v>4478.9650000000001</v>
      </c>
      <c r="E52" s="3">
        <v>43568.51</v>
      </c>
      <c r="F52" s="3">
        <v>0</v>
      </c>
      <c r="G52" s="3">
        <v>-179912.1</v>
      </c>
      <c r="H52" s="3">
        <v>29106.97</v>
      </c>
      <c r="I52" s="3">
        <v>3905373</v>
      </c>
      <c r="J52" s="3">
        <v>0</v>
      </c>
      <c r="K52" s="3">
        <v>0</v>
      </c>
      <c r="L52" s="3">
        <v>89477130</v>
      </c>
      <c r="M52" s="3">
        <v>2302104</v>
      </c>
      <c r="N52" s="3">
        <v>51564540</v>
      </c>
      <c r="O52" s="3">
        <v>9147854000</v>
      </c>
      <c r="P52" s="3">
        <v>16399</v>
      </c>
      <c r="Q52" s="3">
        <v>155513300000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27923.54</v>
      </c>
      <c r="X52" s="3">
        <v>73915.86</v>
      </c>
      <c r="Y52" s="3">
        <v>0</v>
      </c>
      <c r="Z52" s="3">
        <v>0</v>
      </c>
      <c r="AA52" s="3">
        <v>382098.8</v>
      </c>
      <c r="AB52" s="3">
        <v>0</v>
      </c>
      <c r="AC52" s="3">
        <v>2566.2860000000001</v>
      </c>
      <c r="AD52" s="3">
        <v>2850.2350000000001</v>
      </c>
      <c r="AE52" s="3">
        <v>377773.5</v>
      </c>
      <c r="AF52" s="3">
        <v>3078.4879999999998</v>
      </c>
      <c r="AG52" s="3">
        <v>0</v>
      </c>
      <c r="AH52" s="3">
        <v>0</v>
      </c>
      <c r="AI52" s="3">
        <v>-40582.99</v>
      </c>
      <c r="AJ52" s="3">
        <v>65778.149999999994</v>
      </c>
      <c r="AK52" s="3">
        <v>25937.07</v>
      </c>
      <c r="AL52" s="3">
        <v>65973.210000000006</v>
      </c>
      <c r="AM52" s="3">
        <v>932.69880000000001</v>
      </c>
      <c r="AN52" s="1">
        <v>3</v>
      </c>
    </row>
    <row r="53" spans="1:40" x14ac:dyDescent="0.3">
      <c r="A53" s="2">
        <v>29546</v>
      </c>
      <c r="B53" s="3">
        <v>320858.40000000002</v>
      </c>
      <c r="C53" s="3">
        <v>6023.4160000000002</v>
      </c>
      <c r="D53" s="3">
        <v>67352.55</v>
      </c>
      <c r="E53" s="3">
        <v>105628.3</v>
      </c>
      <c r="F53" s="3">
        <v>0</v>
      </c>
      <c r="G53" s="3">
        <v>-153924.5</v>
      </c>
      <c r="H53" s="3">
        <v>513914.7</v>
      </c>
      <c r="I53" s="3">
        <v>4382193</v>
      </c>
      <c r="J53" s="3">
        <v>0</v>
      </c>
      <c r="K53" s="3">
        <v>0</v>
      </c>
      <c r="L53" s="3">
        <v>89819710</v>
      </c>
      <c r="M53" s="3">
        <v>2690553</v>
      </c>
      <c r="N53" s="3">
        <v>51577290</v>
      </c>
      <c r="O53" s="3">
        <v>9147693000</v>
      </c>
      <c r="P53" s="3">
        <v>17953.87</v>
      </c>
      <c r="Q53" s="3">
        <v>155513600000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75159.27</v>
      </c>
      <c r="Y53" s="3">
        <v>0</v>
      </c>
      <c r="Z53" s="3">
        <v>0</v>
      </c>
      <c r="AA53" s="3">
        <v>424745.2</v>
      </c>
      <c r="AB53" s="3">
        <v>0</v>
      </c>
      <c r="AC53" s="3">
        <v>2157.681</v>
      </c>
      <c r="AD53" s="3">
        <v>1325.453</v>
      </c>
      <c r="AE53" s="3">
        <v>496933</v>
      </c>
      <c r="AF53" s="3">
        <v>10820.29</v>
      </c>
      <c r="AG53" s="3">
        <v>356.90140000000002</v>
      </c>
      <c r="AH53" s="3">
        <v>0</v>
      </c>
      <c r="AI53" s="3">
        <v>-40637.379999999997</v>
      </c>
      <c r="AJ53" s="3">
        <v>80348.42</v>
      </c>
      <c r="AK53" s="3">
        <v>26170.47</v>
      </c>
      <c r="AL53" s="3">
        <v>65598.33</v>
      </c>
      <c r="AM53" s="3">
        <v>1390341</v>
      </c>
      <c r="AN53" s="1">
        <v>3</v>
      </c>
    </row>
    <row r="54" spans="1:40" x14ac:dyDescent="0.3">
      <c r="A54" s="2">
        <v>29547</v>
      </c>
      <c r="B54" s="3">
        <v>325472.3</v>
      </c>
      <c r="C54" s="3">
        <v>0</v>
      </c>
      <c r="D54" s="3">
        <v>19895.59</v>
      </c>
      <c r="E54" s="3">
        <v>62883.32</v>
      </c>
      <c r="F54" s="3">
        <v>0</v>
      </c>
      <c r="G54" s="3">
        <v>-168161.2</v>
      </c>
      <c r="H54" s="3">
        <v>95467.12</v>
      </c>
      <c r="I54" s="3">
        <v>4205421</v>
      </c>
      <c r="J54" s="3">
        <v>0</v>
      </c>
      <c r="K54" s="3">
        <v>0</v>
      </c>
      <c r="L54" s="3">
        <v>89360060</v>
      </c>
      <c r="M54" s="3">
        <v>2529398</v>
      </c>
      <c r="N54" s="3">
        <v>51576050</v>
      </c>
      <c r="O54" s="3">
        <v>9147523000</v>
      </c>
      <c r="P54" s="3">
        <v>16948.060000000001</v>
      </c>
      <c r="Q54" s="3">
        <v>155512900000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418447.6</v>
      </c>
      <c r="X54" s="3">
        <v>98936.27</v>
      </c>
      <c r="Y54" s="3">
        <v>0</v>
      </c>
      <c r="Z54" s="3">
        <v>0</v>
      </c>
      <c r="AA54" s="3">
        <v>568296.69999999995</v>
      </c>
      <c r="AB54" s="3">
        <v>0</v>
      </c>
      <c r="AC54" s="3">
        <v>5038.4110000000001</v>
      </c>
      <c r="AD54" s="3">
        <v>3961.627</v>
      </c>
      <c r="AE54" s="3">
        <v>691790.1</v>
      </c>
      <c r="AF54" s="3">
        <v>4488.8440000000001</v>
      </c>
      <c r="AG54" s="3">
        <v>0</v>
      </c>
      <c r="AH54" s="3">
        <v>0</v>
      </c>
      <c r="AI54" s="3">
        <v>-39445.94</v>
      </c>
      <c r="AJ54" s="3">
        <v>72859.360000000001</v>
      </c>
      <c r="AK54" s="3">
        <v>26245.39</v>
      </c>
      <c r="AL54" s="3">
        <v>69212.2</v>
      </c>
      <c r="AM54" s="3">
        <v>77836.11</v>
      </c>
      <c r="AN54" s="1">
        <v>5</v>
      </c>
    </row>
    <row r="55" spans="1:40" x14ac:dyDescent="0.3">
      <c r="A55" s="2">
        <v>29548</v>
      </c>
      <c r="B55" s="3">
        <v>325498.2</v>
      </c>
      <c r="C55" s="3">
        <v>0</v>
      </c>
      <c r="D55" s="3">
        <v>4090.9340000000002</v>
      </c>
      <c r="E55" s="3">
        <v>43385.36</v>
      </c>
      <c r="F55" s="3">
        <v>0</v>
      </c>
      <c r="G55" s="3">
        <v>-175642</v>
      </c>
      <c r="H55" s="3">
        <v>37874.82</v>
      </c>
      <c r="I55" s="3">
        <v>4151348</v>
      </c>
      <c r="J55" s="3">
        <v>0</v>
      </c>
      <c r="K55" s="3">
        <v>0</v>
      </c>
      <c r="L55" s="3">
        <v>89081610</v>
      </c>
      <c r="M55" s="3">
        <v>2245438</v>
      </c>
      <c r="N55" s="3">
        <v>51566290</v>
      </c>
      <c r="O55" s="3">
        <v>9147345000</v>
      </c>
      <c r="P55" s="3">
        <v>16185.12</v>
      </c>
      <c r="Q55" s="3">
        <v>155512200000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57592.3</v>
      </c>
      <c r="X55" s="3">
        <v>52894.91</v>
      </c>
      <c r="Y55" s="3">
        <v>0</v>
      </c>
      <c r="Z55" s="3">
        <v>0</v>
      </c>
      <c r="AA55" s="3">
        <v>481366.1</v>
      </c>
      <c r="AB55" s="3">
        <v>0</v>
      </c>
      <c r="AC55" s="3">
        <v>2602.1080000000002</v>
      </c>
      <c r="AD55" s="3">
        <v>3932.3180000000002</v>
      </c>
      <c r="AE55" s="3">
        <v>615467.5</v>
      </c>
      <c r="AF55" s="3">
        <v>2925.5720000000001</v>
      </c>
      <c r="AG55" s="3">
        <v>0</v>
      </c>
      <c r="AH55" s="3">
        <v>0</v>
      </c>
      <c r="AI55" s="3">
        <v>-40148.019999999997</v>
      </c>
      <c r="AJ55" s="3">
        <v>61713.81</v>
      </c>
      <c r="AK55" s="3">
        <v>26293.360000000001</v>
      </c>
      <c r="AL55" s="3">
        <v>69038.7</v>
      </c>
      <c r="AM55" s="3">
        <v>1177.653</v>
      </c>
      <c r="AN55" s="1">
        <v>5</v>
      </c>
    </row>
    <row r="56" spans="1:40" x14ac:dyDescent="0.3">
      <c r="A56" s="2">
        <v>29549</v>
      </c>
      <c r="B56" s="3">
        <v>364190.2</v>
      </c>
      <c r="C56" s="3">
        <v>0</v>
      </c>
      <c r="D56" s="3">
        <v>3387.61</v>
      </c>
      <c r="E56" s="3">
        <v>34843.9</v>
      </c>
      <c r="F56" s="3">
        <v>0</v>
      </c>
      <c r="G56" s="3">
        <v>-176515.4</v>
      </c>
      <c r="H56" s="3">
        <v>29380.21</v>
      </c>
      <c r="I56" s="3">
        <v>4125708</v>
      </c>
      <c r="J56" s="3">
        <v>0</v>
      </c>
      <c r="K56" s="3">
        <v>0</v>
      </c>
      <c r="L56" s="3">
        <v>89038310</v>
      </c>
      <c r="M56" s="3">
        <v>2017239</v>
      </c>
      <c r="N56" s="3">
        <v>51551090</v>
      </c>
      <c r="O56" s="3">
        <v>9147165000</v>
      </c>
      <c r="P56" s="3">
        <v>15433.77</v>
      </c>
      <c r="Q56" s="3">
        <v>155511800000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8494.6080000000002</v>
      </c>
      <c r="X56" s="3">
        <v>25640.65</v>
      </c>
      <c r="Y56" s="3">
        <v>0</v>
      </c>
      <c r="Z56" s="3">
        <v>0</v>
      </c>
      <c r="AA56" s="3">
        <v>207758.2</v>
      </c>
      <c r="AB56" s="3">
        <v>0</v>
      </c>
      <c r="AC56" s="3">
        <v>1043.836</v>
      </c>
      <c r="AD56" s="3">
        <v>2229.5160000000001</v>
      </c>
      <c r="AE56" s="3">
        <v>263247.59999999998</v>
      </c>
      <c r="AF56" s="3">
        <v>2414.9349999999999</v>
      </c>
      <c r="AG56" s="3">
        <v>0</v>
      </c>
      <c r="AH56" s="3">
        <v>0</v>
      </c>
      <c r="AI56" s="3">
        <v>-39970.550000000003</v>
      </c>
      <c r="AJ56" s="3">
        <v>53025.99</v>
      </c>
      <c r="AK56" s="3">
        <v>26318.01</v>
      </c>
      <c r="AL56" s="3">
        <v>67342.259999999995</v>
      </c>
      <c r="AM56" s="3">
        <v>0</v>
      </c>
      <c r="AN56" s="1">
        <v>4</v>
      </c>
    </row>
    <row r="57" spans="1:40" x14ac:dyDescent="0.3">
      <c r="A57" s="2">
        <v>29550</v>
      </c>
      <c r="B57" s="3">
        <v>437097.8</v>
      </c>
      <c r="C57" s="3">
        <v>0</v>
      </c>
      <c r="D57" s="3">
        <v>5216.9660000000003</v>
      </c>
      <c r="E57" s="3">
        <v>28946.99</v>
      </c>
      <c r="F57" s="3">
        <v>0</v>
      </c>
      <c r="G57" s="3">
        <v>-173982.1</v>
      </c>
      <c r="H57" s="3">
        <v>24470.23</v>
      </c>
      <c r="I57" s="3">
        <v>4103681</v>
      </c>
      <c r="J57" s="3">
        <v>0</v>
      </c>
      <c r="K57" s="3">
        <v>0</v>
      </c>
      <c r="L57" s="3">
        <v>88984490</v>
      </c>
      <c r="M57" s="3">
        <v>1892935</v>
      </c>
      <c r="N57" s="3">
        <v>51534320</v>
      </c>
      <c r="O57" s="3">
        <v>9146983000</v>
      </c>
      <c r="P57" s="3">
        <v>14845.59</v>
      </c>
      <c r="Q57" s="3">
        <v>155511500000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4909.9870000000001</v>
      </c>
      <c r="X57" s="3">
        <v>22026.61</v>
      </c>
      <c r="Y57" s="3">
        <v>0</v>
      </c>
      <c r="Z57" s="3">
        <v>0</v>
      </c>
      <c r="AA57" s="3">
        <v>123244.3</v>
      </c>
      <c r="AB57" s="3">
        <v>0</v>
      </c>
      <c r="AC57" s="3">
        <v>803.13350000000003</v>
      </c>
      <c r="AD57" s="3">
        <v>1330.1320000000001</v>
      </c>
      <c r="AE57" s="3">
        <v>118156.3</v>
      </c>
      <c r="AF57" s="3">
        <v>2473.5610000000001</v>
      </c>
      <c r="AG57" s="3">
        <v>0</v>
      </c>
      <c r="AH57" s="3">
        <v>0</v>
      </c>
      <c r="AI57" s="3">
        <v>-40750.879999999997</v>
      </c>
      <c r="AJ57" s="3">
        <v>48094.51</v>
      </c>
      <c r="AK57" s="3">
        <v>26255.26</v>
      </c>
      <c r="AL57" s="3">
        <v>64228.81</v>
      </c>
      <c r="AM57" s="3">
        <v>0</v>
      </c>
      <c r="AN57" s="1">
        <v>3</v>
      </c>
    </row>
    <row r="58" spans="1:40" x14ac:dyDescent="0.3">
      <c r="A58" s="2">
        <v>29551</v>
      </c>
      <c r="B58" s="3">
        <v>437992</v>
      </c>
      <c r="C58" s="3">
        <v>5859.2719999999999</v>
      </c>
      <c r="D58" s="3">
        <v>44914.89</v>
      </c>
      <c r="E58" s="3">
        <v>84895.97</v>
      </c>
      <c r="F58" s="3">
        <v>0</v>
      </c>
      <c r="G58" s="3">
        <v>-148196.9</v>
      </c>
      <c r="H58" s="3">
        <v>512426.5</v>
      </c>
      <c r="I58" s="3">
        <v>4595971</v>
      </c>
      <c r="J58" s="3">
        <v>0</v>
      </c>
      <c r="K58" s="3">
        <v>0</v>
      </c>
      <c r="L58" s="3">
        <v>89521470</v>
      </c>
      <c r="M58" s="3">
        <v>2349438</v>
      </c>
      <c r="N58" s="3">
        <v>51534900</v>
      </c>
      <c r="O58" s="3">
        <v>9146817000</v>
      </c>
      <c r="P58" s="3">
        <v>16593.14</v>
      </c>
      <c r="Q58" s="3">
        <v>155512000000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79668.17</v>
      </c>
      <c r="Y58" s="3">
        <v>0</v>
      </c>
      <c r="Z58" s="3">
        <v>0</v>
      </c>
      <c r="AA58" s="3">
        <v>199202.9</v>
      </c>
      <c r="AB58" s="3">
        <v>0</v>
      </c>
      <c r="AC58" s="3">
        <v>2962.875</v>
      </c>
      <c r="AD58" s="3">
        <v>1296.491</v>
      </c>
      <c r="AE58" s="3">
        <v>158490.1</v>
      </c>
      <c r="AF58" s="3">
        <v>10007.44</v>
      </c>
      <c r="AG58" s="3">
        <v>356.6001</v>
      </c>
      <c r="AH58" s="3">
        <v>0</v>
      </c>
      <c r="AI58" s="3">
        <v>-40971.86</v>
      </c>
      <c r="AJ58" s="3">
        <v>64570.82</v>
      </c>
      <c r="AK58" s="3">
        <v>26096.83</v>
      </c>
      <c r="AL58" s="3">
        <v>61190.559999999998</v>
      </c>
      <c r="AM58" s="3">
        <v>1367379</v>
      </c>
      <c r="AN58" s="1">
        <v>2</v>
      </c>
    </row>
    <row r="59" spans="1:40" x14ac:dyDescent="0.3">
      <c r="A59" s="2">
        <v>29552</v>
      </c>
      <c r="B59" s="3">
        <v>437963.3</v>
      </c>
      <c r="C59" s="3">
        <v>0</v>
      </c>
      <c r="D59" s="3">
        <v>9031.89</v>
      </c>
      <c r="E59" s="3">
        <v>44486.6</v>
      </c>
      <c r="F59" s="3">
        <v>0</v>
      </c>
      <c r="G59" s="3">
        <v>-159112.4</v>
      </c>
      <c r="H59" s="3">
        <v>160021.5</v>
      </c>
      <c r="I59" s="3">
        <v>4498475</v>
      </c>
      <c r="J59" s="3">
        <v>0</v>
      </c>
      <c r="K59" s="3">
        <v>0</v>
      </c>
      <c r="L59" s="3">
        <v>89144870</v>
      </c>
      <c r="M59" s="3">
        <v>2239676</v>
      </c>
      <c r="N59" s="3">
        <v>51525340</v>
      </c>
      <c r="O59" s="3">
        <v>9146649000</v>
      </c>
      <c r="P59" s="3">
        <v>15737.44</v>
      </c>
      <c r="Q59" s="3">
        <v>155511300000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352405</v>
      </c>
      <c r="X59" s="3">
        <v>73335.34</v>
      </c>
      <c r="Y59" s="3">
        <v>0</v>
      </c>
      <c r="Z59" s="3">
        <v>0</v>
      </c>
      <c r="AA59" s="3">
        <v>423829.2</v>
      </c>
      <c r="AB59" s="3">
        <v>0</v>
      </c>
      <c r="AC59" s="3">
        <v>4527.4920000000002</v>
      </c>
      <c r="AD59" s="3">
        <v>2636.3449999999998</v>
      </c>
      <c r="AE59" s="3">
        <v>454637.8</v>
      </c>
      <c r="AF59" s="3">
        <v>3874.788</v>
      </c>
      <c r="AG59" s="3">
        <v>0</v>
      </c>
      <c r="AH59" s="3">
        <v>0</v>
      </c>
      <c r="AI59" s="3">
        <v>-40205.97</v>
      </c>
      <c r="AJ59" s="3">
        <v>59017.13</v>
      </c>
      <c r="AK59" s="3">
        <v>26125.42</v>
      </c>
      <c r="AL59" s="3">
        <v>64195.08</v>
      </c>
      <c r="AM59" s="3">
        <v>24160.73</v>
      </c>
      <c r="AN59" s="1">
        <v>3</v>
      </c>
    </row>
    <row r="60" spans="1:40" x14ac:dyDescent="0.3">
      <c r="A60" s="2">
        <v>29553</v>
      </c>
      <c r="B60" s="3">
        <v>438263.1</v>
      </c>
      <c r="C60" s="3">
        <v>6585.1239999999998</v>
      </c>
      <c r="D60" s="3">
        <v>615280.9</v>
      </c>
      <c r="E60" s="3">
        <v>137196.6</v>
      </c>
      <c r="F60" s="3">
        <v>0</v>
      </c>
      <c r="G60" s="3">
        <v>-35158.5</v>
      </c>
      <c r="H60" s="3">
        <v>520529.5</v>
      </c>
      <c r="I60" s="3">
        <v>3967594</v>
      </c>
      <c r="J60" s="3">
        <v>0</v>
      </c>
      <c r="K60" s="3">
        <v>0</v>
      </c>
      <c r="L60" s="3">
        <v>89149690</v>
      </c>
      <c r="M60" s="3">
        <v>2888993</v>
      </c>
      <c r="N60" s="3">
        <v>51551210</v>
      </c>
      <c r="O60" s="3">
        <v>9146606000</v>
      </c>
      <c r="P60" s="3">
        <v>23286.93</v>
      </c>
      <c r="Q60" s="3">
        <v>155512000000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179677</v>
      </c>
      <c r="Y60" s="3">
        <v>0</v>
      </c>
      <c r="Z60" s="3">
        <v>0</v>
      </c>
      <c r="AA60" s="3">
        <v>905980.9</v>
      </c>
      <c r="AB60" s="3">
        <v>0</v>
      </c>
      <c r="AC60" s="3">
        <v>5789.5640000000003</v>
      </c>
      <c r="AD60" s="3">
        <v>1475.0609999999999</v>
      </c>
      <c r="AE60" s="3">
        <v>257044.3</v>
      </c>
      <c r="AF60" s="3">
        <v>36198.800000000003</v>
      </c>
      <c r="AG60" s="3">
        <v>356.89280000000002</v>
      </c>
      <c r="AH60" s="3">
        <v>0</v>
      </c>
      <c r="AI60" s="3">
        <v>-40798.050000000003</v>
      </c>
      <c r="AJ60" s="3">
        <v>97816.67</v>
      </c>
      <c r="AK60" s="3">
        <v>26329.07</v>
      </c>
      <c r="AL60" s="3">
        <v>66315.16</v>
      </c>
      <c r="AM60" s="3">
        <v>2417264</v>
      </c>
      <c r="AN60" s="1">
        <v>4</v>
      </c>
    </row>
    <row r="61" spans="1:40" x14ac:dyDescent="0.3">
      <c r="A61" s="2">
        <v>29554</v>
      </c>
      <c r="B61" s="3">
        <v>440475</v>
      </c>
      <c r="C61" s="3">
        <v>0</v>
      </c>
      <c r="D61" s="3">
        <v>5476.9009999999998</v>
      </c>
      <c r="E61" s="3">
        <v>60328.37</v>
      </c>
      <c r="F61" s="3">
        <v>0</v>
      </c>
      <c r="G61" s="3">
        <v>-125299.6</v>
      </c>
      <c r="H61" s="3">
        <v>133043.29999999999</v>
      </c>
      <c r="I61" s="3">
        <v>3899935</v>
      </c>
      <c r="J61" s="3">
        <v>0</v>
      </c>
      <c r="K61" s="3">
        <v>0</v>
      </c>
      <c r="L61" s="3">
        <v>88893390</v>
      </c>
      <c r="M61" s="3">
        <v>2548214</v>
      </c>
      <c r="N61" s="3">
        <v>51561270</v>
      </c>
      <c r="O61" s="3">
        <v>9146476000</v>
      </c>
      <c r="P61" s="3">
        <v>18949.7</v>
      </c>
      <c r="Q61" s="3">
        <v>155511400000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387486.1</v>
      </c>
      <c r="X61" s="3">
        <v>55751.07</v>
      </c>
      <c r="Y61" s="3">
        <v>0</v>
      </c>
      <c r="Z61" s="3">
        <v>0</v>
      </c>
      <c r="AA61" s="3">
        <v>491439.8</v>
      </c>
      <c r="AB61" s="3">
        <v>0</v>
      </c>
      <c r="AC61" s="3">
        <v>3760.4349999999999</v>
      </c>
      <c r="AD61" s="3">
        <v>2838.4609999999998</v>
      </c>
      <c r="AE61" s="3">
        <v>601475.80000000005</v>
      </c>
      <c r="AF61" s="3">
        <v>3813.5059999999999</v>
      </c>
      <c r="AG61" s="3">
        <v>0</v>
      </c>
      <c r="AH61" s="3">
        <v>0</v>
      </c>
      <c r="AI61" s="3">
        <v>-41145.22</v>
      </c>
      <c r="AJ61" s="3">
        <v>77277.759999999995</v>
      </c>
      <c r="AK61" s="3">
        <v>26267.01</v>
      </c>
      <c r="AL61" s="3">
        <v>63617.41</v>
      </c>
      <c r="AM61" s="3">
        <v>11907.31</v>
      </c>
      <c r="AN61" s="1">
        <v>3</v>
      </c>
    </row>
    <row r="62" spans="1:40" x14ac:dyDescent="0.3">
      <c r="A62" s="2">
        <v>29555</v>
      </c>
      <c r="B62" s="3">
        <v>537623.4</v>
      </c>
      <c r="C62" s="3">
        <v>6438.9210000000003</v>
      </c>
      <c r="D62" s="3">
        <v>266501.40000000002</v>
      </c>
      <c r="E62" s="3">
        <v>133417.29999999999</v>
      </c>
      <c r="F62" s="3">
        <v>0</v>
      </c>
      <c r="G62" s="3">
        <v>-74806.53</v>
      </c>
      <c r="H62" s="3">
        <v>521162.2</v>
      </c>
      <c r="I62" s="3">
        <v>4131336</v>
      </c>
      <c r="J62" s="3">
        <v>0</v>
      </c>
      <c r="K62" s="3">
        <v>0</v>
      </c>
      <c r="L62" s="3">
        <v>89279370</v>
      </c>
      <c r="M62" s="3">
        <v>2920871</v>
      </c>
      <c r="N62" s="3">
        <v>51584630</v>
      </c>
      <c r="O62" s="3">
        <v>9146392000</v>
      </c>
      <c r="P62" s="3">
        <v>22389.95</v>
      </c>
      <c r="Q62" s="3">
        <v>155511500000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60931.38</v>
      </c>
      <c r="Y62" s="3">
        <v>0</v>
      </c>
      <c r="Z62" s="3">
        <v>0</v>
      </c>
      <c r="AA62" s="3">
        <v>509163.1</v>
      </c>
      <c r="AB62" s="3">
        <v>0</v>
      </c>
      <c r="AC62" s="3">
        <v>2043.2739999999999</v>
      </c>
      <c r="AD62" s="3">
        <v>1084.5930000000001</v>
      </c>
      <c r="AE62" s="3">
        <v>620612.30000000005</v>
      </c>
      <c r="AF62" s="3">
        <v>18723.75</v>
      </c>
      <c r="AG62" s="3">
        <v>356.7756</v>
      </c>
      <c r="AH62" s="3">
        <v>0</v>
      </c>
      <c r="AI62" s="3">
        <v>-40983.29</v>
      </c>
      <c r="AJ62" s="3">
        <v>89317.13</v>
      </c>
      <c r="AK62" s="3">
        <v>26507.51</v>
      </c>
      <c r="AL62" s="3">
        <v>64059.97</v>
      </c>
      <c r="AM62" s="3">
        <v>1746262</v>
      </c>
      <c r="AN62" s="1">
        <v>3</v>
      </c>
    </row>
    <row r="63" spans="1:40" x14ac:dyDescent="0.3">
      <c r="A63" s="2">
        <v>29556</v>
      </c>
      <c r="B63" s="3">
        <v>533360.1</v>
      </c>
      <c r="C63" s="3">
        <v>3663.6680000000001</v>
      </c>
      <c r="D63" s="3">
        <v>121014.7</v>
      </c>
      <c r="E63" s="3">
        <v>125775.4</v>
      </c>
      <c r="F63" s="3">
        <v>0</v>
      </c>
      <c r="G63" s="3">
        <v>-87854.95</v>
      </c>
      <c r="H63" s="3">
        <v>534606.69999999995</v>
      </c>
      <c r="I63" s="3">
        <v>7528040</v>
      </c>
      <c r="J63" s="3">
        <v>0</v>
      </c>
      <c r="K63" s="3">
        <v>0</v>
      </c>
      <c r="L63" s="3">
        <v>90012360</v>
      </c>
      <c r="M63" s="3">
        <v>2991599</v>
      </c>
      <c r="N63" s="3">
        <v>51611630</v>
      </c>
      <c r="O63" s="3">
        <v>9146289000</v>
      </c>
      <c r="P63" s="3">
        <v>21952.39</v>
      </c>
      <c r="Q63" s="3">
        <v>155512900000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222471.8</v>
      </c>
      <c r="Y63" s="3">
        <v>0</v>
      </c>
      <c r="Z63" s="3">
        <v>0</v>
      </c>
      <c r="AA63" s="3">
        <v>3280.5940000000001</v>
      </c>
      <c r="AB63" s="3">
        <v>0</v>
      </c>
      <c r="AC63" s="3">
        <v>3996.2539999999999</v>
      </c>
      <c r="AD63" s="3">
        <v>2657.931</v>
      </c>
      <c r="AE63" s="3">
        <v>122081.3</v>
      </c>
      <c r="AF63" s="3">
        <v>13852.07</v>
      </c>
      <c r="AG63" s="3">
        <v>277.22019999999998</v>
      </c>
      <c r="AH63" s="3">
        <v>0</v>
      </c>
      <c r="AI63" s="3">
        <v>-40865.160000000003</v>
      </c>
      <c r="AJ63" s="3">
        <v>90776.12</v>
      </c>
      <c r="AK63" s="3">
        <v>26120.7</v>
      </c>
      <c r="AL63" s="3">
        <v>59920.53</v>
      </c>
      <c r="AM63" s="3">
        <v>1129664</v>
      </c>
      <c r="AN63" s="1">
        <v>2</v>
      </c>
    </row>
    <row r="64" spans="1:40" x14ac:dyDescent="0.3">
      <c r="A64" s="2">
        <v>29557</v>
      </c>
      <c r="B64" s="3">
        <v>437215.6</v>
      </c>
      <c r="C64" s="3">
        <v>11099.43</v>
      </c>
      <c r="D64" s="3">
        <v>520878.1</v>
      </c>
      <c r="E64" s="3">
        <v>204530.8</v>
      </c>
      <c r="F64" s="3">
        <v>0</v>
      </c>
      <c r="G64" s="3">
        <v>-42274.81</v>
      </c>
      <c r="H64" s="3">
        <v>533976.9</v>
      </c>
      <c r="I64" s="3">
        <v>6619056</v>
      </c>
      <c r="J64" s="3">
        <v>0</v>
      </c>
      <c r="K64" s="3">
        <v>0</v>
      </c>
      <c r="L64" s="3">
        <v>91112480</v>
      </c>
      <c r="M64" s="3">
        <v>3598297</v>
      </c>
      <c r="N64" s="3">
        <v>51653150</v>
      </c>
      <c r="O64" s="3">
        <v>9146239000</v>
      </c>
      <c r="P64" s="3">
        <v>25934.16</v>
      </c>
      <c r="Q64" s="3">
        <v>155513500000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288572.09999999998</v>
      </c>
      <c r="Y64" s="3">
        <v>0</v>
      </c>
      <c r="Z64" s="3">
        <v>0</v>
      </c>
      <c r="AA64" s="3">
        <v>423966.3</v>
      </c>
      <c r="AB64" s="3">
        <v>0</v>
      </c>
      <c r="AC64" s="3">
        <v>10158.200000000001</v>
      </c>
      <c r="AD64" s="3">
        <v>3986.8719999999998</v>
      </c>
      <c r="AE64" s="3">
        <v>543313.5</v>
      </c>
      <c r="AF64" s="3">
        <v>46086</v>
      </c>
      <c r="AG64" s="3">
        <v>769.38419999999996</v>
      </c>
      <c r="AH64" s="3">
        <v>0</v>
      </c>
      <c r="AI64" s="3">
        <v>-40767.5</v>
      </c>
      <c r="AJ64" s="3">
        <v>117154.7</v>
      </c>
      <c r="AK64" s="3">
        <v>25944.2</v>
      </c>
      <c r="AL64" s="3">
        <v>65628.899999999994</v>
      </c>
      <c r="AM64" s="3">
        <v>2992285</v>
      </c>
      <c r="AN64" s="1">
        <v>4</v>
      </c>
    </row>
    <row r="65" spans="1:40" x14ac:dyDescent="0.3">
      <c r="A65" s="2">
        <v>29558</v>
      </c>
      <c r="B65" s="3">
        <v>429981.8</v>
      </c>
      <c r="C65" s="3">
        <v>22025.439999999999</v>
      </c>
      <c r="D65" s="3">
        <v>1546791</v>
      </c>
      <c r="E65" s="3">
        <v>290184.09999999998</v>
      </c>
      <c r="F65" s="3">
        <v>0</v>
      </c>
      <c r="G65" s="3">
        <v>110751.4</v>
      </c>
      <c r="H65" s="3">
        <v>534867.6</v>
      </c>
      <c r="I65" s="3">
        <v>43925740</v>
      </c>
      <c r="J65" s="3">
        <v>0</v>
      </c>
      <c r="K65" s="3">
        <v>0</v>
      </c>
      <c r="L65" s="3">
        <v>93462420</v>
      </c>
      <c r="M65" s="3">
        <v>4320397</v>
      </c>
      <c r="N65" s="3">
        <v>51731400</v>
      </c>
      <c r="O65" s="3">
        <v>9146344000</v>
      </c>
      <c r="P65" s="3">
        <v>32013.53</v>
      </c>
      <c r="Q65" s="3">
        <v>155528900000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416269.8</v>
      </c>
      <c r="Y65" s="3">
        <v>0</v>
      </c>
      <c r="Z65" s="3">
        <v>0</v>
      </c>
      <c r="AA65" s="3">
        <v>0</v>
      </c>
      <c r="AB65" s="3">
        <v>0</v>
      </c>
      <c r="AC65" s="3">
        <v>7327.5379999999996</v>
      </c>
      <c r="AD65" s="3">
        <v>5818.6440000000002</v>
      </c>
      <c r="AE65" s="3">
        <v>216368.4</v>
      </c>
      <c r="AF65" s="3">
        <v>110611</v>
      </c>
      <c r="AG65" s="3">
        <v>1853.1420000000001</v>
      </c>
      <c r="AH65" s="3">
        <v>0</v>
      </c>
      <c r="AI65" s="3">
        <v>-39560.239999999998</v>
      </c>
      <c r="AJ65" s="3">
        <v>152129</v>
      </c>
      <c r="AK65" s="3">
        <v>26467.119999999999</v>
      </c>
      <c r="AL65" s="3">
        <v>66697</v>
      </c>
      <c r="AM65" s="3">
        <v>5148304</v>
      </c>
      <c r="AN65" s="1">
        <v>4</v>
      </c>
    </row>
    <row r="66" spans="1:40" x14ac:dyDescent="0.3">
      <c r="A66" s="2">
        <v>29559</v>
      </c>
      <c r="B66" s="3">
        <v>431545.3</v>
      </c>
      <c r="C66" s="3">
        <v>7494.0190000000002</v>
      </c>
      <c r="D66" s="3">
        <v>229038.4</v>
      </c>
      <c r="E66" s="3">
        <v>206356.7</v>
      </c>
      <c r="F66" s="3">
        <v>0</v>
      </c>
      <c r="G66" s="3">
        <v>-56048.91</v>
      </c>
      <c r="H66" s="3">
        <v>534230.30000000005</v>
      </c>
      <c r="I66" s="3">
        <v>44511370</v>
      </c>
      <c r="J66" s="3">
        <v>0</v>
      </c>
      <c r="K66" s="3">
        <v>0</v>
      </c>
      <c r="L66" s="3">
        <v>94275740</v>
      </c>
      <c r="M66" s="3">
        <v>4378139</v>
      </c>
      <c r="N66" s="3">
        <v>51810510</v>
      </c>
      <c r="O66" s="3">
        <v>9146287000</v>
      </c>
      <c r="P66" s="3">
        <v>25830.639999999999</v>
      </c>
      <c r="Q66" s="3">
        <v>155529900000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298870.40000000002</v>
      </c>
      <c r="Y66" s="3">
        <v>0</v>
      </c>
      <c r="Z66" s="3">
        <v>0</v>
      </c>
      <c r="AA66" s="3">
        <v>1312.7049999999999</v>
      </c>
      <c r="AB66" s="3">
        <v>0</v>
      </c>
      <c r="AC66" s="3">
        <v>5276.2629999999999</v>
      </c>
      <c r="AD66" s="3">
        <v>3984.1019999999999</v>
      </c>
      <c r="AE66" s="3">
        <v>184226.1</v>
      </c>
      <c r="AF66" s="3">
        <v>49131</v>
      </c>
      <c r="AG66" s="3">
        <v>927.4502</v>
      </c>
      <c r="AH66" s="3">
        <v>0</v>
      </c>
      <c r="AI66" s="3">
        <v>-40188.269999999997</v>
      </c>
      <c r="AJ66" s="3">
        <v>152849.1</v>
      </c>
      <c r="AK66" s="3">
        <v>27068.49</v>
      </c>
      <c r="AL66" s="3">
        <v>68598.02</v>
      </c>
      <c r="AM66" s="3">
        <v>1490819</v>
      </c>
      <c r="AN66" s="1">
        <v>5</v>
      </c>
    </row>
    <row r="67" spans="1:40" x14ac:dyDescent="0.3">
      <c r="A67" s="2">
        <v>29560</v>
      </c>
      <c r="B67" s="3">
        <v>421324.5</v>
      </c>
      <c r="C67" s="3">
        <v>0</v>
      </c>
      <c r="D67" s="3">
        <v>9121.991</v>
      </c>
      <c r="E67" s="3">
        <v>122043.2</v>
      </c>
      <c r="F67" s="3">
        <v>0</v>
      </c>
      <c r="G67" s="3">
        <v>-205056</v>
      </c>
      <c r="H67" s="3">
        <v>448640</v>
      </c>
      <c r="I67" s="3">
        <v>44417670</v>
      </c>
      <c r="J67" s="3">
        <v>0</v>
      </c>
      <c r="K67" s="3">
        <v>0</v>
      </c>
      <c r="L67" s="3">
        <v>94304510</v>
      </c>
      <c r="M67" s="3">
        <v>4086371</v>
      </c>
      <c r="N67" s="3">
        <v>51873550</v>
      </c>
      <c r="O67" s="3">
        <v>9146086000</v>
      </c>
      <c r="P67" s="3">
        <v>22048.84</v>
      </c>
      <c r="Q67" s="3">
        <v>155529800000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85590.32</v>
      </c>
      <c r="X67" s="3">
        <v>93702.5</v>
      </c>
      <c r="Y67" s="3">
        <v>0</v>
      </c>
      <c r="Z67" s="3">
        <v>0</v>
      </c>
      <c r="AA67" s="3">
        <v>8399.0010000000002</v>
      </c>
      <c r="AB67" s="3">
        <v>0</v>
      </c>
      <c r="AC67" s="3">
        <v>3543.3440000000001</v>
      </c>
      <c r="AD67" s="3">
        <v>2010.848</v>
      </c>
      <c r="AE67" s="3">
        <v>74833.09</v>
      </c>
      <c r="AF67" s="3">
        <v>8290.9629999999997</v>
      </c>
      <c r="AG67" s="3">
        <v>0</v>
      </c>
      <c r="AH67" s="3">
        <v>0</v>
      </c>
      <c r="AI67" s="3">
        <v>-40726.6</v>
      </c>
      <c r="AJ67" s="3">
        <v>137881.20000000001</v>
      </c>
      <c r="AK67" s="3">
        <v>27206.53</v>
      </c>
      <c r="AL67" s="3">
        <v>71441.119999999995</v>
      </c>
      <c r="AM67" s="3">
        <v>0</v>
      </c>
      <c r="AN67" s="1">
        <v>8</v>
      </c>
    </row>
    <row r="68" spans="1:40" x14ac:dyDescent="0.3">
      <c r="A68" s="2">
        <v>29561</v>
      </c>
      <c r="B68" s="3">
        <v>421155.7</v>
      </c>
      <c r="C68" s="3">
        <v>0</v>
      </c>
      <c r="D68" s="3">
        <v>8473.7549999999992</v>
      </c>
      <c r="E68" s="3">
        <v>93264.9</v>
      </c>
      <c r="F68" s="3">
        <v>0</v>
      </c>
      <c r="G68" s="3">
        <v>-216856.5</v>
      </c>
      <c r="H68" s="3">
        <v>393288.6</v>
      </c>
      <c r="I68" s="3">
        <v>44356270</v>
      </c>
      <c r="J68" s="3">
        <v>0</v>
      </c>
      <c r="K68" s="3">
        <v>0</v>
      </c>
      <c r="L68" s="3">
        <v>94326760</v>
      </c>
      <c r="M68" s="3">
        <v>3845696</v>
      </c>
      <c r="N68" s="3">
        <v>51926710</v>
      </c>
      <c r="O68" s="3">
        <v>9145870000</v>
      </c>
      <c r="P68" s="3">
        <v>19941.57</v>
      </c>
      <c r="Q68" s="3">
        <v>155529700000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55351.37</v>
      </c>
      <c r="X68" s="3">
        <v>61406.41</v>
      </c>
      <c r="Y68" s="3">
        <v>0</v>
      </c>
      <c r="Z68" s="3">
        <v>0</v>
      </c>
      <c r="AA68" s="3">
        <v>6882.8329999999996</v>
      </c>
      <c r="AB68" s="3">
        <v>0</v>
      </c>
      <c r="AC68" s="3">
        <v>2387.0949999999998</v>
      </c>
      <c r="AD68" s="3">
        <v>1585.0029999999999</v>
      </c>
      <c r="AE68" s="3">
        <v>63299.14</v>
      </c>
      <c r="AF68" s="3">
        <v>6630.4660000000003</v>
      </c>
      <c r="AG68" s="3">
        <v>0</v>
      </c>
      <c r="AH68" s="3">
        <v>0</v>
      </c>
      <c r="AI68" s="3">
        <v>-40847.46</v>
      </c>
      <c r="AJ68" s="3">
        <v>126278.5</v>
      </c>
      <c r="AK68" s="3">
        <v>26999.7</v>
      </c>
      <c r="AL68" s="3">
        <v>70869.47</v>
      </c>
      <c r="AM68" s="3">
        <v>0</v>
      </c>
      <c r="AN68" s="1">
        <v>9</v>
      </c>
    </row>
    <row r="69" spans="1:40" x14ac:dyDescent="0.3">
      <c r="A69" s="2">
        <v>29562</v>
      </c>
      <c r="B69" s="3">
        <v>418650.8</v>
      </c>
      <c r="C69" s="3">
        <v>5.9141199999999998E-2</v>
      </c>
      <c r="D69" s="3">
        <v>8142.1750000000002</v>
      </c>
      <c r="E69" s="3">
        <v>73211.539999999994</v>
      </c>
      <c r="F69" s="3">
        <v>0</v>
      </c>
      <c r="G69" s="3">
        <v>-205681.9</v>
      </c>
      <c r="H69" s="3">
        <v>534864.69999999995</v>
      </c>
      <c r="I69" s="3">
        <v>48867590</v>
      </c>
      <c r="J69" s="3">
        <v>0</v>
      </c>
      <c r="K69" s="3">
        <v>0</v>
      </c>
      <c r="L69" s="3">
        <v>94348840</v>
      </c>
      <c r="M69" s="3">
        <v>3642658</v>
      </c>
      <c r="N69" s="3">
        <v>51977440</v>
      </c>
      <c r="O69" s="3">
        <v>9145658000</v>
      </c>
      <c r="P69" s="3">
        <v>18776.349999999999</v>
      </c>
      <c r="Q69" s="3">
        <v>155531200000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113323.9</v>
      </c>
      <c r="Y69" s="3">
        <v>0</v>
      </c>
      <c r="Z69" s="3">
        <v>0</v>
      </c>
      <c r="AA69" s="3">
        <v>0</v>
      </c>
      <c r="AB69" s="3">
        <v>0</v>
      </c>
      <c r="AC69" s="3">
        <v>2354.9929999999999</v>
      </c>
      <c r="AD69" s="3">
        <v>1499.4860000000001</v>
      </c>
      <c r="AE69" s="3">
        <v>69109.429999999993</v>
      </c>
      <c r="AF69" s="3">
        <v>5469.6660000000002</v>
      </c>
      <c r="AG69" s="3">
        <v>0</v>
      </c>
      <c r="AH69" s="3">
        <v>0</v>
      </c>
      <c r="AI69" s="3">
        <v>-40838.65</v>
      </c>
      <c r="AJ69" s="3">
        <v>117255</v>
      </c>
      <c r="AK69" s="3">
        <v>27032.89</v>
      </c>
      <c r="AL69" s="3">
        <v>64310</v>
      </c>
      <c r="AM69" s="3">
        <v>0.74838039999999995</v>
      </c>
      <c r="AN69" s="1">
        <v>4</v>
      </c>
    </row>
    <row r="70" spans="1:40" x14ac:dyDescent="0.3">
      <c r="A70" s="2">
        <v>29563</v>
      </c>
      <c r="B70" s="3">
        <v>421002.7</v>
      </c>
      <c r="C70" s="3">
        <v>0</v>
      </c>
      <c r="D70" s="3">
        <v>8004.5020000000004</v>
      </c>
      <c r="E70" s="3">
        <v>58959.51</v>
      </c>
      <c r="F70" s="3">
        <v>0</v>
      </c>
      <c r="G70" s="3">
        <v>-200689.1</v>
      </c>
      <c r="H70" s="3">
        <v>534867.6</v>
      </c>
      <c r="I70" s="3">
        <v>51168710</v>
      </c>
      <c r="J70" s="3">
        <v>0</v>
      </c>
      <c r="K70" s="3">
        <v>0</v>
      </c>
      <c r="L70" s="3">
        <v>94364570</v>
      </c>
      <c r="M70" s="3">
        <v>3470219</v>
      </c>
      <c r="N70" s="3">
        <v>52015830</v>
      </c>
      <c r="O70" s="3">
        <v>9145457000</v>
      </c>
      <c r="P70" s="3">
        <v>17731.13</v>
      </c>
      <c r="Q70" s="3">
        <v>155531800000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81990.759999999995</v>
      </c>
      <c r="Y70" s="3">
        <v>0</v>
      </c>
      <c r="Z70" s="3">
        <v>0</v>
      </c>
      <c r="AA70" s="3">
        <v>0</v>
      </c>
      <c r="AB70" s="3">
        <v>0</v>
      </c>
      <c r="AC70" s="3">
        <v>1718.5160000000001</v>
      </c>
      <c r="AD70" s="3">
        <v>1046.1859999999999</v>
      </c>
      <c r="AE70" s="3">
        <v>33859.82</v>
      </c>
      <c r="AF70" s="3">
        <v>4658.34</v>
      </c>
      <c r="AG70" s="3">
        <v>0</v>
      </c>
      <c r="AH70" s="3">
        <v>0</v>
      </c>
      <c r="AI70" s="3">
        <v>-40178.47</v>
      </c>
      <c r="AJ70" s="3">
        <v>108882.3</v>
      </c>
      <c r="AK70" s="3">
        <v>27325.97</v>
      </c>
      <c r="AL70" s="3">
        <v>68903.19</v>
      </c>
      <c r="AM70" s="3">
        <v>0</v>
      </c>
      <c r="AN70" s="1">
        <v>10</v>
      </c>
    </row>
    <row r="71" spans="1:40" x14ac:dyDescent="0.3">
      <c r="A71" s="2">
        <v>29564</v>
      </c>
      <c r="B71" s="3">
        <v>420980.6</v>
      </c>
      <c r="C71" s="3">
        <v>0</v>
      </c>
      <c r="D71" s="3">
        <v>7735.8320000000003</v>
      </c>
      <c r="E71" s="3">
        <v>48129.47</v>
      </c>
      <c r="F71" s="3">
        <v>0</v>
      </c>
      <c r="G71" s="3">
        <v>-191993</v>
      </c>
      <c r="H71" s="3">
        <v>426825.1</v>
      </c>
      <c r="I71" s="3">
        <v>51044020</v>
      </c>
      <c r="J71" s="3">
        <v>0</v>
      </c>
      <c r="K71" s="3">
        <v>0</v>
      </c>
      <c r="L71" s="3">
        <v>94376850</v>
      </c>
      <c r="M71" s="3">
        <v>3321644</v>
      </c>
      <c r="N71" s="3">
        <v>52049450</v>
      </c>
      <c r="O71" s="3">
        <v>9145253000</v>
      </c>
      <c r="P71" s="3">
        <v>16935.59</v>
      </c>
      <c r="Q71" s="3">
        <v>155531600000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108042.5</v>
      </c>
      <c r="X71" s="3">
        <v>124687.2</v>
      </c>
      <c r="Y71" s="3">
        <v>0</v>
      </c>
      <c r="Z71" s="3">
        <v>0</v>
      </c>
      <c r="AA71" s="3">
        <v>1.0334080000000001</v>
      </c>
      <c r="AB71" s="3">
        <v>0</v>
      </c>
      <c r="AC71" s="3">
        <v>5041.0039999999999</v>
      </c>
      <c r="AD71" s="3">
        <v>2857.7739999999999</v>
      </c>
      <c r="AE71" s="3">
        <v>135754</v>
      </c>
      <c r="AF71" s="3">
        <v>4016.95</v>
      </c>
      <c r="AG71" s="3">
        <v>0</v>
      </c>
      <c r="AH71" s="3">
        <v>0</v>
      </c>
      <c r="AI71" s="3">
        <v>-40571.129999999997</v>
      </c>
      <c r="AJ71" s="3">
        <v>100295.1</v>
      </c>
      <c r="AK71" s="3">
        <v>27066.61</v>
      </c>
      <c r="AL71" s="3">
        <v>61774.35</v>
      </c>
      <c r="AM71" s="3">
        <v>0</v>
      </c>
      <c r="AN71" s="1">
        <v>3</v>
      </c>
    </row>
    <row r="72" spans="1:40" x14ac:dyDescent="0.3">
      <c r="A72" s="2">
        <v>29565</v>
      </c>
      <c r="B72" s="3">
        <v>416116.1</v>
      </c>
      <c r="C72" s="3">
        <v>0</v>
      </c>
      <c r="D72" s="3">
        <v>7825.3850000000002</v>
      </c>
      <c r="E72" s="3">
        <v>40523.81</v>
      </c>
      <c r="F72" s="3">
        <v>0</v>
      </c>
      <c r="G72" s="3">
        <v>-185020.9</v>
      </c>
      <c r="H72" s="3">
        <v>269590.2</v>
      </c>
      <c r="I72" s="3">
        <v>50848050</v>
      </c>
      <c r="J72" s="3">
        <v>0</v>
      </c>
      <c r="K72" s="3">
        <v>0</v>
      </c>
      <c r="L72" s="3">
        <v>94386410</v>
      </c>
      <c r="M72" s="3">
        <v>3188347</v>
      </c>
      <c r="N72" s="3">
        <v>52078010</v>
      </c>
      <c r="O72" s="3">
        <v>9145044000</v>
      </c>
      <c r="P72" s="3">
        <v>16259.33</v>
      </c>
      <c r="Q72" s="3">
        <v>155531200000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157234.9</v>
      </c>
      <c r="X72" s="3">
        <v>195972.6</v>
      </c>
      <c r="Y72" s="3">
        <v>0</v>
      </c>
      <c r="Z72" s="3">
        <v>0</v>
      </c>
      <c r="AA72" s="3">
        <v>223.41900000000001</v>
      </c>
      <c r="AB72" s="3">
        <v>0</v>
      </c>
      <c r="AC72" s="3">
        <v>7986.5929999999998</v>
      </c>
      <c r="AD72" s="3">
        <v>4369.7700000000004</v>
      </c>
      <c r="AE72" s="3">
        <v>234152.8</v>
      </c>
      <c r="AF72" s="3">
        <v>3583.2570000000001</v>
      </c>
      <c r="AG72" s="3">
        <v>0</v>
      </c>
      <c r="AH72" s="3">
        <v>0</v>
      </c>
      <c r="AI72" s="3">
        <v>-40849.760000000002</v>
      </c>
      <c r="AJ72" s="3">
        <v>95229.31</v>
      </c>
      <c r="AK72" s="3">
        <v>26605.69</v>
      </c>
      <c r="AL72" s="3">
        <v>58827.29</v>
      </c>
      <c r="AM72" s="3">
        <v>0</v>
      </c>
      <c r="AN72" s="1">
        <v>2</v>
      </c>
    </row>
    <row r="73" spans="1:40" x14ac:dyDescent="0.3">
      <c r="A73" s="2">
        <v>29566</v>
      </c>
      <c r="B73" s="3">
        <v>420903.3</v>
      </c>
      <c r="C73" s="3">
        <v>0</v>
      </c>
      <c r="D73" s="3">
        <v>7277.4660000000003</v>
      </c>
      <c r="E73" s="3">
        <v>34224.230000000003</v>
      </c>
      <c r="F73" s="3">
        <v>0</v>
      </c>
      <c r="G73" s="3">
        <v>-184153.8</v>
      </c>
      <c r="H73" s="3">
        <v>140796.70000000001</v>
      </c>
      <c r="I73" s="3">
        <v>50570340</v>
      </c>
      <c r="J73" s="3">
        <v>0</v>
      </c>
      <c r="K73" s="3">
        <v>0</v>
      </c>
      <c r="L73" s="3">
        <v>94392670</v>
      </c>
      <c r="M73" s="3">
        <v>3070098</v>
      </c>
      <c r="N73" s="3">
        <v>52085080</v>
      </c>
      <c r="O73" s="3">
        <v>9144861000</v>
      </c>
      <c r="P73" s="3">
        <v>15592.15</v>
      </c>
      <c r="Q73" s="3">
        <v>155530800000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128793.5</v>
      </c>
      <c r="X73" s="3">
        <v>277705.8</v>
      </c>
      <c r="Y73" s="3">
        <v>0</v>
      </c>
      <c r="Z73" s="3">
        <v>0</v>
      </c>
      <c r="AA73" s="3">
        <v>1512.231</v>
      </c>
      <c r="AB73" s="3">
        <v>0</v>
      </c>
      <c r="AC73" s="3">
        <v>9430.8719999999994</v>
      </c>
      <c r="AD73" s="3">
        <v>4682.8689999999997</v>
      </c>
      <c r="AE73" s="3">
        <v>246018.7</v>
      </c>
      <c r="AF73" s="3">
        <v>3155.0610000000001</v>
      </c>
      <c r="AG73" s="3">
        <v>0</v>
      </c>
      <c r="AH73" s="3">
        <v>0</v>
      </c>
      <c r="AI73" s="3">
        <v>-40875.629999999997</v>
      </c>
      <c r="AJ73" s="3">
        <v>89962.880000000005</v>
      </c>
      <c r="AK73" s="3">
        <v>26715.81</v>
      </c>
      <c r="AL73" s="3">
        <v>73593.64</v>
      </c>
      <c r="AM73" s="3">
        <v>0</v>
      </c>
      <c r="AN73" s="1">
        <v>22</v>
      </c>
    </row>
    <row r="74" spans="1:40" x14ac:dyDescent="0.3">
      <c r="A74" s="2">
        <v>29567</v>
      </c>
      <c r="B74" s="3">
        <v>425756.4</v>
      </c>
      <c r="C74" s="3">
        <v>4.2184930000000002E-2</v>
      </c>
      <c r="D74" s="3">
        <v>7321.9830000000002</v>
      </c>
      <c r="E74" s="3">
        <v>29470.76</v>
      </c>
      <c r="F74" s="3">
        <v>0</v>
      </c>
      <c r="G74" s="3">
        <v>-177579.9</v>
      </c>
      <c r="H74" s="3">
        <v>68811.759999999995</v>
      </c>
      <c r="I74" s="3">
        <v>50177370</v>
      </c>
      <c r="J74" s="3">
        <v>0</v>
      </c>
      <c r="K74" s="3">
        <v>0</v>
      </c>
      <c r="L74" s="3">
        <v>94394710</v>
      </c>
      <c r="M74" s="3">
        <v>2963434</v>
      </c>
      <c r="N74" s="3">
        <v>52099460</v>
      </c>
      <c r="O74" s="3">
        <v>9144661000</v>
      </c>
      <c r="P74" s="3">
        <v>15006.79</v>
      </c>
      <c r="Q74" s="3">
        <v>155530300000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71984.97</v>
      </c>
      <c r="X74" s="3">
        <v>392701.3</v>
      </c>
      <c r="Y74" s="3">
        <v>0</v>
      </c>
      <c r="Z74" s="3">
        <v>0</v>
      </c>
      <c r="AA74" s="3">
        <v>4788.6120000000001</v>
      </c>
      <c r="AB74" s="3">
        <v>0</v>
      </c>
      <c r="AC74" s="3">
        <v>11132.62</v>
      </c>
      <c r="AD74" s="3">
        <v>5201.0159999999996</v>
      </c>
      <c r="AE74" s="3">
        <v>265359.3</v>
      </c>
      <c r="AF74" s="3">
        <v>2879.3049999999998</v>
      </c>
      <c r="AG74" s="3">
        <v>0</v>
      </c>
      <c r="AH74" s="3">
        <v>0</v>
      </c>
      <c r="AI74" s="3">
        <v>-40360.53</v>
      </c>
      <c r="AJ74" s="3">
        <v>84392.81</v>
      </c>
      <c r="AK74" s="3">
        <v>26243.85</v>
      </c>
      <c r="AL74" s="3">
        <v>59023.42</v>
      </c>
      <c r="AM74" s="3">
        <v>273.87970000000001</v>
      </c>
      <c r="AN74" s="1">
        <v>2</v>
      </c>
    </row>
    <row r="75" spans="1:40" x14ac:dyDescent="0.3">
      <c r="A75" s="2">
        <v>29568</v>
      </c>
      <c r="B75" s="3">
        <v>425785.8</v>
      </c>
      <c r="C75" s="3">
        <v>12.53509</v>
      </c>
      <c r="D75" s="3">
        <v>6989.7640000000001</v>
      </c>
      <c r="E75" s="3">
        <v>25660.35</v>
      </c>
      <c r="F75" s="3">
        <v>0</v>
      </c>
      <c r="G75" s="3">
        <v>-173993.8</v>
      </c>
      <c r="H75" s="3">
        <v>38175.4</v>
      </c>
      <c r="I75" s="3">
        <v>49695130</v>
      </c>
      <c r="J75" s="3">
        <v>0</v>
      </c>
      <c r="K75" s="3">
        <v>0</v>
      </c>
      <c r="L75" s="3">
        <v>94391420</v>
      </c>
      <c r="M75" s="3">
        <v>2871078</v>
      </c>
      <c r="N75" s="3">
        <v>52103940</v>
      </c>
      <c r="O75" s="3">
        <v>9144472000</v>
      </c>
      <c r="P75" s="3">
        <v>14470.91</v>
      </c>
      <c r="Q75" s="3">
        <v>155529800000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30636.36</v>
      </c>
      <c r="X75" s="3">
        <v>477525</v>
      </c>
      <c r="Y75" s="3">
        <v>0</v>
      </c>
      <c r="Z75" s="3">
        <v>0</v>
      </c>
      <c r="AA75" s="3">
        <v>10455.56</v>
      </c>
      <c r="AB75" s="3">
        <v>0</v>
      </c>
      <c r="AC75" s="3">
        <v>12718.48</v>
      </c>
      <c r="AD75" s="3">
        <v>5664.0349999999999</v>
      </c>
      <c r="AE75" s="3">
        <v>340366.2</v>
      </c>
      <c r="AF75" s="3">
        <v>2602.8809999999999</v>
      </c>
      <c r="AG75" s="3">
        <v>1.0104660000000001</v>
      </c>
      <c r="AH75" s="3">
        <v>0</v>
      </c>
      <c r="AI75" s="3">
        <v>-40526.410000000003</v>
      </c>
      <c r="AJ75" s="3">
        <v>78374.149999999994</v>
      </c>
      <c r="AK75" s="3">
        <v>26133.200000000001</v>
      </c>
      <c r="AL75" s="3">
        <v>61318.84</v>
      </c>
      <c r="AM75" s="3">
        <v>4699.5259999999998</v>
      </c>
      <c r="AN75" s="1">
        <v>3</v>
      </c>
    </row>
    <row r="76" spans="1:40" x14ac:dyDescent="0.3">
      <c r="A76" s="2">
        <v>29569</v>
      </c>
      <c r="B76" s="3">
        <v>430631.5</v>
      </c>
      <c r="C76" s="3">
        <v>36.3733</v>
      </c>
      <c r="D76" s="3">
        <v>9212.8330000000005</v>
      </c>
      <c r="E76" s="3">
        <v>24701.53</v>
      </c>
      <c r="F76" s="3">
        <v>0</v>
      </c>
      <c r="G76" s="3">
        <v>-169230.9</v>
      </c>
      <c r="H76" s="3">
        <v>23161.57</v>
      </c>
      <c r="I76" s="3">
        <v>49144680</v>
      </c>
      <c r="J76" s="3">
        <v>0</v>
      </c>
      <c r="K76" s="3">
        <v>0</v>
      </c>
      <c r="L76" s="3">
        <v>94385140</v>
      </c>
      <c r="M76" s="3">
        <v>2792585</v>
      </c>
      <c r="N76" s="3">
        <v>52106570</v>
      </c>
      <c r="O76" s="3">
        <v>9144278000</v>
      </c>
      <c r="P76" s="3">
        <v>14054.63</v>
      </c>
      <c r="Q76" s="3">
        <v>155529300000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15013.82</v>
      </c>
      <c r="X76" s="3">
        <v>531033.69999999995</v>
      </c>
      <c r="Y76" s="3">
        <v>0</v>
      </c>
      <c r="Z76" s="3">
        <v>0</v>
      </c>
      <c r="AA76" s="3">
        <v>16655.27</v>
      </c>
      <c r="AB76" s="3">
        <v>0</v>
      </c>
      <c r="AC76" s="3">
        <v>14143.42</v>
      </c>
      <c r="AD76" s="3">
        <v>5978.7820000000002</v>
      </c>
      <c r="AE76" s="3">
        <v>350755.2</v>
      </c>
      <c r="AF76" s="3">
        <v>2478.7600000000002</v>
      </c>
      <c r="AG76" s="3">
        <v>10.54548</v>
      </c>
      <c r="AH76" s="3">
        <v>0</v>
      </c>
      <c r="AI76" s="3">
        <v>-40833.300000000003</v>
      </c>
      <c r="AJ76" s="3">
        <v>74842.38</v>
      </c>
      <c r="AK76" s="3">
        <v>25878.639999999999</v>
      </c>
      <c r="AL76" s="3">
        <v>58208.35</v>
      </c>
      <c r="AM76" s="3">
        <v>19366.490000000002</v>
      </c>
      <c r="AN76" s="1">
        <v>2</v>
      </c>
    </row>
    <row r="77" spans="1:40" x14ac:dyDescent="0.3">
      <c r="A77" s="2">
        <v>29570</v>
      </c>
      <c r="B77" s="3">
        <v>430661.5</v>
      </c>
      <c r="C77" s="3">
        <v>182.02719999999999</v>
      </c>
      <c r="D77" s="3">
        <v>15724.2</v>
      </c>
      <c r="E77" s="3">
        <v>25683.599999999999</v>
      </c>
      <c r="F77" s="3">
        <v>0</v>
      </c>
      <c r="G77" s="3">
        <v>-163551.79999999999</v>
      </c>
      <c r="H77" s="3">
        <v>14665.3</v>
      </c>
      <c r="I77" s="3">
        <v>48414640</v>
      </c>
      <c r="J77" s="3">
        <v>0</v>
      </c>
      <c r="K77" s="3">
        <v>0</v>
      </c>
      <c r="L77" s="3">
        <v>94389520</v>
      </c>
      <c r="M77" s="3">
        <v>2742095</v>
      </c>
      <c r="N77" s="3">
        <v>52103570</v>
      </c>
      <c r="O77" s="3">
        <v>9144089000</v>
      </c>
      <c r="P77" s="3">
        <v>13753.75</v>
      </c>
      <c r="Q77" s="3">
        <v>155528600000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8496.277</v>
      </c>
      <c r="X77" s="3">
        <v>654713</v>
      </c>
      <c r="Y77" s="3">
        <v>0</v>
      </c>
      <c r="Z77" s="3">
        <v>0</v>
      </c>
      <c r="AA77" s="3">
        <v>27853.87</v>
      </c>
      <c r="AB77" s="3">
        <v>0</v>
      </c>
      <c r="AC77" s="3">
        <v>17881.79</v>
      </c>
      <c r="AD77" s="3">
        <v>7380.527</v>
      </c>
      <c r="AE77" s="3">
        <v>453968.8</v>
      </c>
      <c r="AF77" s="3">
        <v>2793.67</v>
      </c>
      <c r="AG77" s="3">
        <v>79.254990000000006</v>
      </c>
      <c r="AH77" s="3">
        <v>0</v>
      </c>
      <c r="AI77" s="3">
        <v>-40701.620000000003</v>
      </c>
      <c r="AJ77" s="3">
        <v>72851.16</v>
      </c>
      <c r="AK77" s="3">
        <v>25641.71</v>
      </c>
      <c r="AL77" s="3">
        <v>58111.1</v>
      </c>
      <c r="AM77" s="3">
        <v>75067.990000000005</v>
      </c>
      <c r="AN77" s="1">
        <v>2</v>
      </c>
    </row>
    <row r="78" spans="1:40" x14ac:dyDescent="0.3">
      <c r="A78" s="2">
        <v>29571</v>
      </c>
      <c r="B78" s="3">
        <v>430699.1</v>
      </c>
      <c r="C78" s="3">
        <v>1755.2370000000001</v>
      </c>
      <c r="D78" s="3">
        <v>38536.959999999999</v>
      </c>
      <c r="E78" s="3">
        <v>40329.21</v>
      </c>
      <c r="F78" s="3">
        <v>0</v>
      </c>
      <c r="G78" s="3">
        <v>-151631.9</v>
      </c>
      <c r="H78" s="3">
        <v>9475.2420000000002</v>
      </c>
      <c r="I78" s="3">
        <v>47213310</v>
      </c>
      <c r="J78" s="3">
        <v>0</v>
      </c>
      <c r="K78" s="3">
        <v>0</v>
      </c>
      <c r="L78" s="3">
        <v>94542170</v>
      </c>
      <c r="M78" s="3">
        <v>2800518</v>
      </c>
      <c r="N78" s="3">
        <v>52100720</v>
      </c>
      <c r="O78" s="3">
        <v>9143911000</v>
      </c>
      <c r="P78" s="3">
        <v>13803.51</v>
      </c>
      <c r="Q78" s="3">
        <v>155527900000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5190.0529999999999</v>
      </c>
      <c r="X78" s="3">
        <v>797169.6</v>
      </c>
      <c r="Y78" s="3">
        <v>0</v>
      </c>
      <c r="Z78" s="3">
        <v>0</v>
      </c>
      <c r="AA78" s="3">
        <v>49176.94</v>
      </c>
      <c r="AB78" s="3">
        <v>0</v>
      </c>
      <c r="AC78" s="3">
        <v>22563.38</v>
      </c>
      <c r="AD78" s="3">
        <v>9216.0210000000006</v>
      </c>
      <c r="AE78" s="3">
        <v>582554.1</v>
      </c>
      <c r="AF78" s="3">
        <v>7639.9549999999999</v>
      </c>
      <c r="AG78" s="3">
        <v>216.5308</v>
      </c>
      <c r="AH78" s="3">
        <v>0</v>
      </c>
      <c r="AI78" s="3">
        <v>-40528.480000000003</v>
      </c>
      <c r="AJ78" s="3">
        <v>77607.73</v>
      </c>
      <c r="AK78" s="3">
        <v>25321.05</v>
      </c>
      <c r="AL78" s="3">
        <v>58030.2</v>
      </c>
      <c r="AM78" s="3">
        <v>402184.8</v>
      </c>
      <c r="AN78" s="1">
        <v>2</v>
      </c>
    </row>
    <row r="79" spans="1:40" x14ac:dyDescent="0.3">
      <c r="A79" s="2">
        <v>29572</v>
      </c>
      <c r="B79" s="3">
        <v>430719.6</v>
      </c>
      <c r="C79" s="3">
        <v>1099.2070000000001</v>
      </c>
      <c r="D79" s="3">
        <v>51623.91</v>
      </c>
      <c r="E79" s="3">
        <v>48261.75</v>
      </c>
      <c r="F79" s="3">
        <v>0</v>
      </c>
      <c r="G79" s="3">
        <v>-144381.20000000001</v>
      </c>
      <c r="H79" s="3">
        <v>6958.92</v>
      </c>
      <c r="I79" s="3">
        <v>46117540</v>
      </c>
      <c r="J79" s="3">
        <v>0</v>
      </c>
      <c r="K79" s="3">
        <v>0</v>
      </c>
      <c r="L79" s="3">
        <v>94648090</v>
      </c>
      <c r="M79" s="3">
        <v>2865240</v>
      </c>
      <c r="N79" s="3">
        <v>52099560</v>
      </c>
      <c r="O79" s="3">
        <v>9143749000</v>
      </c>
      <c r="P79" s="3">
        <v>13747.46</v>
      </c>
      <c r="Q79" s="3">
        <v>155527200000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2516.3209999999999</v>
      </c>
      <c r="X79" s="3">
        <v>689884.9</v>
      </c>
      <c r="Y79" s="3">
        <v>0</v>
      </c>
      <c r="Z79" s="3">
        <v>0</v>
      </c>
      <c r="AA79" s="3">
        <v>70018.05</v>
      </c>
      <c r="AB79" s="3">
        <v>0</v>
      </c>
      <c r="AC79" s="3">
        <v>20301.240000000002</v>
      </c>
      <c r="AD79" s="3">
        <v>7581.8860000000004</v>
      </c>
      <c r="AE79" s="3">
        <v>484539.1</v>
      </c>
      <c r="AF79" s="3">
        <v>7882.7650000000003</v>
      </c>
      <c r="AG79" s="3">
        <v>113.9481</v>
      </c>
      <c r="AH79" s="3">
        <v>0</v>
      </c>
      <c r="AI79" s="3">
        <v>-40752.57</v>
      </c>
      <c r="AJ79" s="3">
        <v>78236.34</v>
      </c>
      <c r="AK79" s="3">
        <v>24641.88</v>
      </c>
      <c r="AL79" s="3">
        <v>59235.519999999997</v>
      </c>
      <c r="AM79" s="3">
        <v>404678.1</v>
      </c>
      <c r="AN79" s="1">
        <v>3</v>
      </c>
    </row>
    <row r="80" spans="1:40" x14ac:dyDescent="0.3">
      <c r="A80" s="2">
        <v>29573</v>
      </c>
      <c r="B80" s="3">
        <v>430743.5</v>
      </c>
      <c r="C80" s="3">
        <v>1351.239</v>
      </c>
      <c r="D80" s="3">
        <v>49634.54</v>
      </c>
      <c r="E80" s="3">
        <v>52208.78</v>
      </c>
      <c r="F80" s="3">
        <v>0</v>
      </c>
      <c r="G80" s="3">
        <v>-142303.4</v>
      </c>
      <c r="H80" s="3">
        <v>5616.1080000000002</v>
      </c>
      <c r="I80" s="3">
        <v>45101340</v>
      </c>
      <c r="J80" s="3">
        <v>0</v>
      </c>
      <c r="K80" s="3">
        <v>0</v>
      </c>
      <c r="L80" s="3">
        <v>94719660</v>
      </c>
      <c r="M80" s="3">
        <v>2920457</v>
      </c>
      <c r="N80" s="3">
        <v>52100590</v>
      </c>
      <c r="O80" s="3">
        <v>9143591000</v>
      </c>
      <c r="P80" s="3">
        <v>13721.64</v>
      </c>
      <c r="Q80" s="3">
        <v>155526500000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1342.8119999999999</v>
      </c>
      <c r="X80" s="3">
        <v>628257.4</v>
      </c>
      <c r="Y80" s="3">
        <v>0</v>
      </c>
      <c r="Z80" s="3">
        <v>0</v>
      </c>
      <c r="AA80" s="3">
        <v>91526.36</v>
      </c>
      <c r="AB80" s="3">
        <v>0</v>
      </c>
      <c r="AC80" s="3">
        <v>19436.740000000002</v>
      </c>
      <c r="AD80" s="3">
        <v>7026.5069999999996</v>
      </c>
      <c r="AE80" s="3">
        <v>520229.8</v>
      </c>
      <c r="AF80" s="3">
        <v>7273.7139999999999</v>
      </c>
      <c r="AG80" s="3">
        <v>140.88839999999999</v>
      </c>
      <c r="AH80" s="3">
        <v>0</v>
      </c>
      <c r="AI80" s="3">
        <v>-40844.400000000001</v>
      </c>
      <c r="AJ80" s="3">
        <v>81140.37</v>
      </c>
      <c r="AK80" s="3">
        <v>25245.9</v>
      </c>
      <c r="AL80" s="3">
        <v>60808.79</v>
      </c>
      <c r="AM80" s="3">
        <v>386452.2</v>
      </c>
      <c r="AN80" s="1">
        <v>3</v>
      </c>
    </row>
    <row r="81" spans="1:40" x14ac:dyDescent="0.3">
      <c r="A81" s="2">
        <v>29574</v>
      </c>
      <c r="B81" s="3">
        <v>430740.7</v>
      </c>
      <c r="C81" s="3">
        <v>1108.0609999999999</v>
      </c>
      <c r="D81" s="3">
        <v>73696.850000000006</v>
      </c>
      <c r="E81" s="3">
        <v>60279.07</v>
      </c>
      <c r="F81" s="3">
        <v>0</v>
      </c>
      <c r="G81" s="3">
        <v>-131942</v>
      </c>
      <c r="H81" s="3">
        <v>4601.7740000000003</v>
      </c>
      <c r="I81" s="3">
        <v>44027650</v>
      </c>
      <c r="J81" s="3">
        <v>0</v>
      </c>
      <c r="K81" s="3">
        <v>0</v>
      </c>
      <c r="L81" s="3">
        <v>94780520</v>
      </c>
      <c r="M81" s="3">
        <v>2979255</v>
      </c>
      <c r="N81" s="3">
        <v>52094310</v>
      </c>
      <c r="O81" s="3">
        <v>9143456000</v>
      </c>
      <c r="P81" s="3">
        <v>13876.98</v>
      </c>
      <c r="Q81" s="3">
        <v>155525900000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1014.333</v>
      </c>
      <c r="X81" s="3">
        <v>637138</v>
      </c>
      <c r="Y81" s="3">
        <v>0</v>
      </c>
      <c r="Z81" s="3">
        <v>0</v>
      </c>
      <c r="AA81" s="3">
        <v>111444.2</v>
      </c>
      <c r="AB81" s="3">
        <v>0</v>
      </c>
      <c r="AC81" s="3">
        <v>20169.419999999998</v>
      </c>
      <c r="AD81" s="3">
        <v>6740.0360000000001</v>
      </c>
      <c r="AE81" s="3">
        <v>487451.7</v>
      </c>
      <c r="AF81" s="3">
        <v>8321.8719999999994</v>
      </c>
      <c r="AG81" s="3">
        <v>102.30070000000001</v>
      </c>
      <c r="AH81" s="3">
        <v>0</v>
      </c>
      <c r="AI81" s="3">
        <v>-40916.089999999997</v>
      </c>
      <c r="AJ81" s="3">
        <v>84526.71</v>
      </c>
      <c r="AK81" s="3">
        <v>25607.29</v>
      </c>
      <c r="AL81" s="3">
        <v>70783.899999999994</v>
      </c>
      <c r="AM81" s="3">
        <v>435336.2</v>
      </c>
      <c r="AN81" s="1">
        <v>30</v>
      </c>
    </row>
    <row r="82" spans="1:40" x14ac:dyDescent="0.3">
      <c r="A82" s="2">
        <v>29575</v>
      </c>
      <c r="B82" s="3">
        <v>430727.5</v>
      </c>
      <c r="C82" s="3">
        <v>745.60699999999997</v>
      </c>
      <c r="D82" s="3">
        <v>56793.42</v>
      </c>
      <c r="E82" s="3">
        <v>56292.09</v>
      </c>
      <c r="F82" s="3">
        <v>0</v>
      </c>
      <c r="G82" s="3">
        <v>-137614.9</v>
      </c>
      <c r="H82" s="3">
        <v>4002.364</v>
      </c>
      <c r="I82" s="3">
        <v>43185110</v>
      </c>
      <c r="J82" s="3">
        <v>0</v>
      </c>
      <c r="K82" s="3">
        <v>0</v>
      </c>
      <c r="L82" s="3">
        <v>94765000</v>
      </c>
      <c r="M82" s="3">
        <v>2971437</v>
      </c>
      <c r="N82" s="3">
        <v>52097130</v>
      </c>
      <c r="O82" s="3">
        <v>9143301000</v>
      </c>
      <c r="P82" s="3">
        <v>13700.39</v>
      </c>
      <c r="Q82" s="3">
        <v>155525300000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599.41039999999998</v>
      </c>
      <c r="X82" s="3">
        <v>564519.80000000005</v>
      </c>
      <c r="Y82" s="3">
        <v>0</v>
      </c>
      <c r="Z82" s="3">
        <v>0</v>
      </c>
      <c r="AA82" s="3">
        <v>122579.6</v>
      </c>
      <c r="AB82" s="3">
        <v>0</v>
      </c>
      <c r="AC82" s="3">
        <v>18519.11</v>
      </c>
      <c r="AD82" s="3">
        <v>6541.1229999999996</v>
      </c>
      <c r="AE82" s="3">
        <v>450384.7</v>
      </c>
      <c r="AF82" s="3">
        <v>6488.7860000000001</v>
      </c>
      <c r="AG82" s="3">
        <v>57.851990000000001</v>
      </c>
      <c r="AH82" s="3">
        <v>0</v>
      </c>
      <c r="AI82" s="3">
        <v>-40969.19</v>
      </c>
      <c r="AJ82" s="3">
        <v>81055.95</v>
      </c>
      <c r="AK82" s="3">
        <v>25590.03</v>
      </c>
      <c r="AL82" s="3">
        <v>59846.62</v>
      </c>
      <c r="AM82" s="3">
        <v>277217.09999999998</v>
      </c>
      <c r="AN82" s="1">
        <v>3</v>
      </c>
    </row>
    <row r="83" spans="1:40" x14ac:dyDescent="0.3">
      <c r="A83" s="2">
        <v>29576</v>
      </c>
      <c r="B83" s="3">
        <v>443302.9</v>
      </c>
      <c r="C83" s="3">
        <v>9044.2790000000005</v>
      </c>
      <c r="D83" s="3">
        <v>241186.8</v>
      </c>
      <c r="E83" s="3">
        <v>128735.2</v>
      </c>
      <c r="F83" s="3">
        <v>0</v>
      </c>
      <c r="G83" s="3">
        <v>-84780.31</v>
      </c>
      <c r="H83" s="3">
        <v>512194.8</v>
      </c>
      <c r="I83" s="3">
        <v>42484710</v>
      </c>
      <c r="J83" s="3">
        <v>0</v>
      </c>
      <c r="K83" s="3">
        <v>0</v>
      </c>
      <c r="L83" s="3">
        <v>95663010</v>
      </c>
      <c r="M83" s="3">
        <v>3546123</v>
      </c>
      <c r="N83" s="3">
        <v>52140060</v>
      </c>
      <c r="O83" s="3">
        <v>9143201000</v>
      </c>
      <c r="P83" s="3">
        <v>16605.97</v>
      </c>
      <c r="Q83" s="3">
        <v>155525700000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497305.4</v>
      </c>
      <c r="Y83" s="3">
        <v>0</v>
      </c>
      <c r="Z83" s="3">
        <v>0</v>
      </c>
      <c r="AA83" s="3">
        <v>71247.11</v>
      </c>
      <c r="AB83" s="3">
        <v>0</v>
      </c>
      <c r="AC83" s="3">
        <v>16607.02</v>
      </c>
      <c r="AD83" s="3">
        <v>6051.2179999999998</v>
      </c>
      <c r="AE83" s="3">
        <v>437804.7</v>
      </c>
      <c r="AF83" s="3">
        <v>45969.73</v>
      </c>
      <c r="AG83" s="3">
        <v>949.70500000000004</v>
      </c>
      <c r="AH83" s="3">
        <v>0</v>
      </c>
      <c r="AI83" s="3">
        <v>-40885.730000000003</v>
      </c>
      <c r="AJ83" s="3">
        <v>120299</v>
      </c>
      <c r="AK83" s="3">
        <v>25948.63</v>
      </c>
      <c r="AL83" s="3">
        <v>60901.72</v>
      </c>
      <c r="AM83" s="3">
        <v>2068023</v>
      </c>
      <c r="AN83" s="1">
        <v>3</v>
      </c>
    </row>
    <row r="84" spans="1:40" x14ac:dyDescent="0.3">
      <c r="A84" s="2">
        <v>29577</v>
      </c>
      <c r="B84" s="3">
        <v>442952</v>
      </c>
      <c r="C84" s="3">
        <v>0</v>
      </c>
      <c r="D84" s="3">
        <v>8797.3469999999998</v>
      </c>
      <c r="E84" s="3">
        <v>61172.45</v>
      </c>
      <c r="F84" s="3">
        <v>0</v>
      </c>
      <c r="G84" s="3">
        <v>-149303.20000000001</v>
      </c>
      <c r="H84" s="3">
        <v>189925.8</v>
      </c>
      <c r="I84" s="3">
        <v>42184980</v>
      </c>
      <c r="J84" s="3">
        <v>0</v>
      </c>
      <c r="K84" s="3">
        <v>0</v>
      </c>
      <c r="L84" s="3">
        <v>95505320</v>
      </c>
      <c r="M84" s="3">
        <v>3383447</v>
      </c>
      <c r="N84" s="3">
        <v>52151550</v>
      </c>
      <c r="O84" s="3">
        <v>9143043000</v>
      </c>
      <c r="P84" s="3">
        <v>15746.32</v>
      </c>
      <c r="Q84" s="3">
        <v>155525100000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322269</v>
      </c>
      <c r="X84" s="3">
        <v>269409.2</v>
      </c>
      <c r="Y84" s="3">
        <v>0</v>
      </c>
      <c r="Z84" s="3">
        <v>0</v>
      </c>
      <c r="AA84" s="3">
        <v>196656.8</v>
      </c>
      <c r="AB84" s="3">
        <v>0</v>
      </c>
      <c r="AC84" s="3">
        <v>20676.5</v>
      </c>
      <c r="AD84" s="3">
        <v>6469.7290000000003</v>
      </c>
      <c r="AE84" s="3">
        <v>469397.2</v>
      </c>
      <c r="AF84" s="3">
        <v>4922.4620000000004</v>
      </c>
      <c r="AG84" s="3">
        <v>0</v>
      </c>
      <c r="AH84" s="3">
        <v>0</v>
      </c>
      <c r="AI84" s="3">
        <v>-41013.980000000003</v>
      </c>
      <c r="AJ84" s="3">
        <v>96945.46</v>
      </c>
      <c r="AK84" s="3">
        <v>25959.23</v>
      </c>
      <c r="AL84" s="3">
        <v>64926.43</v>
      </c>
      <c r="AM84" s="3">
        <v>30318.03</v>
      </c>
      <c r="AN84" s="1">
        <v>6</v>
      </c>
    </row>
    <row r="85" spans="1:40" x14ac:dyDescent="0.3">
      <c r="A85" s="2">
        <v>29578</v>
      </c>
      <c r="B85" s="3">
        <v>443565.6</v>
      </c>
      <c r="C85" s="3">
        <v>6703.2830000000004</v>
      </c>
      <c r="D85" s="3">
        <v>327217</v>
      </c>
      <c r="E85" s="3">
        <v>151876.70000000001</v>
      </c>
      <c r="F85" s="3">
        <v>0</v>
      </c>
      <c r="G85" s="3">
        <v>-48282.66</v>
      </c>
      <c r="H85" s="3">
        <v>524271.6</v>
      </c>
      <c r="I85" s="3">
        <v>41604660</v>
      </c>
      <c r="J85" s="3">
        <v>0</v>
      </c>
      <c r="K85" s="3">
        <v>0</v>
      </c>
      <c r="L85" s="3">
        <v>96235130</v>
      </c>
      <c r="M85" s="3">
        <v>3980692</v>
      </c>
      <c r="N85" s="3">
        <v>52209690</v>
      </c>
      <c r="O85" s="3">
        <v>9142987000</v>
      </c>
      <c r="P85" s="3">
        <v>19811.36</v>
      </c>
      <c r="Q85" s="3">
        <v>155525600000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492794.3</v>
      </c>
      <c r="Y85" s="3">
        <v>0</v>
      </c>
      <c r="Z85" s="3">
        <v>0</v>
      </c>
      <c r="AA85" s="3">
        <v>119887.1</v>
      </c>
      <c r="AB85" s="3">
        <v>0</v>
      </c>
      <c r="AC85" s="3">
        <v>18256.5</v>
      </c>
      <c r="AD85" s="3">
        <v>6028.875</v>
      </c>
      <c r="AE85" s="3">
        <v>453152.1</v>
      </c>
      <c r="AF85" s="3">
        <v>72968.36</v>
      </c>
      <c r="AG85" s="3">
        <v>815.81389999999999</v>
      </c>
      <c r="AH85" s="3">
        <v>0</v>
      </c>
      <c r="AI85" s="3">
        <v>-41084.21</v>
      </c>
      <c r="AJ85" s="3">
        <v>142417.5</v>
      </c>
      <c r="AK85" s="3">
        <v>26956.67</v>
      </c>
      <c r="AL85" s="3">
        <v>66160.84</v>
      </c>
      <c r="AM85" s="3">
        <v>2128769</v>
      </c>
      <c r="AN85" s="1">
        <v>7</v>
      </c>
    </row>
    <row r="86" spans="1:40" x14ac:dyDescent="0.3">
      <c r="A86" s="2">
        <v>29579</v>
      </c>
      <c r="B86" s="3">
        <v>443051.3</v>
      </c>
      <c r="C86" s="3">
        <v>0</v>
      </c>
      <c r="D86" s="3">
        <v>7729.3680000000004</v>
      </c>
      <c r="E86" s="3">
        <v>71493.3</v>
      </c>
      <c r="F86" s="3">
        <v>0</v>
      </c>
      <c r="G86" s="3">
        <v>-141435.29999999999</v>
      </c>
      <c r="H86" s="3">
        <v>246080.7</v>
      </c>
      <c r="I86" s="3">
        <v>41395090</v>
      </c>
      <c r="J86" s="3">
        <v>0</v>
      </c>
      <c r="K86" s="3">
        <v>0</v>
      </c>
      <c r="L86" s="3">
        <v>96095390</v>
      </c>
      <c r="M86" s="3">
        <v>3755772</v>
      </c>
      <c r="N86" s="3">
        <v>52240660</v>
      </c>
      <c r="O86" s="3">
        <v>9142835000</v>
      </c>
      <c r="P86" s="3">
        <v>17670.990000000002</v>
      </c>
      <c r="Q86" s="3">
        <v>155525100000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278190.90000000002</v>
      </c>
      <c r="X86" s="3">
        <v>207182.9</v>
      </c>
      <c r="Y86" s="3">
        <v>0</v>
      </c>
      <c r="Z86" s="3">
        <v>0</v>
      </c>
      <c r="AA86" s="3">
        <v>186116.8</v>
      </c>
      <c r="AB86" s="3">
        <v>0</v>
      </c>
      <c r="AC86" s="3">
        <v>17543.62</v>
      </c>
      <c r="AD86" s="3">
        <v>5030.8649999999998</v>
      </c>
      <c r="AE86" s="3">
        <v>348415.3</v>
      </c>
      <c r="AF86" s="3">
        <v>5783.23</v>
      </c>
      <c r="AG86" s="3">
        <v>0</v>
      </c>
      <c r="AH86" s="3">
        <v>0</v>
      </c>
      <c r="AI86" s="3">
        <v>-41344.54</v>
      </c>
      <c r="AJ86" s="3">
        <v>110661.8</v>
      </c>
      <c r="AK86" s="3">
        <v>26234.82</v>
      </c>
      <c r="AL86" s="3">
        <v>62302.09</v>
      </c>
      <c r="AM86" s="3">
        <v>2394.5520000000001</v>
      </c>
      <c r="AN86" s="1">
        <v>4</v>
      </c>
    </row>
    <row r="87" spans="1:40" x14ac:dyDescent="0.3">
      <c r="A87" s="2">
        <v>29580</v>
      </c>
      <c r="B87" s="3">
        <v>443016.9</v>
      </c>
      <c r="C87" s="3">
        <v>4.4700369999999996</v>
      </c>
      <c r="D87" s="3">
        <v>18748.72</v>
      </c>
      <c r="E87" s="3">
        <v>69782.100000000006</v>
      </c>
      <c r="F87" s="3">
        <v>0</v>
      </c>
      <c r="G87" s="3">
        <v>-154592.1</v>
      </c>
      <c r="H87" s="3">
        <v>51100.61</v>
      </c>
      <c r="I87" s="3">
        <v>40769510</v>
      </c>
      <c r="J87" s="3">
        <v>0</v>
      </c>
      <c r="K87" s="3">
        <v>0</v>
      </c>
      <c r="L87" s="3">
        <v>95865000</v>
      </c>
      <c r="M87" s="3">
        <v>3615501</v>
      </c>
      <c r="N87" s="3">
        <v>52252450</v>
      </c>
      <c r="O87" s="3">
        <v>9142665000</v>
      </c>
      <c r="P87" s="3">
        <v>16675.22</v>
      </c>
      <c r="Q87" s="3">
        <v>155524300000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194980.1</v>
      </c>
      <c r="X87" s="3">
        <v>471071.9</v>
      </c>
      <c r="Y87" s="3">
        <v>0</v>
      </c>
      <c r="Z87" s="3">
        <v>0</v>
      </c>
      <c r="AA87" s="3">
        <v>345930</v>
      </c>
      <c r="AB87" s="3">
        <v>0</v>
      </c>
      <c r="AC87" s="3">
        <v>27548.77</v>
      </c>
      <c r="AD87" s="3">
        <v>7635.2640000000001</v>
      </c>
      <c r="AE87" s="3">
        <v>630450.5</v>
      </c>
      <c r="AF87" s="3">
        <v>5546.5950000000003</v>
      </c>
      <c r="AG87" s="3">
        <v>1.398686E-10</v>
      </c>
      <c r="AH87" s="3">
        <v>0</v>
      </c>
      <c r="AI87" s="3">
        <v>-41149.1</v>
      </c>
      <c r="AJ87" s="3">
        <v>101222.2</v>
      </c>
      <c r="AK87" s="3">
        <v>25945.08</v>
      </c>
      <c r="AL87" s="3">
        <v>62038.61</v>
      </c>
      <c r="AM87" s="3">
        <v>154496.6</v>
      </c>
      <c r="AN87" s="1">
        <v>4</v>
      </c>
    </row>
    <row r="88" spans="1:40" x14ac:dyDescent="0.3">
      <c r="A88" s="2">
        <v>29581</v>
      </c>
      <c r="B88" s="3">
        <v>443018</v>
      </c>
      <c r="C88" s="3">
        <v>97.765180000000001</v>
      </c>
      <c r="D88" s="3">
        <v>118048.1</v>
      </c>
      <c r="E88" s="3">
        <v>99778.59</v>
      </c>
      <c r="F88" s="3">
        <v>0</v>
      </c>
      <c r="G88" s="3">
        <v>-126843.9</v>
      </c>
      <c r="H88" s="3">
        <v>18094.29</v>
      </c>
      <c r="I88" s="3">
        <v>39381880</v>
      </c>
      <c r="J88" s="3">
        <v>0</v>
      </c>
      <c r="K88" s="3">
        <v>0</v>
      </c>
      <c r="L88" s="3">
        <v>95791910</v>
      </c>
      <c r="M88" s="3">
        <v>3672900</v>
      </c>
      <c r="N88" s="3">
        <v>52268970</v>
      </c>
      <c r="O88" s="3">
        <v>9142522000</v>
      </c>
      <c r="P88" s="3">
        <v>17147.330000000002</v>
      </c>
      <c r="Q88" s="3">
        <v>155523500000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33006.31</v>
      </c>
      <c r="X88" s="3">
        <v>693270.9</v>
      </c>
      <c r="Y88" s="3">
        <v>0</v>
      </c>
      <c r="Z88" s="3">
        <v>0</v>
      </c>
      <c r="AA88" s="3">
        <v>390858.1</v>
      </c>
      <c r="AB88" s="3">
        <v>0</v>
      </c>
      <c r="AC88" s="3">
        <v>30680.52</v>
      </c>
      <c r="AD88" s="3">
        <v>8472.7260000000006</v>
      </c>
      <c r="AE88" s="3">
        <v>673090.5</v>
      </c>
      <c r="AF88" s="3">
        <v>10193.34</v>
      </c>
      <c r="AG88" s="3">
        <v>2.4761790000000001</v>
      </c>
      <c r="AH88" s="3">
        <v>0</v>
      </c>
      <c r="AI88" s="3">
        <v>-41192.31</v>
      </c>
      <c r="AJ88" s="3">
        <v>108533.1</v>
      </c>
      <c r="AK88" s="3">
        <v>25613.18</v>
      </c>
      <c r="AL88" s="3">
        <v>61485.26</v>
      </c>
      <c r="AM88" s="3">
        <v>694260</v>
      </c>
      <c r="AN88" s="1">
        <v>4</v>
      </c>
    </row>
    <row r="89" spans="1:40" x14ac:dyDescent="0.3">
      <c r="A89" s="2">
        <v>29582</v>
      </c>
      <c r="B89" s="3">
        <v>438131.7</v>
      </c>
      <c r="C89" s="3">
        <v>3.0682369999999999</v>
      </c>
      <c r="D89" s="3">
        <v>63262.07</v>
      </c>
      <c r="E89" s="3">
        <v>80513.13</v>
      </c>
      <c r="F89" s="3">
        <v>0</v>
      </c>
      <c r="G89" s="3">
        <v>-136466.20000000001</v>
      </c>
      <c r="H89" s="3">
        <v>10573.35</v>
      </c>
      <c r="I89" s="3">
        <v>38508090</v>
      </c>
      <c r="J89" s="3">
        <v>0</v>
      </c>
      <c r="K89" s="3">
        <v>0</v>
      </c>
      <c r="L89" s="3">
        <v>95655420</v>
      </c>
      <c r="M89" s="3">
        <v>3549386</v>
      </c>
      <c r="N89" s="3">
        <v>52287740</v>
      </c>
      <c r="O89" s="3">
        <v>9142368000</v>
      </c>
      <c r="P89" s="3">
        <v>16659.29</v>
      </c>
      <c r="Q89" s="3">
        <v>155523000000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7520.9440000000004</v>
      </c>
      <c r="X89" s="3">
        <v>565560.30000000005</v>
      </c>
      <c r="Y89" s="3">
        <v>0</v>
      </c>
      <c r="Z89" s="3">
        <v>0</v>
      </c>
      <c r="AA89" s="3">
        <v>333516.09999999998</v>
      </c>
      <c r="AB89" s="3">
        <v>0</v>
      </c>
      <c r="AC89" s="3">
        <v>24661.38</v>
      </c>
      <c r="AD89" s="3">
        <v>6137.7</v>
      </c>
      <c r="AE89" s="3">
        <v>475627.8</v>
      </c>
      <c r="AF89" s="3">
        <v>7663.1530000000002</v>
      </c>
      <c r="AG89" s="3">
        <v>2.6408809999999998E-10</v>
      </c>
      <c r="AH89" s="3">
        <v>0</v>
      </c>
      <c r="AI89" s="3">
        <v>-41531.440000000002</v>
      </c>
      <c r="AJ89" s="3">
        <v>102632.2</v>
      </c>
      <c r="AK89" s="3">
        <v>25647.66</v>
      </c>
      <c r="AL89" s="3">
        <v>59346.559999999998</v>
      </c>
      <c r="AM89" s="3">
        <v>308233.8</v>
      </c>
      <c r="AN89" s="1">
        <v>3</v>
      </c>
    </row>
    <row r="90" spans="1:40" x14ac:dyDescent="0.3">
      <c r="A90" s="2">
        <v>29583</v>
      </c>
      <c r="B90" s="3">
        <v>438172.4</v>
      </c>
      <c r="C90" s="3">
        <v>372.03100000000001</v>
      </c>
      <c r="D90" s="3">
        <v>132926.1</v>
      </c>
      <c r="E90" s="3">
        <v>97438.29</v>
      </c>
      <c r="F90" s="3">
        <v>0</v>
      </c>
      <c r="G90" s="3">
        <v>-116696.9</v>
      </c>
      <c r="H90" s="3">
        <v>7017.99</v>
      </c>
      <c r="I90" s="3">
        <v>37225910</v>
      </c>
      <c r="J90" s="3">
        <v>0</v>
      </c>
      <c r="K90" s="3">
        <v>0</v>
      </c>
      <c r="L90" s="3">
        <v>95507240</v>
      </c>
      <c r="M90" s="3">
        <v>3638590</v>
      </c>
      <c r="N90" s="3">
        <v>52307700</v>
      </c>
      <c r="O90" s="3">
        <v>9142236000</v>
      </c>
      <c r="P90" s="3">
        <v>16989.16</v>
      </c>
      <c r="Q90" s="3">
        <v>155522200000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3555.3589999999999</v>
      </c>
      <c r="X90" s="3">
        <v>597156.19999999995</v>
      </c>
      <c r="Y90" s="3">
        <v>0</v>
      </c>
      <c r="Z90" s="3">
        <v>0</v>
      </c>
      <c r="AA90" s="3">
        <v>413364.1</v>
      </c>
      <c r="AB90" s="3">
        <v>0</v>
      </c>
      <c r="AC90" s="3">
        <v>27763.03</v>
      </c>
      <c r="AD90" s="3">
        <v>7560.2510000000002</v>
      </c>
      <c r="AE90" s="3">
        <v>661574.40000000002</v>
      </c>
      <c r="AF90" s="3">
        <v>10162.81</v>
      </c>
      <c r="AG90" s="3">
        <v>49.819240000000001</v>
      </c>
      <c r="AH90" s="3">
        <v>0</v>
      </c>
      <c r="AI90" s="3">
        <v>-40516.97</v>
      </c>
      <c r="AJ90" s="3">
        <v>109331.6</v>
      </c>
      <c r="AK90" s="3">
        <v>25738.21</v>
      </c>
      <c r="AL90" s="3">
        <v>61745.87</v>
      </c>
      <c r="AM90" s="3">
        <v>684601.6</v>
      </c>
      <c r="AN90" s="1">
        <v>4</v>
      </c>
    </row>
    <row r="91" spans="1:40" x14ac:dyDescent="0.3">
      <c r="A91" s="2">
        <v>29584</v>
      </c>
      <c r="B91" s="3">
        <v>433236.6</v>
      </c>
      <c r="C91" s="3">
        <v>24.729220000000002</v>
      </c>
      <c r="D91" s="3">
        <v>39182.199999999997</v>
      </c>
      <c r="E91" s="3">
        <v>71261.210000000006</v>
      </c>
      <c r="F91" s="3">
        <v>0</v>
      </c>
      <c r="G91" s="3">
        <v>-146655.5</v>
      </c>
      <c r="H91" s="3">
        <v>5381.8410000000003</v>
      </c>
      <c r="I91" s="3">
        <v>36543720</v>
      </c>
      <c r="J91" s="3">
        <v>0</v>
      </c>
      <c r="K91" s="3">
        <v>0</v>
      </c>
      <c r="L91" s="3">
        <v>95300360</v>
      </c>
      <c r="M91" s="3">
        <v>3484581</v>
      </c>
      <c r="N91" s="3">
        <v>52318200</v>
      </c>
      <c r="O91" s="3">
        <v>9142084000</v>
      </c>
      <c r="P91" s="3">
        <v>16355.38</v>
      </c>
      <c r="Q91" s="3">
        <v>155521600000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1636.1489999999999</v>
      </c>
      <c r="X91" s="3">
        <v>492598.6</v>
      </c>
      <c r="Y91" s="3">
        <v>0</v>
      </c>
      <c r="Z91" s="3">
        <v>0</v>
      </c>
      <c r="AA91" s="3">
        <v>355441.9</v>
      </c>
      <c r="AB91" s="3">
        <v>0</v>
      </c>
      <c r="AC91" s="3">
        <v>22932.82</v>
      </c>
      <c r="AD91" s="3">
        <v>5857.9459999999999</v>
      </c>
      <c r="AE91" s="3">
        <v>488579.6</v>
      </c>
      <c r="AF91" s="3">
        <v>5772.2629999999999</v>
      </c>
      <c r="AG91" s="3">
        <v>0.13742470000000001</v>
      </c>
      <c r="AH91" s="3">
        <v>0</v>
      </c>
      <c r="AI91" s="3">
        <v>-41306.32</v>
      </c>
      <c r="AJ91" s="3">
        <v>99780.58</v>
      </c>
      <c r="AK91" s="3">
        <v>25813.74</v>
      </c>
      <c r="AL91" s="3">
        <v>66494.19</v>
      </c>
      <c r="AM91" s="3">
        <v>189565</v>
      </c>
      <c r="AN91" s="1">
        <v>17</v>
      </c>
    </row>
    <row r="92" spans="1:40" x14ac:dyDescent="0.3">
      <c r="A92" s="2">
        <v>29585</v>
      </c>
      <c r="B92" s="3">
        <v>445279.8</v>
      </c>
      <c r="C92" s="3">
        <v>0.93811100000000003</v>
      </c>
      <c r="D92" s="3">
        <v>22946.3</v>
      </c>
      <c r="E92" s="3">
        <v>56828.66</v>
      </c>
      <c r="F92" s="3">
        <v>0</v>
      </c>
      <c r="G92" s="3">
        <v>-151617.9</v>
      </c>
      <c r="H92" s="3">
        <v>4373.0910000000003</v>
      </c>
      <c r="I92" s="3">
        <v>35985640</v>
      </c>
      <c r="J92" s="3">
        <v>0</v>
      </c>
      <c r="K92" s="3">
        <v>0</v>
      </c>
      <c r="L92" s="3">
        <v>95081690</v>
      </c>
      <c r="M92" s="3">
        <v>3319563</v>
      </c>
      <c r="N92" s="3">
        <v>52328310</v>
      </c>
      <c r="O92" s="3">
        <v>9141919000</v>
      </c>
      <c r="P92" s="3">
        <v>15849.23</v>
      </c>
      <c r="Q92" s="3">
        <v>155521000000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1008.75</v>
      </c>
      <c r="X92" s="3">
        <v>452279.7</v>
      </c>
      <c r="Y92" s="3">
        <v>0</v>
      </c>
      <c r="Z92" s="3">
        <v>0</v>
      </c>
      <c r="AA92" s="3">
        <v>334212.3</v>
      </c>
      <c r="AB92" s="3">
        <v>0</v>
      </c>
      <c r="AC92" s="3">
        <v>21390.04</v>
      </c>
      <c r="AD92" s="3">
        <v>5607.6710000000003</v>
      </c>
      <c r="AE92" s="3">
        <v>433456.9</v>
      </c>
      <c r="AF92" s="3">
        <v>4706.0159999999996</v>
      </c>
      <c r="AG92" s="3">
        <v>1.1828390000000001E-11</v>
      </c>
      <c r="AH92" s="3">
        <v>0</v>
      </c>
      <c r="AI92" s="3">
        <v>-41674.33</v>
      </c>
      <c r="AJ92" s="3">
        <v>92865.15</v>
      </c>
      <c r="AK92" s="3">
        <v>25988.52</v>
      </c>
      <c r="AL92" s="3">
        <v>61502.400000000001</v>
      </c>
      <c r="AM92" s="3">
        <v>105792.4</v>
      </c>
      <c r="AN92" s="1">
        <v>4</v>
      </c>
    </row>
    <row r="93" spans="1:40" x14ac:dyDescent="0.3">
      <c r="A93" s="2">
        <v>29586</v>
      </c>
      <c r="B93" s="3">
        <v>445342.8</v>
      </c>
      <c r="C93" s="3">
        <v>0</v>
      </c>
      <c r="D93" s="3">
        <v>12717.69</v>
      </c>
      <c r="E93" s="3">
        <v>43087.7</v>
      </c>
      <c r="F93" s="3">
        <v>0</v>
      </c>
      <c r="G93" s="3">
        <v>-156536.1</v>
      </c>
      <c r="H93" s="3">
        <v>3800.277</v>
      </c>
      <c r="I93" s="3">
        <v>35570830</v>
      </c>
      <c r="J93" s="3">
        <v>0</v>
      </c>
      <c r="K93" s="3">
        <v>0</v>
      </c>
      <c r="L93" s="3">
        <v>94925740</v>
      </c>
      <c r="M93" s="3">
        <v>3141344</v>
      </c>
      <c r="N93" s="3">
        <v>52335010</v>
      </c>
      <c r="O93" s="3">
        <v>9141750000</v>
      </c>
      <c r="P93" s="3">
        <v>15314.86</v>
      </c>
      <c r="Q93" s="3">
        <v>155520500000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572.81410000000005</v>
      </c>
      <c r="X93" s="3">
        <v>368665.3</v>
      </c>
      <c r="Y93" s="3">
        <v>0</v>
      </c>
      <c r="Z93" s="3">
        <v>0</v>
      </c>
      <c r="AA93" s="3">
        <v>259095.4</v>
      </c>
      <c r="AB93" s="3">
        <v>0</v>
      </c>
      <c r="AC93" s="3">
        <v>17100.21</v>
      </c>
      <c r="AD93" s="3">
        <v>4324.2389999999996</v>
      </c>
      <c r="AE93" s="3">
        <v>261051.2</v>
      </c>
      <c r="AF93" s="3">
        <v>3724.1410000000001</v>
      </c>
      <c r="AG93" s="3">
        <v>0</v>
      </c>
      <c r="AH93" s="3">
        <v>0</v>
      </c>
      <c r="AI93" s="3">
        <v>-41249.279999999999</v>
      </c>
      <c r="AJ93" s="3">
        <v>84837.24</v>
      </c>
      <c r="AK93" s="3">
        <v>26169.68</v>
      </c>
      <c r="AL93" s="3">
        <v>61179.77</v>
      </c>
      <c r="AM93" s="3">
        <v>46153.47</v>
      </c>
      <c r="AN93" s="1">
        <v>4</v>
      </c>
    </row>
    <row r="94" spans="1:40" x14ac:dyDescent="0.3">
      <c r="A94" s="2">
        <v>29587</v>
      </c>
      <c r="B94" s="3">
        <v>445355.8</v>
      </c>
      <c r="C94" s="3">
        <v>0</v>
      </c>
      <c r="D94" s="3">
        <v>13155.75</v>
      </c>
      <c r="E94" s="3">
        <v>36503.17</v>
      </c>
      <c r="F94" s="3">
        <v>0</v>
      </c>
      <c r="G94" s="3">
        <v>-156641.29999999999</v>
      </c>
      <c r="H94" s="3">
        <v>3365.2040000000002</v>
      </c>
      <c r="I94" s="3">
        <v>35122580</v>
      </c>
      <c r="J94" s="3">
        <v>0</v>
      </c>
      <c r="K94" s="3">
        <v>0</v>
      </c>
      <c r="L94" s="3">
        <v>94713030</v>
      </c>
      <c r="M94" s="3">
        <v>2998250</v>
      </c>
      <c r="N94" s="3">
        <v>52335930</v>
      </c>
      <c r="O94" s="3">
        <v>9141576000</v>
      </c>
      <c r="P94" s="3">
        <v>14769.85</v>
      </c>
      <c r="Q94" s="3">
        <v>155520000000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435.07330000000002</v>
      </c>
      <c r="X94" s="3">
        <v>402920.2</v>
      </c>
      <c r="Y94" s="3">
        <v>0</v>
      </c>
      <c r="Z94" s="3">
        <v>0</v>
      </c>
      <c r="AA94" s="3">
        <v>292816.2</v>
      </c>
      <c r="AB94" s="3">
        <v>0</v>
      </c>
      <c r="AC94" s="3">
        <v>19286.54</v>
      </c>
      <c r="AD94" s="3">
        <v>4479.58</v>
      </c>
      <c r="AE94" s="3">
        <v>302196.40000000002</v>
      </c>
      <c r="AF94" s="3">
        <v>3450.2109999999998</v>
      </c>
      <c r="AG94" s="3">
        <v>0</v>
      </c>
      <c r="AH94" s="3">
        <v>0</v>
      </c>
      <c r="AI94" s="3">
        <v>-40836.21</v>
      </c>
      <c r="AJ94" s="3">
        <v>78773.52</v>
      </c>
      <c r="AK94" s="3">
        <v>26046.83</v>
      </c>
      <c r="AL94" s="3">
        <v>58703.35</v>
      </c>
      <c r="AM94" s="3">
        <v>45330.83</v>
      </c>
      <c r="AN94" s="1">
        <v>3</v>
      </c>
    </row>
    <row r="95" spans="1:40" x14ac:dyDescent="0.3">
      <c r="A95" s="2">
        <v>29588</v>
      </c>
      <c r="B95" s="3">
        <v>445515.4</v>
      </c>
      <c r="C95" s="3">
        <v>3107.24</v>
      </c>
      <c r="D95" s="3">
        <v>78146.77</v>
      </c>
      <c r="E95" s="3">
        <v>74245.39</v>
      </c>
      <c r="F95" s="3">
        <v>0</v>
      </c>
      <c r="G95" s="3">
        <v>-127593.2</v>
      </c>
      <c r="H95" s="3">
        <v>508930.7</v>
      </c>
      <c r="I95" s="3">
        <v>35426570</v>
      </c>
      <c r="J95" s="3">
        <v>0</v>
      </c>
      <c r="K95" s="3">
        <v>0</v>
      </c>
      <c r="L95" s="3">
        <v>95195290</v>
      </c>
      <c r="M95" s="3">
        <v>3194479</v>
      </c>
      <c r="N95" s="3">
        <v>52350750</v>
      </c>
      <c r="O95" s="3">
        <v>9141432000</v>
      </c>
      <c r="P95" s="3">
        <v>16217.2</v>
      </c>
      <c r="Q95" s="3">
        <v>155520500000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396480.2</v>
      </c>
      <c r="Y95" s="3">
        <v>0</v>
      </c>
      <c r="Z95" s="3">
        <v>0</v>
      </c>
      <c r="AA95" s="3">
        <v>100001.2</v>
      </c>
      <c r="AB95" s="3">
        <v>0</v>
      </c>
      <c r="AC95" s="3">
        <v>15937.11</v>
      </c>
      <c r="AD95" s="3">
        <v>3685.4749999999999</v>
      </c>
      <c r="AE95" s="3">
        <v>183567.1</v>
      </c>
      <c r="AF95" s="3">
        <v>10305.73</v>
      </c>
      <c r="AG95" s="3">
        <v>290.0985</v>
      </c>
      <c r="AH95" s="3">
        <v>0</v>
      </c>
      <c r="AI95" s="3">
        <v>-41811.279999999999</v>
      </c>
      <c r="AJ95" s="3">
        <v>89815.86</v>
      </c>
      <c r="AK95" s="3">
        <v>26300.67</v>
      </c>
      <c r="AL95" s="3">
        <v>59196.160000000003</v>
      </c>
      <c r="AM95" s="3">
        <v>1007697</v>
      </c>
      <c r="AN95" s="1">
        <v>3</v>
      </c>
    </row>
    <row r="96" spans="1:40" x14ac:dyDescent="0.3">
      <c r="A96" s="2">
        <v>29589</v>
      </c>
      <c r="B96" s="3">
        <v>445800</v>
      </c>
      <c r="C96" s="3">
        <v>8039.1049999999996</v>
      </c>
      <c r="D96" s="3">
        <v>604332.30000000005</v>
      </c>
      <c r="E96" s="3">
        <v>184153.5</v>
      </c>
      <c r="F96" s="3">
        <v>0</v>
      </c>
      <c r="G96" s="3">
        <v>56067.55</v>
      </c>
      <c r="H96" s="3">
        <v>534867.6</v>
      </c>
      <c r="I96" s="3">
        <v>42797680</v>
      </c>
      <c r="J96" s="3">
        <v>0</v>
      </c>
      <c r="K96" s="3">
        <v>0</v>
      </c>
      <c r="L96" s="3">
        <v>96372480</v>
      </c>
      <c r="M96" s="3">
        <v>4232445</v>
      </c>
      <c r="N96" s="3">
        <v>52428520</v>
      </c>
      <c r="O96" s="3">
        <v>9141487000</v>
      </c>
      <c r="P96" s="3">
        <v>20635.5</v>
      </c>
      <c r="Q96" s="3">
        <v>155524500000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446817.1</v>
      </c>
      <c r="Y96" s="3">
        <v>0</v>
      </c>
      <c r="Z96" s="3">
        <v>0</v>
      </c>
      <c r="AA96" s="3">
        <v>22669.759999999998</v>
      </c>
      <c r="AB96" s="3">
        <v>0</v>
      </c>
      <c r="AC96" s="3">
        <v>16038.16</v>
      </c>
      <c r="AD96" s="3">
        <v>4703.8720000000003</v>
      </c>
      <c r="AE96" s="3">
        <v>216701.1</v>
      </c>
      <c r="AF96" s="3">
        <v>58220.32</v>
      </c>
      <c r="AG96" s="3">
        <v>921.22990000000004</v>
      </c>
      <c r="AH96" s="3">
        <v>0</v>
      </c>
      <c r="AI96" s="3">
        <v>-41573.379999999997</v>
      </c>
      <c r="AJ96" s="3">
        <v>167423.1</v>
      </c>
      <c r="AK96" s="3">
        <v>28021.94</v>
      </c>
      <c r="AL96" s="3">
        <v>73741.009999999995</v>
      </c>
      <c r="AM96" s="3">
        <v>3232819</v>
      </c>
      <c r="AN96" s="1">
        <v>35</v>
      </c>
    </row>
    <row r="97" spans="1:40" x14ac:dyDescent="0.3">
      <c r="A97" s="2">
        <v>29590</v>
      </c>
      <c r="B97" s="3">
        <v>446590.3</v>
      </c>
      <c r="C97" s="3">
        <v>12483.53</v>
      </c>
      <c r="D97" s="3">
        <v>1381908</v>
      </c>
      <c r="E97" s="3">
        <v>273744.40000000002</v>
      </c>
      <c r="F97" s="3">
        <v>0</v>
      </c>
      <c r="G97" s="3">
        <v>125232.7</v>
      </c>
      <c r="H97" s="3">
        <v>534831.9</v>
      </c>
      <c r="I97" s="3">
        <v>42065710</v>
      </c>
      <c r="J97" s="3">
        <v>0</v>
      </c>
      <c r="K97" s="3">
        <v>0</v>
      </c>
      <c r="L97" s="3">
        <v>97392910</v>
      </c>
      <c r="M97" s="3">
        <v>5383017</v>
      </c>
      <c r="N97" s="3">
        <v>52580790</v>
      </c>
      <c r="O97" s="3">
        <v>9141596000</v>
      </c>
      <c r="P97" s="3">
        <v>29125.32</v>
      </c>
      <c r="Q97" s="3">
        <v>155526500000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595750.1</v>
      </c>
      <c r="Y97" s="3">
        <v>0</v>
      </c>
      <c r="Z97" s="3">
        <v>0</v>
      </c>
      <c r="AA97" s="3">
        <v>280479.2</v>
      </c>
      <c r="AB97" s="3">
        <v>0</v>
      </c>
      <c r="AC97" s="3">
        <v>30547.23</v>
      </c>
      <c r="AD97" s="3">
        <v>8617.6149999999998</v>
      </c>
      <c r="AE97" s="3">
        <v>687933.2</v>
      </c>
      <c r="AF97" s="3">
        <v>213398.6</v>
      </c>
      <c r="AG97" s="3">
        <v>1395.4459999999999</v>
      </c>
      <c r="AH97" s="3">
        <v>0</v>
      </c>
      <c r="AI97" s="3">
        <v>-40905.61</v>
      </c>
      <c r="AJ97" s="3">
        <v>245009.1</v>
      </c>
      <c r="AK97" s="3">
        <v>28081.15</v>
      </c>
      <c r="AL97" s="3">
        <v>62320.42</v>
      </c>
      <c r="AM97" s="3">
        <v>4556641</v>
      </c>
      <c r="AN97" s="1">
        <v>3</v>
      </c>
    </row>
    <row r="98" spans="1:40" x14ac:dyDescent="0.3">
      <c r="A98" s="2">
        <v>29591</v>
      </c>
      <c r="B98" s="3">
        <v>445604.4</v>
      </c>
      <c r="C98" s="3">
        <v>0</v>
      </c>
      <c r="D98" s="3">
        <v>13486.9</v>
      </c>
      <c r="E98" s="3">
        <v>124928.4</v>
      </c>
      <c r="F98" s="3">
        <v>0</v>
      </c>
      <c r="G98" s="3">
        <v>-181388.9</v>
      </c>
      <c r="H98" s="3">
        <v>163758.79999999999</v>
      </c>
      <c r="I98" s="3">
        <v>41774310</v>
      </c>
      <c r="J98" s="3">
        <v>0</v>
      </c>
      <c r="K98" s="3">
        <v>0</v>
      </c>
      <c r="L98" s="3">
        <v>97140000</v>
      </c>
      <c r="M98" s="3">
        <v>5020215</v>
      </c>
      <c r="N98" s="3">
        <v>52654950</v>
      </c>
      <c r="O98" s="3">
        <v>9141416000</v>
      </c>
      <c r="P98" s="3">
        <v>21995.96</v>
      </c>
      <c r="Q98" s="3">
        <v>155525900000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371073.1</v>
      </c>
      <c r="X98" s="3">
        <v>257688.6</v>
      </c>
      <c r="Y98" s="3">
        <v>0</v>
      </c>
      <c r="Z98" s="3">
        <v>0</v>
      </c>
      <c r="AA98" s="3">
        <v>334812.3</v>
      </c>
      <c r="AB98" s="3">
        <v>0</v>
      </c>
      <c r="AC98" s="3">
        <v>28560.720000000001</v>
      </c>
      <c r="AD98" s="3">
        <v>6743.7139999999999</v>
      </c>
      <c r="AE98" s="3">
        <v>475115</v>
      </c>
      <c r="AF98" s="3">
        <v>8620.9330000000009</v>
      </c>
      <c r="AG98" s="3">
        <v>0</v>
      </c>
      <c r="AH98" s="3">
        <v>0</v>
      </c>
      <c r="AI98" s="3">
        <v>-41466.92</v>
      </c>
      <c r="AJ98" s="3">
        <v>181177.7</v>
      </c>
      <c r="AK98" s="3">
        <v>29060.06</v>
      </c>
      <c r="AL98" s="3">
        <v>78599.399999999994</v>
      </c>
      <c r="AM98" s="3">
        <v>33708.58</v>
      </c>
      <c r="AN98" s="1">
        <v>32</v>
      </c>
    </row>
    <row r="99" spans="1:40" x14ac:dyDescent="0.3">
      <c r="A99" s="2">
        <v>29592</v>
      </c>
      <c r="B99" s="3">
        <v>445540.8</v>
      </c>
      <c r="C99" s="3">
        <v>0</v>
      </c>
      <c r="D99" s="3">
        <v>7219.1629999999996</v>
      </c>
      <c r="E99" s="3">
        <v>90871.16</v>
      </c>
      <c r="F99" s="3">
        <v>0</v>
      </c>
      <c r="G99" s="3">
        <v>-186502.3</v>
      </c>
      <c r="H99" s="3">
        <v>58757.57</v>
      </c>
      <c r="I99" s="3">
        <v>41517050</v>
      </c>
      <c r="J99" s="3">
        <v>0</v>
      </c>
      <c r="K99" s="3">
        <v>0</v>
      </c>
      <c r="L99" s="3">
        <v>96980680</v>
      </c>
      <c r="M99" s="3">
        <v>4627324</v>
      </c>
      <c r="N99" s="3">
        <v>52712920</v>
      </c>
      <c r="O99" s="3">
        <v>9141228000</v>
      </c>
      <c r="P99" s="3">
        <v>20548.77</v>
      </c>
      <c r="Q99" s="3">
        <v>155525300000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105001.2</v>
      </c>
      <c r="X99" s="3">
        <v>255103.5</v>
      </c>
      <c r="Y99" s="3">
        <v>0</v>
      </c>
      <c r="Z99" s="3">
        <v>0</v>
      </c>
      <c r="AA99" s="3">
        <v>313794.8</v>
      </c>
      <c r="AB99" s="3">
        <v>0</v>
      </c>
      <c r="AC99" s="3">
        <v>20775.97</v>
      </c>
      <c r="AD99" s="3">
        <v>5556.4589999999998</v>
      </c>
      <c r="AE99" s="3">
        <v>441849.3</v>
      </c>
      <c r="AF99" s="3">
        <v>6321.3379999999997</v>
      </c>
      <c r="AG99" s="3">
        <v>0</v>
      </c>
      <c r="AH99" s="3">
        <v>0</v>
      </c>
      <c r="AI99" s="3">
        <v>-40450.480000000003</v>
      </c>
      <c r="AJ99" s="3">
        <v>152959.5</v>
      </c>
      <c r="AK99" s="3">
        <v>29694.74</v>
      </c>
      <c r="AL99" s="3">
        <v>74369.31</v>
      </c>
      <c r="AM99" s="3">
        <v>2156.0050000000001</v>
      </c>
      <c r="AN99" s="1">
        <v>24</v>
      </c>
    </row>
    <row r="100" spans="1:40" x14ac:dyDescent="0.3">
      <c r="A100" s="2">
        <v>29593</v>
      </c>
      <c r="B100" s="3">
        <v>443073.6</v>
      </c>
      <c r="C100" s="3">
        <v>0</v>
      </c>
      <c r="D100" s="3">
        <v>7293.3130000000001</v>
      </c>
      <c r="E100" s="3">
        <v>71127.44</v>
      </c>
      <c r="F100" s="3">
        <v>0</v>
      </c>
      <c r="G100" s="3">
        <v>-179498.9</v>
      </c>
      <c r="H100" s="3">
        <v>25549.84</v>
      </c>
      <c r="I100" s="3">
        <v>41109190</v>
      </c>
      <c r="J100" s="3">
        <v>0</v>
      </c>
      <c r="K100" s="3">
        <v>0</v>
      </c>
      <c r="L100" s="3">
        <v>96756490</v>
      </c>
      <c r="M100" s="3">
        <v>4309828</v>
      </c>
      <c r="N100" s="3">
        <v>52758050</v>
      </c>
      <c r="O100" s="3">
        <v>9141038000</v>
      </c>
      <c r="P100" s="3">
        <v>19225.12</v>
      </c>
      <c r="Q100" s="3">
        <v>155524700000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33207.730000000003</v>
      </c>
      <c r="X100" s="3">
        <v>398154.7</v>
      </c>
      <c r="Y100" s="3">
        <v>0</v>
      </c>
      <c r="Z100" s="3">
        <v>0</v>
      </c>
      <c r="AA100" s="3">
        <v>349575</v>
      </c>
      <c r="AB100" s="3">
        <v>0</v>
      </c>
      <c r="AC100" s="3">
        <v>24416.99</v>
      </c>
      <c r="AD100" s="3">
        <v>6443.5870000000004</v>
      </c>
      <c r="AE100" s="3">
        <v>437692.9</v>
      </c>
      <c r="AF100" s="3">
        <v>5190.2430000000004</v>
      </c>
      <c r="AG100" s="3">
        <v>0</v>
      </c>
      <c r="AH100" s="3">
        <v>0</v>
      </c>
      <c r="AI100" s="3">
        <v>-41408.720000000001</v>
      </c>
      <c r="AJ100" s="3">
        <v>136257.9</v>
      </c>
      <c r="AK100" s="3">
        <v>29271.48</v>
      </c>
      <c r="AL100" s="3">
        <v>66833.119999999995</v>
      </c>
      <c r="AM100" s="3">
        <v>9706.866</v>
      </c>
      <c r="AN100" s="1">
        <v>5</v>
      </c>
    </row>
    <row r="101" spans="1:40" x14ac:dyDescent="0.3">
      <c r="A101" s="2">
        <v>29594</v>
      </c>
      <c r="B101" s="3">
        <v>443021.2</v>
      </c>
      <c r="C101" s="3">
        <v>0</v>
      </c>
      <c r="D101" s="3">
        <v>8268.3230000000003</v>
      </c>
      <c r="E101" s="3">
        <v>57813.98</v>
      </c>
      <c r="F101" s="3">
        <v>0</v>
      </c>
      <c r="G101" s="3">
        <v>-177651.8</v>
      </c>
      <c r="H101" s="3">
        <v>14622.81</v>
      </c>
      <c r="I101" s="3">
        <v>40657820</v>
      </c>
      <c r="J101" s="3">
        <v>0</v>
      </c>
      <c r="K101" s="3">
        <v>0</v>
      </c>
      <c r="L101" s="3">
        <v>96493350</v>
      </c>
      <c r="M101" s="3">
        <v>4033438</v>
      </c>
      <c r="N101" s="3">
        <v>52782940</v>
      </c>
      <c r="O101" s="3">
        <v>9140854000</v>
      </c>
      <c r="P101" s="3">
        <v>18558.330000000002</v>
      </c>
      <c r="Q101" s="3">
        <v>155524000000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10927.03</v>
      </c>
      <c r="X101" s="3">
        <v>425174.1</v>
      </c>
      <c r="Y101" s="3">
        <v>0</v>
      </c>
      <c r="Z101" s="3">
        <v>0</v>
      </c>
      <c r="AA101" s="3">
        <v>391984.8</v>
      </c>
      <c r="AB101" s="3">
        <v>0</v>
      </c>
      <c r="AC101" s="3">
        <v>26496.41</v>
      </c>
      <c r="AD101" s="3">
        <v>6776.2780000000002</v>
      </c>
      <c r="AE101" s="3">
        <v>566574.69999999995</v>
      </c>
      <c r="AF101" s="3">
        <v>4358.1080000000002</v>
      </c>
      <c r="AG101" s="3">
        <v>0</v>
      </c>
      <c r="AH101" s="3">
        <v>0</v>
      </c>
      <c r="AI101" s="3">
        <v>-41677.339999999997</v>
      </c>
      <c r="AJ101" s="3">
        <v>123157.5</v>
      </c>
      <c r="AK101" s="3">
        <v>29335.34</v>
      </c>
      <c r="AL101" s="3">
        <v>71897.789999999994</v>
      </c>
      <c r="AM101" s="3">
        <v>26195</v>
      </c>
      <c r="AN101" s="1">
        <v>13</v>
      </c>
    </row>
    <row r="102" spans="1:40" x14ac:dyDescent="0.3">
      <c r="A102" s="2">
        <v>29595</v>
      </c>
      <c r="B102" s="3">
        <v>447830.9</v>
      </c>
      <c r="C102" s="3">
        <v>0</v>
      </c>
      <c r="D102" s="3">
        <v>7061.6769999999997</v>
      </c>
      <c r="E102" s="3">
        <v>47026.95</v>
      </c>
      <c r="F102" s="3">
        <v>0</v>
      </c>
      <c r="G102" s="3">
        <v>-173686</v>
      </c>
      <c r="H102" s="3">
        <v>9773.0789999999997</v>
      </c>
      <c r="I102" s="3">
        <v>40263020</v>
      </c>
      <c r="J102" s="3">
        <v>0</v>
      </c>
      <c r="K102" s="3">
        <v>0</v>
      </c>
      <c r="L102" s="3">
        <v>96317130</v>
      </c>
      <c r="M102" s="3">
        <v>3766654</v>
      </c>
      <c r="N102" s="3">
        <v>52800350</v>
      </c>
      <c r="O102" s="3">
        <v>9140675000</v>
      </c>
      <c r="P102" s="3">
        <v>17707.57</v>
      </c>
      <c r="Q102" s="3">
        <v>155523400000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4849.732</v>
      </c>
      <c r="X102" s="3">
        <v>379682.1</v>
      </c>
      <c r="Y102" s="3">
        <v>0</v>
      </c>
      <c r="Z102" s="3">
        <v>0</v>
      </c>
      <c r="AA102" s="3">
        <v>311280.2</v>
      </c>
      <c r="AB102" s="3">
        <v>0</v>
      </c>
      <c r="AC102" s="3">
        <v>22804.9</v>
      </c>
      <c r="AD102" s="3">
        <v>5383.1170000000002</v>
      </c>
      <c r="AE102" s="3">
        <v>393162.7</v>
      </c>
      <c r="AF102" s="3">
        <v>3800.8890000000001</v>
      </c>
      <c r="AG102" s="3">
        <v>0</v>
      </c>
      <c r="AH102" s="3">
        <v>0</v>
      </c>
      <c r="AI102" s="3">
        <v>-40390.42</v>
      </c>
      <c r="AJ102" s="3">
        <v>110486.2</v>
      </c>
      <c r="AK102" s="3">
        <v>29142.6</v>
      </c>
      <c r="AL102" s="3">
        <v>70402.89</v>
      </c>
      <c r="AM102" s="3">
        <v>15119.52</v>
      </c>
      <c r="AN102" s="1">
        <v>15</v>
      </c>
    </row>
    <row r="103" spans="1:40" x14ac:dyDescent="0.3">
      <c r="A103" s="2">
        <v>29596</v>
      </c>
      <c r="B103" s="3">
        <v>447843.2</v>
      </c>
      <c r="C103" s="3">
        <v>0</v>
      </c>
      <c r="D103" s="3">
        <v>7021.2979999999998</v>
      </c>
      <c r="E103" s="3">
        <v>39458.6</v>
      </c>
      <c r="F103" s="3">
        <v>0</v>
      </c>
      <c r="G103" s="3">
        <v>-169980.2</v>
      </c>
      <c r="H103" s="3">
        <v>7054.3890000000001</v>
      </c>
      <c r="I103" s="3">
        <v>39871410</v>
      </c>
      <c r="J103" s="3">
        <v>0</v>
      </c>
      <c r="K103" s="3">
        <v>0</v>
      </c>
      <c r="L103" s="3">
        <v>96109360</v>
      </c>
      <c r="M103" s="3">
        <v>3547325</v>
      </c>
      <c r="N103" s="3">
        <v>52810070</v>
      </c>
      <c r="O103" s="3">
        <v>9140499000</v>
      </c>
      <c r="P103" s="3">
        <v>17141.18</v>
      </c>
      <c r="Q103" s="3">
        <v>155522800000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2718.69</v>
      </c>
      <c r="X103" s="3">
        <v>376158.4</v>
      </c>
      <c r="Y103" s="3">
        <v>0</v>
      </c>
      <c r="Z103" s="3">
        <v>0</v>
      </c>
      <c r="AA103" s="3">
        <v>314359</v>
      </c>
      <c r="AB103" s="3">
        <v>0</v>
      </c>
      <c r="AC103" s="3">
        <v>23175.51</v>
      </c>
      <c r="AD103" s="3">
        <v>5675.37</v>
      </c>
      <c r="AE103" s="3">
        <v>406982.9</v>
      </c>
      <c r="AF103" s="3">
        <v>3375.971</v>
      </c>
      <c r="AG103" s="3">
        <v>0</v>
      </c>
      <c r="AH103" s="3">
        <v>0</v>
      </c>
      <c r="AI103" s="3">
        <v>-40032.46</v>
      </c>
      <c r="AJ103" s="3">
        <v>101208.9</v>
      </c>
      <c r="AK103" s="3">
        <v>29121.85</v>
      </c>
      <c r="AL103" s="3">
        <v>68447.3</v>
      </c>
      <c r="AM103" s="3">
        <v>15455.99</v>
      </c>
      <c r="AN103" s="1">
        <v>13</v>
      </c>
    </row>
    <row r="104" spans="1:40" x14ac:dyDescent="0.3">
      <c r="A104" s="2">
        <v>29597</v>
      </c>
      <c r="B104" s="3">
        <v>445708.79999999999</v>
      </c>
      <c r="C104" s="3">
        <v>3556.837</v>
      </c>
      <c r="D104" s="3">
        <v>19450.939999999999</v>
      </c>
      <c r="E104" s="3">
        <v>60310.7</v>
      </c>
      <c r="F104" s="3">
        <v>0</v>
      </c>
      <c r="G104" s="3">
        <v>-152952.20000000001</v>
      </c>
      <c r="H104" s="3">
        <v>509459.9</v>
      </c>
      <c r="I104" s="3">
        <v>40560090</v>
      </c>
      <c r="J104" s="3">
        <v>0</v>
      </c>
      <c r="K104" s="3">
        <v>0</v>
      </c>
      <c r="L104" s="3">
        <v>96326350</v>
      </c>
      <c r="M104" s="3">
        <v>3689948</v>
      </c>
      <c r="N104" s="3">
        <v>52823340</v>
      </c>
      <c r="O104" s="3">
        <v>9140340000</v>
      </c>
      <c r="P104" s="3">
        <v>17514.02</v>
      </c>
      <c r="Q104" s="3">
        <v>155523200000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318738.2</v>
      </c>
      <c r="Y104" s="3">
        <v>0</v>
      </c>
      <c r="Z104" s="3">
        <v>0</v>
      </c>
      <c r="AA104" s="3">
        <v>174764</v>
      </c>
      <c r="AB104" s="3">
        <v>0</v>
      </c>
      <c r="AC104" s="3">
        <v>19291.07</v>
      </c>
      <c r="AD104" s="3">
        <v>5631.2240000000002</v>
      </c>
      <c r="AE104" s="3">
        <v>216488.6</v>
      </c>
      <c r="AF104" s="3">
        <v>7097.777</v>
      </c>
      <c r="AG104" s="3">
        <v>402.07679999999999</v>
      </c>
      <c r="AH104" s="3">
        <v>0</v>
      </c>
      <c r="AI104" s="3">
        <v>-41511.53</v>
      </c>
      <c r="AJ104" s="3">
        <v>103125.9</v>
      </c>
      <c r="AK104" s="3">
        <v>29295.41</v>
      </c>
      <c r="AL104" s="3">
        <v>70693.67</v>
      </c>
      <c r="AM104" s="3">
        <v>703346.5</v>
      </c>
      <c r="AN104" s="1">
        <v>14</v>
      </c>
    </row>
    <row r="105" spans="1:40" x14ac:dyDescent="0.3">
      <c r="A105" s="2">
        <v>29598</v>
      </c>
      <c r="B105" s="3">
        <v>445440.5</v>
      </c>
      <c r="C105" s="3">
        <v>0</v>
      </c>
      <c r="D105" s="3">
        <v>7004.2889999999998</v>
      </c>
      <c r="E105" s="3">
        <v>38149.949999999997</v>
      </c>
      <c r="F105" s="3">
        <v>0</v>
      </c>
      <c r="G105" s="3">
        <v>-161529.9</v>
      </c>
      <c r="H105" s="3">
        <v>192550.1</v>
      </c>
      <c r="I105" s="3">
        <v>40382340</v>
      </c>
      <c r="J105" s="3">
        <v>0</v>
      </c>
      <c r="K105" s="3">
        <v>0</v>
      </c>
      <c r="L105" s="3">
        <v>96065930</v>
      </c>
      <c r="M105" s="3">
        <v>3539257</v>
      </c>
      <c r="N105" s="3">
        <v>52822430</v>
      </c>
      <c r="O105" s="3">
        <v>9140172000</v>
      </c>
      <c r="P105" s="3">
        <v>16735.09</v>
      </c>
      <c r="Q105" s="3">
        <v>155522500000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316909.7</v>
      </c>
      <c r="X105" s="3">
        <v>177286</v>
      </c>
      <c r="Y105" s="3">
        <v>0</v>
      </c>
      <c r="Z105" s="3">
        <v>0</v>
      </c>
      <c r="AA105" s="3">
        <v>289411.8</v>
      </c>
      <c r="AB105" s="3">
        <v>0</v>
      </c>
      <c r="AC105" s="3">
        <v>25001.91</v>
      </c>
      <c r="AD105" s="3">
        <v>5918.0069999999996</v>
      </c>
      <c r="AE105" s="3">
        <v>495580</v>
      </c>
      <c r="AF105" s="3">
        <v>3677.502</v>
      </c>
      <c r="AG105" s="3">
        <v>0</v>
      </c>
      <c r="AH105" s="3">
        <v>0</v>
      </c>
      <c r="AI105" s="3">
        <v>-41904.57</v>
      </c>
      <c r="AJ105" s="3">
        <v>94013.04</v>
      </c>
      <c r="AK105" s="3">
        <v>28116.85</v>
      </c>
      <c r="AL105" s="3">
        <v>70048.160000000003</v>
      </c>
      <c r="AM105" s="3">
        <v>462.51179999999999</v>
      </c>
      <c r="AN105" s="1">
        <v>20</v>
      </c>
    </row>
    <row r="106" spans="1:40" x14ac:dyDescent="0.3">
      <c r="A106" s="2">
        <v>29599</v>
      </c>
      <c r="B106" s="3">
        <v>457521.2</v>
      </c>
      <c r="C106" s="3">
        <v>0</v>
      </c>
      <c r="D106" s="3">
        <v>6136.0720000000001</v>
      </c>
      <c r="E106" s="3">
        <v>31708.68</v>
      </c>
      <c r="F106" s="3">
        <v>0</v>
      </c>
      <c r="G106" s="3">
        <v>-159642.5</v>
      </c>
      <c r="H106" s="3">
        <v>43363.63</v>
      </c>
      <c r="I106" s="3">
        <v>40045670</v>
      </c>
      <c r="J106" s="3">
        <v>0</v>
      </c>
      <c r="K106" s="3">
        <v>0</v>
      </c>
      <c r="L106" s="3">
        <v>95783080</v>
      </c>
      <c r="M106" s="3">
        <v>3331888</v>
      </c>
      <c r="N106" s="3">
        <v>52816520</v>
      </c>
      <c r="O106" s="3">
        <v>9139994000</v>
      </c>
      <c r="P106" s="3">
        <v>16160.57</v>
      </c>
      <c r="Q106" s="3">
        <v>155521800000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149186.5</v>
      </c>
      <c r="X106" s="3">
        <v>329711.59999999998</v>
      </c>
      <c r="Y106" s="3">
        <v>0</v>
      </c>
      <c r="Z106" s="3">
        <v>0</v>
      </c>
      <c r="AA106" s="3">
        <v>391810.4</v>
      </c>
      <c r="AB106" s="3">
        <v>0</v>
      </c>
      <c r="AC106" s="3">
        <v>30718.98</v>
      </c>
      <c r="AD106" s="3">
        <v>6699.7669999999998</v>
      </c>
      <c r="AE106" s="3">
        <v>512621</v>
      </c>
      <c r="AF106" s="3">
        <v>3113.6260000000002</v>
      </c>
      <c r="AG106" s="3">
        <v>0</v>
      </c>
      <c r="AH106" s="3">
        <v>0</v>
      </c>
      <c r="AI106" s="3">
        <v>-42047.95</v>
      </c>
      <c r="AJ106" s="3">
        <v>85746.72</v>
      </c>
      <c r="AK106" s="3">
        <v>27468.49</v>
      </c>
      <c r="AL106" s="3">
        <v>61069.97</v>
      </c>
      <c r="AM106" s="3">
        <v>6963.6419999999998</v>
      </c>
      <c r="AN106" s="1">
        <v>3</v>
      </c>
    </row>
    <row r="107" spans="1:40" x14ac:dyDescent="0.3">
      <c r="A107" s="2">
        <v>29600</v>
      </c>
      <c r="B107" s="3">
        <v>506026.1</v>
      </c>
      <c r="C107" s="3">
        <v>0</v>
      </c>
      <c r="D107" s="3">
        <v>6283.2470000000003</v>
      </c>
      <c r="E107" s="3">
        <v>27663.99</v>
      </c>
      <c r="F107" s="3">
        <v>0</v>
      </c>
      <c r="G107" s="3">
        <v>-157205</v>
      </c>
      <c r="H107" s="3">
        <v>16798.57</v>
      </c>
      <c r="I107" s="3">
        <v>39581740</v>
      </c>
      <c r="J107" s="3">
        <v>0</v>
      </c>
      <c r="K107" s="3">
        <v>0</v>
      </c>
      <c r="L107" s="3">
        <v>95502560</v>
      </c>
      <c r="M107" s="3">
        <v>3131757</v>
      </c>
      <c r="N107" s="3">
        <v>52799500</v>
      </c>
      <c r="O107" s="3">
        <v>9139823000</v>
      </c>
      <c r="P107" s="3">
        <v>15660.3</v>
      </c>
      <c r="Q107" s="3">
        <v>155521000000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26565.06</v>
      </c>
      <c r="X107" s="3">
        <v>446872.1</v>
      </c>
      <c r="Y107" s="3">
        <v>0</v>
      </c>
      <c r="Z107" s="3">
        <v>0</v>
      </c>
      <c r="AA107" s="3">
        <v>404989.4</v>
      </c>
      <c r="AB107" s="3">
        <v>0</v>
      </c>
      <c r="AC107" s="3">
        <v>31638.1</v>
      </c>
      <c r="AD107" s="3">
        <v>6952.4309999999996</v>
      </c>
      <c r="AE107" s="3">
        <v>533324.9</v>
      </c>
      <c r="AF107" s="3">
        <v>2820.2170000000001</v>
      </c>
      <c r="AG107" s="3">
        <v>0</v>
      </c>
      <c r="AH107" s="3">
        <v>0</v>
      </c>
      <c r="AI107" s="3">
        <v>-41365.760000000002</v>
      </c>
      <c r="AJ107" s="3">
        <v>78295.179999999993</v>
      </c>
      <c r="AK107" s="3">
        <v>27287.279999999999</v>
      </c>
      <c r="AL107" s="3">
        <v>63810.03</v>
      </c>
      <c r="AM107" s="3">
        <v>17053.080000000002</v>
      </c>
      <c r="AN107" s="1">
        <v>4</v>
      </c>
    </row>
    <row r="108" spans="1:40" x14ac:dyDescent="0.3">
      <c r="A108" s="2">
        <v>29601</v>
      </c>
      <c r="B108" s="3">
        <v>521344.1</v>
      </c>
      <c r="C108" s="3">
        <v>4825.8770000000004</v>
      </c>
      <c r="D108" s="3">
        <v>86092.72</v>
      </c>
      <c r="E108" s="3">
        <v>96745.76</v>
      </c>
      <c r="F108" s="3">
        <v>0</v>
      </c>
      <c r="G108" s="3">
        <v>-104902.9</v>
      </c>
      <c r="H108" s="3">
        <v>509808.2</v>
      </c>
      <c r="I108" s="3">
        <v>39101180</v>
      </c>
      <c r="J108" s="3">
        <v>0</v>
      </c>
      <c r="K108" s="3">
        <v>0</v>
      </c>
      <c r="L108" s="3">
        <v>95873080</v>
      </c>
      <c r="M108" s="3">
        <v>3788984</v>
      </c>
      <c r="N108" s="3">
        <v>52804240</v>
      </c>
      <c r="O108" s="3">
        <v>9139713000</v>
      </c>
      <c r="P108" s="3">
        <v>18538.68</v>
      </c>
      <c r="Q108" s="3">
        <v>155521000000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560952.4</v>
      </c>
      <c r="Y108" s="3">
        <v>0</v>
      </c>
      <c r="Z108" s="3">
        <v>0</v>
      </c>
      <c r="AA108" s="3">
        <v>307973</v>
      </c>
      <c r="AB108" s="3">
        <v>0</v>
      </c>
      <c r="AC108" s="3">
        <v>36186.43</v>
      </c>
      <c r="AD108" s="3">
        <v>8201.4159999999993</v>
      </c>
      <c r="AE108" s="3">
        <v>582197.6</v>
      </c>
      <c r="AF108" s="3">
        <v>24204.22</v>
      </c>
      <c r="AG108" s="3">
        <v>511.98660000000001</v>
      </c>
      <c r="AH108" s="3">
        <v>0</v>
      </c>
      <c r="AI108" s="3">
        <v>-41638.82</v>
      </c>
      <c r="AJ108" s="3">
        <v>112970.3</v>
      </c>
      <c r="AK108" s="3">
        <v>27180.97</v>
      </c>
      <c r="AL108" s="3">
        <v>72178.87</v>
      </c>
      <c r="AM108" s="3">
        <v>1638387</v>
      </c>
      <c r="AN108" s="1">
        <v>23</v>
      </c>
    </row>
    <row r="109" spans="1:40" x14ac:dyDescent="0.3">
      <c r="A109" s="2">
        <v>29602</v>
      </c>
      <c r="B109" s="3">
        <v>521187.5</v>
      </c>
      <c r="C109" s="3">
        <v>3.018321E-8</v>
      </c>
      <c r="D109" s="3">
        <v>10520.2</v>
      </c>
      <c r="E109" s="3">
        <v>51875.81</v>
      </c>
      <c r="F109" s="3">
        <v>0</v>
      </c>
      <c r="G109" s="3">
        <v>-139804.20000000001</v>
      </c>
      <c r="H109" s="3">
        <v>104790.8</v>
      </c>
      <c r="I109" s="3">
        <v>38800750</v>
      </c>
      <c r="J109" s="3">
        <v>0</v>
      </c>
      <c r="K109" s="3">
        <v>0</v>
      </c>
      <c r="L109" s="3">
        <v>95478630</v>
      </c>
      <c r="M109" s="3">
        <v>3645672</v>
      </c>
      <c r="N109" s="3">
        <v>52804660</v>
      </c>
      <c r="O109" s="3">
        <v>9139555000</v>
      </c>
      <c r="P109" s="3">
        <v>17360.05</v>
      </c>
      <c r="Q109" s="3">
        <v>155520100000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405017.4</v>
      </c>
      <c r="X109" s="3">
        <v>238203.5</v>
      </c>
      <c r="Y109" s="3">
        <v>0</v>
      </c>
      <c r="Z109" s="3">
        <v>0</v>
      </c>
      <c r="AA109" s="3">
        <v>453593.4</v>
      </c>
      <c r="AB109" s="3">
        <v>0</v>
      </c>
      <c r="AC109" s="3">
        <v>36065.160000000003</v>
      </c>
      <c r="AD109" s="3">
        <v>7014.0969999999998</v>
      </c>
      <c r="AE109" s="3">
        <v>669387.80000000005</v>
      </c>
      <c r="AF109" s="3">
        <v>4685.7150000000001</v>
      </c>
      <c r="AG109" s="3">
        <v>2.5824260000000001E-16</v>
      </c>
      <c r="AH109" s="3">
        <v>0</v>
      </c>
      <c r="AI109" s="3">
        <v>-42223.360000000001</v>
      </c>
      <c r="AJ109" s="3">
        <v>97715.94</v>
      </c>
      <c r="AK109" s="3">
        <v>26942.45</v>
      </c>
      <c r="AL109" s="3">
        <v>61358.85</v>
      </c>
      <c r="AM109" s="3">
        <v>62234.52</v>
      </c>
      <c r="AN109" s="1">
        <v>3</v>
      </c>
    </row>
    <row r="110" spans="1:40" x14ac:dyDescent="0.3">
      <c r="A110" s="2">
        <v>29603</v>
      </c>
      <c r="B110" s="3">
        <v>521230.7</v>
      </c>
      <c r="C110" s="3">
        <v>0</v>
      </c>
      <c r="D110" s="3">
        <v>5623.5609999999997</v>
      </c>
      <c r="E110" s="3">
        <v>38174.54</v>
      </c>
      <c r="F110" s="3">
        <v>0</v>
      </c>
      <c r="G110" s="3">
        <v>-152236.29999999999</v>
      </c>
      <c r="H110" s="3">
        <v>29317.22</v>
      </c>
      <c r="I110" s="3">
        <v>38470110</v>
      </c>
      <c r="J110" s="3">
        <v>0</v>
      </c>
      <c r="K110" s="3">
        <v>0</v>
      </c>
      <c r="L110" s="3">
        <v>95229750</v>
      </c>
      <c r="M110" s="3">
        <v>3366280</v>
      </c>
      <c r="N110" s="3">
        <v>52796210</v>
      </c>
      <c r="O110" s="3">
        <v>9139389000</v>
      </c>
      <c r="P110" s="3">
        <v>16668.38</v>
      </c>
      <c r="Q110" s="3">
        <v>155519200000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75473.61</v>
      </c>
      <c r="X110" s="3">
        <v>324871.09999999998</v>
      </c>
      <c r="Y110" s="3">
        <v>0</v>
      </c>
      <c r="Z110" s="3">
        <v>0</v>
      </c>
      <c r="AA110" s="3">
        <v>423287.6</v>
      </c>
      <c r="AB110" s="3">
        <v>0</v>
      </c>
      <c r="AC110" s="3">
        <v>29609.279999999999</v>
      </c>
      <c r="AD110" s="3">
        <v>6273.4780000000001</v>
      </c>
      <c r="AE110" s="3">
        <v>515321.4</v>
      </c>
      <c r="AF110" s="3">
        <v>3529.6709999999998</v>
      </c>
      <c r="AG110" s="3">
        <v>0</v>
      </c>
      <c r="AH110" s="3">
        <v>0</v>
      </c>
      <c r="AI110" s="3">
        <v>-41534.160000000003</v>
      </c>
      <c r="AJ110" s="3">
        <v>83555.38</v>
      </c>
      <c r="AK110" s="3">
        <v>26972.41</v>
      </c>
      <c r="AL110" s="3">
        <v>62526.83</v>
      </c>
      <c r="AM110" s="3">
        <v>5769.3119999999999</v>
      </c>
      <c r="AN110" s="1">
        <v>4</v>
      </c>
    </row>
    <row r="111" spans="1:40" x14ac:dyDescent="0.3">
      <c r="A111" s="2">
        <v>29604</v>
      </c>
      <c r="B111" s="3">
        <v>524073.5</v>
      </c>
      <c r="C111" s="3">
        <v>5280.74</v>
      </c>
      <c r="D111" s="3">
        <v>418017.7</v>
      </c>
      <c r="E111" s="3">
        <v>158241.60000000001</v>
      </c>
      <c r="F111" s="3">
        <v>0</v>
      </c>
      <c r="G111" s="3">
        <v>-18418.77</v>
      </c>
      <c r="H111" s="3">
        <v>510555.8</v>
      </c>
      <c r="I111" s="3">
        <v>36954710</v>
      </c>
      <c r="J111" s="3">
        <v>0</v>
      </c>
      <c r="K111" s="3">
        <v>0</v>
      </c>
      <c r="L111" s="3">
        <v>95629660</v>
      </c>
      <c r="M111" s="3">
        <v>4389918</v>
      </c>
      <c r="N111" s="3">
        <v>52875150</v>
      </c>
      <c r="O111" s="3">
        <v>9139357000</v>
      </c>
      <c r="P111" s="3">
        <v>21857</v>
      </c>
      <c r="Q111" s="3">
        <v>155519800000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611715.4</v>
      </c>
      <c r="Y111" s="3">
        <v>0</v>
      </c>
      <c r="Z111" s="3">
        <v>0</v>
      </c>
      <c r="AA111" s="3">
        <v>406079.6</v>
      </c>
      <c r="AB111" s="3">
        <v>0</v>
      </c>
      <c r="AC111" s="3">
        <v>41948.84</v>
      </c>
      <c r="AD111" s="3">
        <v>8651.5920000000006</v>
      </c>
      <c r="AE111" s="3">
        <v>316096</v>
      </c>
      <c r="AF111" s="3">
        <v>56170.55</v>
      </c>
      <c r="AG111" s="3">
        <v>461.12880000000001</v>
      </c>
      <c r="AH111" s="3">
        <v>0</v>
      </c>
      <c r="AI111" s="3">
        <v>-41974.54</v>
      </c>
      <c r="AJ111" s="3">
        <v>188249.8</v>
      </c>
      <c r="AK111" s="3">
        <v>27314.85</v>
      </c>
      <c r="AL111" s="3">
        <v>67489.17</v>
      </c>
      <c r="AM111" s="3">
        <v>2633828</v>
      </c>
      <c r="AN111" s="1">
        <v>6</v>
      </c>
    </row>
    <row r="112" spans="1:40" x14ac:dyDescent="0.3">
      <c r="A112" s="2">
        <v>29605</v>
      </c>
      <c r="B112" s="3">
        <v>511619</v>
      </c>
      <c r="C112" s="3">
        <v>0</v>
      </c>
      <c r="D112" s="3">
        <v>9037.9120000000003</v>
      </c>
      <c r="E112" s="3">
        <v>70121.960000000006</v>
      </c>
      <c r="F112" s="3">
        <v>0</v>
      </c>
      <c r="G112" s="3">
        <v>-118230.1</v>
      </c>
      <c r="H112" s="3">
        <v>114929.9</v>
      </c>
      <c r="I112" s="3">
        <v>36733070</v>
      </c>
      <c r="J112" s="3">
        <v>0</v>
      </c>
      <c r="K112" s="3">
        <v>0</v>
      </c>
      <c r="L112" s="3">
        <v>95253830</v>
      </c>
      <c r="M112" s="3">
        <v>4123697</v>
      </c>
      <c r="N112" s="3">
        <v>52908070</v>
      </c>
      <c r="O112" s="3">
        <v>9139231000</v>
      </c>
      <c r="P112" s="3">
        <v>19202.59</v>
      </c>
      <c r="Q112" s="3">
        <v>155518900000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395626</v>
      </c>
      <c r="X112" s="3">
        <v>191287.2</v>
      </c>
      <c r="Y112" s="3">
        <v>0</v>
      </c>
      <c r="Z112" s="3">
        <v>0</v>
      </c>
      <c r="AA112" s="3">
        <v>472549.7</v>
      </c>
      <c r="AB112" s="3">
        <v>0</v>
      </c>
      <c r="AC112" s="3">
        <v>33474.870000000003</v>
      </c>
      <c r="AD112" s="3">
        <v>7478.8540000000003</v>
      </c>
      <c r="AE112" s="3">
        <v>685664.1</v>
      </c>
      <c r="AF112" s="3">
        <v>5296.3819999999996</v>
      </c>
      <c r="AG112" s="3">
        <v>0</v>
      </c>
      <c r="AH112" s="3">
        <v>0</v>
      </c>
      <c r="AI112" s="3">
        <v>-42068.11</v>
      </c>
      <c r="AJ112" s="3">
        <v>133755.79999999999</v>
      </c>
      <c r="AK112" s="3">
        <v>27853.02</v>
      </c>
      <c r="AL112" s="3">
        <v>67498.44</v>
      </c>
      <c r="AM112" s="3">
        <v>30353.13</v>
      </c>
      <c r="AN112" s="1">
        <v>6</v>
      </c>
    </row>
    <row r="113" spans="1:40" x14ac:dyDescent="0.3">
      <c r="A113" s="2">
        <v>29606</v>
      </c>
      <c r="B113" s="3">
        <v>485521.7</v>
      </c>
      <c r="C113" s="3">
        <v>9213.1409999999996</v>
      </c>
      <c r="D113" s="3">
        <v>791846.8</v>
      </c>
      <c r="E113" s="3">
        <v>200937.2</v>
      </c>
      <c r="F113" s="3">
        <v>0</v>
      </c>
      <c r="G113" s="3">
        <v>60067.98</v>
      </c>
      <c r="H113" s="3">
        <v>532497.9</v>
      </c>
      <c r="I113" s="3">
        <v>36988530</v>
      </c>
      <c r="J113" s="3">
        <v>0</v>
      </c>
      <c r="K113" s="3">
        <v>0</v>
      </c>
      <c r="L113" s="3">
        <v>95793440</v>
      </c>
      <c r="M113" s="3">
        <v>4938648</v>
      </c>
      <c r="N113" s="3">
        <v>52999300</v>
      </c>
      <c r="O113" s="3">
        <v>9139280000</v>
      </c>
      <c r="P113" s="3">
        <v>25690.59</v>
      </c>
      <c r="Q113" s="3">
        <v>155520300000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579904.1</v>
      </c>
      <c r="Y113" s="3">
        <v>0</v>
      </c>
      <c r="Z113" s="3">
        <v>0</v>
      </c>
      <c r="AA113" s="3">
        <v>539330.1</v>
      </c>
      <c r="AB113" s="3">
        <v>0</v>
      </c>
      <c r="AC113" s="3">
        <v>41341.620000000003</v>
      </c>
      <c r="AD113" s="3">
        <v>8760.9580000000005</v>
      </c>
      <c r="AE113" s="3">
        <v>659291.69999999995</v>
      </c>
      <c r="AF113" s="3">
        <v>96050.6</v>
      </c>
      <c r="AG113" s="3">
        <v>755.0394</v>
      </c>
      <c r="AH113" s="3">
        <v>0</v>
      </c>
      <c r="AI113" s="3">
        <v>-40529.370000000003</v>
      </c>
      <c r="AJ113" s="3">
        <v>204022.8</v>
      </c>
      <c r="AK113" s="3">
        <v>28824.76</v>
      </c>
      <c r="AL113" s="3">
        <v>71580.86</v>
      </c>
      <c r="AM113" s="3">
        <v>3171362</v>
      </c>
      <c r="AN113" s="1">
        <v>9</v>
      </c>
    </row>
    <row r="114" spans="1:40" x14ac:dyDescent="0.3">
      <c r="A114" s="2">
        <v>29607</v>
      </c>
      <c r="B114" s="3">
        <v>436320.1</v>
      </c>
      <c r="C114" s="3">
        <v>0</v>
      </c>
      <c r="D114" s="3">
        <v>24223.96</v>
      </c>
      <c r="E114" s="3">
        <v>103703.7</v>
      </c>
      <c r="F114" s="3">
        <v>0</v>
      </c>
      <c r="G114" s="3">
        <v>-158480.20000000001</v>
      </c>
      <c r="H114" s="3">
        <v>85118.41</v>
      </c>
      <c r="I114" s="3">
        <v>36640520</v>
      </c>
      <c r="J114" s="3">
        <v>0</v>
      </c>
      <c r="K114" s="3">
        <v>0</v>
      </c>
      <c r="L114" s="3">
        <v>95353950</v>
      </c>
      <c r="M114" s="3">
        <v>4631475</v>
      </c>
      <c r="N114" s="3">
        <v>53043830</v>
      </c>
      <c r="O114" s="3">
        <v>9139126000</v>
      </c>
      <c r="P114" s="3">
        <v>21159.29</v>
      </c>
      <c r="Q114" s="3">
        <v>155519400000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447379.5</v>
      </c>
      <c r="X114" s="3">
        <v>237654.1</v>
      </c>
      <c r="Y114" s="3">
        <v>0</v>
      </c>
      <c r="Z114" s="3">
        <v>0</v>
      </c>
      <c r="AA114" s="3">
        <v>581195.30000000005</v>
      </c>
      <c r="AB114" s="3">
        <v>0</v>
      </c>
      <c r="AC114" s="3">
        <v>39526.31</v>
      </c>
      <c r="AD114" s="3">
        <v>7412.1319999999996</v>
      </c>
      <c r="AE114" s="3">
        <v>764386.5</v>
      </c>
      <c r="AF114" s="3">
        <v>7693.3909999999996</v>
      </c>
      <c r="AG114" s="3">
        <v>0</v>
      </c>
      <c r="AH114" s="3">
        <v>0</v>
      </c>
      <c r="AI114" s="3">
        <v>-41619.86</v>
      </c>
      <c r="AJ114" s="3">
        <v>158642.1</v>
      </c>
      <c r="AK114" s="3">
        <v>29467.48</v>
      </c>
      <c r="AL114" s="3">
        <v>74712.44</v>
      </c>
      <c r="AM114" s="3">
        <v>110352.6</v>
      </c>
      <c r="AN114" s="1">
        <v>15</v>
      </c>
    </row>
    <row r="115" spans="1:40" x14ac:dyDescent="0.3">
      <c r="A115" s="2">
        <v>29608</v>
      </c>
      <c r="B115" s="3">
        <v>375376</v>
      </c>
      <c r="C115" s="3">
        <v>15.355130000000001</v>
      </c>
      <c r="D115" s="3">
        <v>80751.679999999993</v>
      </c>
      <c r="E115" s="3">
        <v>108421.7</v>
      </c>
      <c r="F115" s="3">
        <v>0</v>
      </c>
      <c r="G115" s="3">
        <v>-142812.9</v>
      </c>
      <c r="H115" s="3">
        <v>13266.19</v>
      </c>
      <c r="I115" s="3">
        <v>35699340</v>
      </c>
      <c r="J115" s="3">
        <v>0</v>
      </c>
      <c r="K115" s="3">
        <v>0</v>
      </c>
      <c r="L115" s="3">
        <v>94834550</v>
      </c>
      <c r="M115" s="3">
        <v>4428344</v>
      </c>
      <c r="N115" s="3">
        <v>53068140</v>
      </c>
      <c r="O115" s="3">
        <v>9138970000</v>
      </c>
      <c r="P115" s="3">
        <v>20218</v>
      </c>
      <c r="Q115" s="3">
        <v>155518500000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71852.22</v>
      </c>
      <c r="X115" s="3">
        <v>519166.4</v>
      </c>
      <c r="Y115" s="3">
        <v>0</v>
      </c>
      <c r="Z115" s="3">
        <v>0</v>
      </c>
      <c r="AA115" s="3">
        <v>822262.2</v>
      </c>
      <c r="AB115" s="3">
        <v>0</v>
      </c>
      <c r="AC115" s="3">
        <v>50193.99</v>
      </c>
      <c r="AD115" s="3">
        <v>10716.73</v>
      </c>
      <c r="AE115" s="3">
        <v>952375.6</v>
      </c>
      <c r="AF115" s="3">
        <v>9369.5380000000005</v>
      </c>
      <c r="AG115" s="3">
        <v>2.9370820000000002</v>
      </c>
      <c r="AH115" s="3">
        <v>0</v>
      </c>
      <c r="AI115" s="3">
        <v>-41961.96</v>
      </c>
      <c r="AJ115" s="3">
        <v>144330.9</v>
      </c>
      <c r="AK115" s="3">
        <v>29359.32</v>
      </c>
      <c r="AL115" s="3">
        <v>69977.22</v>
      </c>
      <c r="AM115" s="3">
        <v>422001.5</v>
      </c>
      <c r="AN115" s="1">
        <v>7</v>
      </c>
    </row>
    <row r="116" spans="1:40" x14ac:dyDescent="0.3">
      <c r="A116" s="2">
        <v>29609</v>
      </c>
      <c r="B116" s="3">
        <v>346403</v>
      </c>
      <c r="C116" s="3">
        <v>10239.959999999999</v>
      </c>
      <c r="D116" s="3">
        <v>1384493</v>
      </c>
      <c r="E116" s="3">
        <v>232627.9</v>
      </c>
      <c r="F116" s="3">
        <v>0</v>
      </c>
      <c r="G116" s="3">
        <v>161331.20000000001</v>
      </c>
      <c r="H116" s="3">
        <v>532512</v>
      </c>
      <c r="I116" s="3">
        <v>34940100</v>
      </c>
      <c r="J116" s="3">
        <v>0</v>
      </c>
      <c r="K116" s="3">
        <v>0</v>
      </c>
      <c r="L116" s="3">
        <v>95494860</v>
      </c>
      <c r="M116" s="3">
        <v>5232085</v>
      </c>
      <c r="N116" s="3">
        <v>53165990</v>
      </c>
      <c r="O116" s="3">
        <v>9139119000</v>
      </c>
      <c r="P116" s="3">
        <v>31244.97</v>
      </c>
      <c r="Q116" s="3">
        <v>155520300000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569005.30000000005</v>
      </c>
      <c r="Y116" s="3">
        <v>0</v>
      </c>
      <c r="Z116" s="3">
        <v>0</v>
      </c>
      <c r="AA116" s="3">
        <v>674448.1</v>
      </c>
      <c r="AB116" s="3">
        <v>0</v>
      </c>
      <c r="AC116" s="3">
        <v>45085.85</v>
      </c>
      <c r="AD116" s="3">
        <v>9160.5259999999998</v>
      </c>
      <c r="AE116" s="3">
        <v>862160</v>
      </c>
      <c r="AF116" s="3">
        <v>139893.6</v>
      </c>
      <c r="AG116" s="3">
        <v>793.54290000000003</v>
      </c>
      <c r="AH116" s="3">
        <v>0</v>
      </c>
      <c r="AI116" s="3">
        <v>-42244.83</v>
      </c>
      <c r="AJ116" s="3">
        <v>216504.7</v>
      </c>
      <c r="AK116" s="3">
        <v>30752.19</v>
      </c>
      <c r="AL116" s="3">
        <v>73692.929999999993</v>
      </c>
      <c r="AM116" s="3">
        <v>4094214</v>
      </c>
      <c r="AN116" s="1">
        <v>11</v>
      </c>
    </row>
    <row r="117" spans="1:40" x14ac:dyDescent="0.3">
      <c r="A117" s="2">
        <v>29610</v>
      </c>
      <c r="B117" s="3">
        <v>335991.3</v>
      </c>
      <c r="C117" s="3">
        <v>3901.5839999999998</v>
      </c>
      <c r="D117" s="3">
        <v>76596.460000000006</v>
      </c>
      <c r="E117" s="3">
        <v>151465.5</v>
      </c>
      <c r="F117" s="3">
        <v>0</v>
      </c>
      <c r="G117" s="3">
        <v>-162008.9</v>
      </c>
      <c r="H117" s="3">
        <v>534326.5</v>
      </c>
      <c r="I117" s="3">
        <v>36158800</v>
      </c>
      <c r="J117" s="3">
        <v>0</v>
      </c>
      <c r="K117" s="3">
        <v>0</v>
      </c>
      <c r="L117" s="3">
        <v>95934700</v>
      </c>
      <c r="M117" s="3">
        <v>5090684</v>
      </c>
      <c r="N117" s="3">
        <v>53255060</v>
      </c>
      <c r="O117" s="3">
        <v>9138980000</v>
      </c>
      <c r="P117" s="3">
        <v>25362.42</v>
      </c>
      <c r="Q117" s="3">
        <v>155521000000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212899.3</v>
      </c>
      <c r="Y117" s="3">
        <v>0</v>
      </c>
      <c r="Z117" s="3">
        <v>0</v>
      </c>
      <c r="AA117" s="3">
        <v>76299.62</v>
      </c>
      <c r="AB117" s="3">
        <v>0</v>
      </c>
      <c r="AC117" s="3">
        <v>13411.04</v>
      </c>
      <c r="AD117" s="3">
        <v>3661.299</v>
      </c>
      <c r="AE117" s="3">
        <v>199778.9</v>
      </c>
      <c r="AF117" s="3">
        <v>16780.21</v>
      </c>
      <c r="AG117" s="3">
        <v>336.54520000000002</v>
      </c>
      <c r="AH117" s="3">
        <v>0</v>
      </c>
      <c r="AI117" s="3">
        <v>-42607.96</v>
      </c>
      <c r="AJ117" s="3">
        <v>180587</v>
      </c>
      <c r="AK117" s="3">
        <v>32920.870000000003</v>
      </c>
      <c r="AL117" s="3">
        <v>78217.64</v>
      </c>
      <c r="AM117" s="3">
        <v>779473.5</v>
      </c>
      <c r="AN117" s="1">
        <v>15</v>
      </c>
    </row>
    <row r="118" spans="1:40" x14ac:dyDescent="0.3">
      <c r="A118" s="2">
        <v>29611</v>
      </c>
      <c r="B118" s="3">
        <v>335518.7</v>
      </c>
      <c r="C118" s="3">
        <v>0</v>
      </c>
      <c r="D118" s="3">
        <v>8450.4349999999995</v>
      </c>
      <c r="E118" s="3">
        <v>95578.03</v>
      </c>
      <c r="F118" s="3">
        <v>0</v>
      </c>
      <c r="G118" s="3">
        <v>-196372</v>
      </c>
      <c r="H118" s="3">
        <v>302533.5</v>
      </c>
      <c r="I118" s="3">
        <v>36057370</v>
      </c>
      <c r="J118" s="3">
        <v>0</v>
      </c>
      <c r="K118" s="3">
        <v>0</v>
      </c>
      <c r="L118" s="3">
        <v>95747760</v>
      </c>
      <c r="M118" s="3">
        <v>4811365</v>
      </c>
      <c r="N118" s="3">
        <v>53325580</v>
      </c>
      <c r="O118" s="3">
        <v>9138778000</v>
      </c>
      <c r="P118" s="3">
        <v>22951.15</v>
      </c>
      <c r="Q118" s="3">
        <v>155520800000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231793</v>
      </c>
      <c r="X118" s="3">
        <v>101414.9</v>
      </c>
      <c r="Y118" s="3">
        <v>0</v>
      </c>
      <c r="Z118" s="3">
        <v>0</v>
      </c>
      <c r="AA118" s="3">
        <v>217084</v>
      </c>
      <c r="AB118" s="3">
        <v>0</v>
      </c>
      <c r="AC118" s="3">
        <v>15944.75</v>
      </c>
      <c r="AD118" s="3">
        <v>3729.8270000000002</v>
      </c>
      <c r="AE118" s="3">
        <v>294719.40000000002</v>
      </c>
      <c r="AF118" s="3">
        <v>6908.5029999999997</v>
      </c>
      <c r="AG118" s="3">
        <v>0</v>
      </c>
      <c r="AH118" s="3">
        <v>0</v>
      </c>
      <c r="AI118" s="3">
        <v>-42678.879999999997</v>
      </c>
      <c r="AJ118" s="3">
        <v>160885.4</v>
      </c>
      <c r="AK118" s="3">
        <v>33540.83</v>
      </c>
      <c r="AL118" s="3">
        <v>74536.05</v>
      </c>
      <c r="AM118" s="3">
        <v>23.321629999999999</v>
      </c>
      <c r="AN118" s="1">
        <v>15</v>
      </c>
    </row>
    <row r="119" spans="1:40" x14ac:dyDescent="0.3">
      <c r="A119" s="2">
        <v>29612</v>
      </c>
      <c r="B119" s="3">
        <v>335618.2</v>
      </c>
      <c r="C119" s="3">
        <v>3569.73</v>
      </c>
      <c r="D119" s="3">
        <v>70365.31</v>
      </c>
      <c r="E119" s="3">
        <v>116248.4</v>
      </c>
      <c r="F119" s="3">
        <v>0</v>
      </c>
      <c r="G119" s="3">
        <v>-159386.4</v>
      </c>
      <c r="H119" s="3">
        <v>534867.6</v>
      </c>
      <c r="I119" s="3">
        <v>65858440</v>
      </c>
      <c r="J119" s="3">
        <v>0</v>
      </c>
      <c r="K119" s="3">
        <v>0</v>
      </c>
      <c r="L119" s="3">
        <v>96148390</v>
      </c>
      <c r="M119" s="3">
        <v>4803267</v>
      </c>
      <c r="N119" s="3">
        <v>53400220</v>
      </c>
      <c r="O119" s="3">
        <v>9138602000</v>
      </c>
      <c r="P119" s="3">
        <v>22363.8</v>
      </c>
      <c r="Q119" s="3">
        <v>155531600000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279643.40000000002</v>
      </c>
      <c r="Y119" s="3">
        <v>0</v>
      </c>
      <c r="Z119" s="3">
        <v>0</v>
      </c>
      <c r="AA119" s="3">
        <v>0</v>
      </c>
      <c r="AB119" s="3">
        <v>0</v>
      </c>
      <c r="AC119" s="3">
        <v>14239.26</v>
      </c>
      <c r="AD119" s="3">
        <v>4254.9160000000002</v>
      </c>
      <c r="AE119" s="3">
        <v>149810.5</v>
      </c>
      <c r="AF119" s="3">
        <v>11150.99</v>
      </c>
      <c r="AG119" s="3">
        <v>305.8605</v>
      </c>
      <c r="AH119" s="3">
        <v>0</v>
      </c>
      <c r="AI119" s="3">
        <v>-42035.77</v>
      </c>
      <c r="AJ119" s="3">
        <v>155961.79999999999</v>
      </c>
      <c r="AK119" s="3">
        <v>33915.65</v>
      </c>
      <c r="AL119" s="3">
        <v>67200.070000000007</v>
      </c>
      <c r="AM119" s="3">
        <v>722904.2</v>
      </c>
      <c r="AN119" s="1">
        <v>3</v>
      </c>
    </row>
    <row r="120" spans="1:40" x14ac:dyDescent="0.3">
      <c r="A120" s="2">
        <v>29613</v>
      </c>
      <c r="B120" s="3">
        <v>345812.2</v>
      </c>
      <c r="C120" s="3">
        <v>10960.48</v>
      </c>
      <c r="D120" s="3">
        <v>790445.7</v>
      </c>
      <c r="E120" s="3">
        <v>212451.4</v>
      </c>
      <c r="F120" s="3">
        <v>0</v>
      </c>
      <c r="G120" s="3">
        <v>-21523.52</v>
      </c>
      <c r="H120" s="3">
        <v>534867.6</v>
      </c>
      <c r="I120" s="3">
        <v>106930900</v>
      </c>
      <c r="J120" s="3">
        <v>0</v>
      </c>
      <c r="K120" s="3">
        <v>0</v>
      </c>
      <c r="L120" s="3">
        <v>97229690</v>
      </c>
      <c r="M120" s="3">
        <v>5342574</v>
      </c>
      <c r="N120" s="3">
        <v>53495140</v>
      </c>
      <c r="O120" s="3">
        <v>9138562000</v>
      </c>
      <c r="P120" s="3">
        <v>27132.39</v>
      </c>
      <c r="Q120" s="3">
        <v>155547600000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384639.2</v>
      </c>
      <c r="Y120" s="3">
        <v>0</v>
      </c>
      <c r="Z120" s="3">
        <v>0</v>
      </c>
      <c r="AA120" s="3">
        <v>0</v>
      </c>
      <c r="AB120" s="3">
        <v>0</v>
      </c>
      <c r="AC120" s="3">
        <v>20072.939999999999</v>
      </c>
      <c r="AD120" s="3">
        <v>5994.7690000000002</v>
      </c>
      <c r="AE120" s="3">
        <v>258426.5</v>
      </c>
      <c r="AF120" s="3">
        <v>83871.09</v>
      </c>
      <c r="AG120" s="3">
        <v>1290.7270000000001</v>
      </c>
      <c r="AH120" s="3">
        <v>0</v>
      </c>
      <c r="AI120" s="3">
        <v>-40587.910000000003</v>
      </c>
      <c r="AJ120" s="3">
        <v>184977</v>
      </c>
      <c r="AK120" s="3">
        <v>35183.839999999997</v>
      </c>
      <c r="AL120" s="3">
        <v>70092.429999999993</v>
      </c>
      <c r="AM120" s="3">
        <v>2873296</v>
      </c>
      <c r="AN120" s="1">
        <v>3</v>
      </c>
    </row>
    <row r="121" spans="1:40" x14ac:dyDescent="0.3">
      <c r="A121" s="2">
        <v>29614</v>
      </c>
      <c r="B121" s="3">
        <v>352773.1</v>
      </c>
      <c r="C121" s="3">
        <v>3638.4009999999998</v>
      </c>
      <c r="D121" s="3">
        <v>93977.31</v>
      </c>
      <c r="E121" s="3">
        <v>124718.6</v>
      </c>
      <c r="F121" s="3">
        <v>0</v>
      </c>
      <c r="G121" s="3">
        <v>-109367.6</v>
      </c>
      <c r="H121" s="3">
        <v>534867.6</v>
      </c>
      <c r="I121" s="3">
        <v>141677200</v>
      </c>
      <c r="J121" s="3">
        <v>0</v>
      </c>
      <c r="K121" s="3">
        <v>0</v>
      </c>
      <c r="L121" s="3">
        <v>97442760</v>
      </c>
      <c r="M121" s="3">
        <v>5205981</v>
      </c>
      <c r="N121" s="3">
        <v>53581950</v>
      </c>
      <c r="O121" s="3">
        <v>9138442000</v>
      </c>
      <c r="P121" s="3">
        <v>23441.23</v>
      </c>
      <c r="Q121" s="3">
        <v>155560100000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255330.1</v>
      </c>
      <c r="Y121" s="3">
        <v>0</v>
      </c>
      <c r="Z121" s="3">
        <v>0</v>
      </c>
      <c r="AA121" s="3">
        <v>0</v>
      </c>
      <c r="AB121" s="3">
        <v>0</v>
      </c>
      <c r="AC121" s="3">
        <v>13635.87</v>
      </c>
      <c r="AD121" s="3">
        <v>4128.1379999999999</v>
      </c>
      <c r="AE121" s="3">
        <v>176835.6</v>
      </c>
      <c r="AF121" s="3">
        <v>23024.22</v>
      </c>
      <c r="AG121" s="3">
        <v>414.00240000000002</v>
      </c>
      <c r="AH121" s="3">
        <v>0</v>
      </c>
      <c r="AI121" s="3">
        <v>-40711.67</v>
      </c>
      <c r="AJ121" s="3">
        <v>169431.7</v>
      </c>
      <c r="AK121" s="3">
        <v>35988.33</v>
      </c>
      <c r="AL121" s="3">
        <v>69096.3</v>
      </c>
      <c r="AM121" s="3">
        <v>468334.8</v>
      </c>
      <c r="AN121" s="1">
        <v>3</v>
      </c>
    </row>
    <row r="122" spans="1:40" x14ac:dyDescent="0.3">
      <c r="A122" s="2">
        <v>29615</v>
      </c>
      <c r="B122" s="3">
        <v>355028</v>
      </c>
      <c r="C122" s="3">
        <v>783.45519999999999</v>
      </c>
      <c r="D122" s="3">
        <v>9964.6550000000007</v>
      </c>
      <c r="E122" s="3">
        <v>89574.34</v>
      </c>
      <c r="F122" s="3">
        <v>0</v>
      </c>
      <c r="G122" s="3">
        <v>-186352.7</v>
      </c>
      <c r="H122" s="3">
        <v>534867.6</v>
      </c>
      <c r="I122" s="3">
        <v>148076700</v>
      </c>
      <c r="J122" s="3">
        <v>0</v>
      </c>
      <c r="K122" s="3">
        <v>0</v>
      </c>
      <c r="L122" s="3">
        <v>97479070</v>
      </c>
      <c r="M122" s="3">
        <v>4959238</v>
      </c>
      <c r="N122" s="3">
        <v>53646110</v>
      </c>
      <c r="O122" s="3">
        <v>9138257000</v>
      </c>
      <c r="P122" s="3">
        <v>21435.279999999999</v>
      </c>
      <c r="Q122" s="3">
        <v>155562300000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217819.5</v>
      </c>
      <c r="Y122" s="3">
        <v>0</v>
      </c>
      <c r="Z122" s="3">
        <v>0</v>
      </c>
      <c r="AA122" s="3">
        <v>0</v>
      </c>
      <c r="AB122" s="3">
        <v>0</v>
      </c>
      <c r="AC122" s="3">
        <v>11648.36</v>
      </c>
      <c r="AD122" s="3">
        <v>3550.62</v>
      </c>
      <c r="AE122" s="3">
        <v>138810.20000000001</v>
      </c>
      <c r="AF122" s="3">
        <v>8060.049</v>
      </c>
      <c r="AG122" s="3">
        <v>81.731309999999993</v>
      </c>
      <c r="AH122" s="3">
        <v>0</v>
      </c>
      <c r="AI122" s="3">
        <v>-41363.69</v>
      </c>
      <c r="AJ122" s="3">
        <v>158828.4</v>
      </c>
      <c r="AK122" s="3">
        <v>37425.64</v>
      </c>
      <c r="AL122" s="3">
        <v>83120.600000000006</v>
      </c>
      <c r="AM122" s="3">
        <v>33275.370000000003</v>
      </c>
      <c r="AN122" s="1">
        <v>18</v>
      </c>
    </row>
    <row r="123" spans="1:40" x14ac:dyDescent="0.3">
      <c r="A123" s="2">
        <v>29616</v>
      </c>
      <c r="B123" s="3">
        <v>354989.8</v>
      </c>
      <c r="C123" s="3">
        <v>0</v>
      </c>
      <c r="D123" s="3">
        <v>8202.1939999999995</v>
      </c>
      <c r="E123" s="3">
        <v>70772.87</v>
      </c>
      <c r="F123" s="3">
        <v>0</v>
      </c>
      <c r="G123" s="3">
        <v>-179801.3</v>
      </c>
      <c r="H123" s="3">
        <v>534867.6</v>
      </c>
      <c r="I123" s="3">
        <v>150110500</v>
      </c>
      <c r="J123" s="3">
        <v>0</v>
      </c>
      <c r="K123" s="3">
        <v>0</v>
      </c>
      <c r="L123" s="3">
        <v>97490960</v>
      </c>
      <c r="M123" s="3">
        <v>4737767</v>
      </c>
      <c r="N123" s="3">
        <v>53711990</v>
      </c>
      <c r="O123" s="3">
        <v>9138065000</v>
      </c>
      <c r="P123" s="3">
        <v>19896.560000000001</v>
      </c>
      <c r="Q123" s="3">
        <v>155562900000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183282.4</v>
      </c>
      <c r="Y123" s="3">
        <v>0</v>
      </c>
      <c r="Z123" s="3">
        <v>0</v>
      </c>
      <c r="AA123" s="3">
        <v>0</v>
      </c>
      <c r="AB123" s="3">
        <v>0</v>
      </c>
      <c r="AC123" s="3">
        <v>9904.9529999999995</v>
      </c>
      <c r="AD123" s="3">
        <v>3035.922</v>
      </c>
      <c r="AE123" s="3">
        <v>116438.7</v>
      </c>
      <c r="AF123" s="3">
        <v>6124.3419999999996</v>
      </c>
      <c r="AG123" s="3">
        <v>0</v>
      </c>
      <c r="AH123" s="3">
        <v>0</v>
      </c>
      <c r="AI123" s="3">
        <v>-41950.22</v>
      </c>
      <c r="AJ123" s="3">
        <v>148542.1</v>
      </c>
      <c r="AK123" s="3">
        <v>37409.379999999997</v>
      </c>
      <c r="AL123" s="3">
        <v>72863.94</v>
      </c>
      <c r="AM123" s="3">
        <v>0</v>
      </c>
      <c r="AN123" s="1">
        <v>4</v>
      </c>
    </row>
    <row r="124" spans="1:40" x14ac:dyDescent="0.3">
      <c r="A124" s="2">
        <v>29617</v>
      </c>
      <c r="B124" s="3">
        <v>352544.1</v>
      </c>
      <c r="C124" s="3">
        <v>0</v>
      </c>
      <c r="D124" s="3">
        <v>7997.1090000000004</v>
      </c>
      <c r="E124" s="3">
        <v>57801.94</v>
      </c>
      <c r="F124" s="3">
        <v>0</v>
      </c>
      <c r="G124" s="3">
        <v>-178624.7</v>
      </c>
      <c r="H124" s="3">
        <v>534867.6</v>
      </c>
      <c r="I124" s="3">
        <v>152205500</v>
      </c>
      <c r="J124" s="3">
        <v>0</v>
      </c>
      <c r="K124" s="3">
        <v>0</v>
      </c>
      <c r="L124" s="3">
        <v>97500220</v>
      </c>
      <c r="M124" s="3">
        <v>4544326</v>
      </c>
      <c r="N124" s="3">
        <v>53755530</v>
      </c>
      <c r="O124" s="3">
        <v>9137893000</v>
      </c>
      <c r="P124" s="3">
        <v>19024.669999999998</v>
      </c>
      <c r="Q124" s="3">
        <v>155563600000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122174.5</v>
      </c>
      <c r="Y124" s="3">
        <v>0</v>
      </c>
      <c r="Z124" s="3">
        <v>0</v>
      </c>
      <c r="AA124" s="3">
        <v>0</v>
      </c>
      <c r="AB124" s="3">
        <v>0</v>
      </c>
      <c r="AC124" s="3">
        <v>6601.8040000000001</v>
      </c>
      <c r="AD124" s="3">
        <v>2054.1660000000002</v>
      </c>
      <c r="AE124" s="3">
        <v>63909.48</v>
      </c>
      <c r="AF124" s="3">
        <v>5220.6639999999998</v>
      </c>
      <c r="AG124" s="3">
        <v>0</v>
      </c>
      <c r="AH124" s="3">
        <v>0</v>
      </c>
      <c r="AI124" s="3">
        <v>-42164.94</v>
      </c>
      <c r="AJ124" s="3">
        <v>139047</v>
      </c>
      <c r="AK124" s="3">
        <v>38217.26</v>
      </c>
      <c r="AL124" s="3">
        <v>89007.56</v>
      </c>
      <c r="AM124" s="3">
        <v>0</v>
      </c>
      <c r="AN124" s="1">
        <v>44</v>
      </c>
    </row>
    <row r="125" spans="1:40" x14ac:dyDescent="0.3">
      <c r="A125" s="2">
        <v>29618</v>
      </c>
      <c r="B125" s="3">
        <v>354916.4</v>
      </c>
      <c r="C125" s="3">
        <v>95.225390000000004</v>
      </c>
      <c r="D125" s="3">
        <v>7946.2110000000002</v>
      </c>
      <c r="E125" s="3">
        <v>47994.89</v>
      </c>
      <c r="F125" s="3">
        <v>0</v>
      </c>
      <c r="G125" s="3">
        <v>-173792</v>
      </c>
      <c r="H125" s="3">
        <v>534783.6</v>
      </c>
      <c r="I125" s="3">
        <v>154346100</v>
      </c>
      <c r="J125" s="3">
        <v>0</v>
      </c>
      <c r="K125" s="3">
        <v>0</v>
      </c>
      <c r="L125" s="3">
        <v>97508010</v>
      </c>
      <c r="M125" s="3">
        <v>4374724</v>
      </c>
      <c r="N125" s="3">
        <v>53789650</v>
      </c>
      <c r="O125" s="3">
        <v>9137721000</v>
      </c>
      <c r="P125" s="3">
        <v>18132.88</v>
      </c>
      <c r="Q125" s="3">
        <v>155564200000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170886.39999999999</v>
      </c>
      <c r="Y125" s="3">
        <v>0</v>
      </c>
      <c r="Z125" s="3">
        <v>0</v>
      </c>
      <c r="AA125" s="3">
        <v>0</v>
      </c>
      <c r="AB125" s="3">
        <v>0</v>
      </c>
      <c r="AC125" s="3">
        <v>9712.94</v>
      </c>
      <c r="AD125" s="3">
        <v>3126.681</v>
      </c>
      <c r="AE125" s="3">
        <v>133304.9</v>
      </c>
      <c r="AF125" s="3">
        <v>4530.8549999999996</v>
      </c>
      <c r="AG125" s="3">
        <v>5.9362779999999997</v>
      </c>
      <c r="AH125" s="3">
        <v>0</v>
      </c>
      <c r="AI125" s="3">
        <v>-42075.79</v>
      </c>
      <c r="AJ125" s="3">
        <v>127889.8</v>
      </c>
      <c r="AK125" s="3">
        <v>37226.31</v>
      </c>
      <c r="AL125" s="3">
        <v>84160.7</v>
      </c>
      <c r="AM125" s="3">
        <v>975.86329999999998</v>
      </c>
      <c r="AN125" s="1">
        <v>26</v>
      </c>
    </row>
    <row r="126" spans="1:40" x14ac:dyDescent="0.3">
      <c r="A126" s="2">
        <v>29619</v>
      </c>
      <c r="B126" s="3">
        <v>354906.7</v>
      </c>
      <c r="C126" s="3">
        <v>6.0052640000000004</v>
      </c>
      <c r="D126" s="3">
        <v>7418.1890000000003</v>
      </c>
      <c r="E126" s="3">
        <v>40590.519999999997</v>
      </c>
      <c r="F126" s="3">
        <v>0</v>
      </c>
      <c r="G126" s="3">
        <v>-170154</v>
      </c>
      <c r="H126" s="3">
        <v>279694.3</v>
      </c>
      <c r="I126" s="3">
        <v>154036100</v>
      </c>
      <c r="J126" s="3">
        <v>0</v>
      </c>
      <c r="K126" s="3">
        <v>0</v>
      </c>
      <c r="L126" s="3">
        <v>97513930</v>
      </c>
      <c r="M126" s="3">
        <v>4220763</v>
      </c>
      <c r="N126" s="3">
        <v>53794680</v>
      </c>
      <c r="O126" s="3">
        <v>9137547000</v>
      </c>
      <c r="P126" s="3">
        <v>17427.91</v>
      </c>
      <c r="Q126" s="3">
        <v>155563600000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255089.2</v>
      </c>
      <c r="X126" s="3">
        <v>309866.7</v>
      </c>
      <c r="Y126" s="3">
        <v>0</v>
      </c>
      <c r="Z126" s="3">
        <v>0</v>
      </c>
      <c r="AA126" s="3">
        <v>24.006309999999999</v>
      </c>
      <c r="AB126" s="3">
        <v>0</v>
      </c>
      <c r="AC126" s="3">
        <v>33218.980000000003</v>
      </c>
      <c r="AD126" s="3">
        <v>9622.5419999999995</v>
      </c>
      <c r="AE126" s="3">
        <v>507860</v>
      </c>
      <c r="AF126" s="3">
        <v>3968.86</v>
      </c>
      <c r="AG126" s="3">
        <v>0</v>
      </c>
      <c r="AH126" s="3">
        <v>0</v>
      </c>
      <c r="AI126" s="3">
        <v>-41458.89</v>
      </c>
      <c r="AJ126" s="3">
        <v>121471.8</v>
      </c>
      <c r="AK126" s="3">
        <v>36096.65</v>
      </c>
      <c r="AL126" s="3">
        <v>83337.22</v>
      </c>
      <c r="AM126" s="3">
        <v>151.89789999999999</v>
      </c>
      <c r="AN126" s="1">
        <v>22</v>
      </c>
    </row>
    <row r="127" spans="1:40" x14ac:dyDescent="0.3">
      <c r="A127" s="2">
        <v>29620</v>
      </c>
      <c r="B127" s="3">
        <v>354891.8</v>
      </c>
      <c r="C127" s="3">
        <v>7.3572499999999996</v>
      </c>
      <c r="D127" s="3">
        <v>7211.6559999999999</v>
      </c>
      <c r="E127" s="3">
        <v>34837.64</v>
      </c>
      <c r="F127" s="3">
        <v>0</v>
      </c>
      <c r="G127" s="3">
        <v>-166686.5</v>
      </c>
      <c r="H127" s="3">
        <v>135416.6</v>
      </c>
      <c r="I127" s="3">
        <v>153682700</v>
      </c>
      <c r="J127" s="3">
        <v>0</v>
      </c>
      <c r="K127" s="3">
        <v>0</v>
      </c>
      <c r="L127" s="3">
        <v>97518850</v>
      </c>
      <c r="M127" s="3">
        <v>4082051</v>
      </c>
      <c r="N127" s="3">
        <v>53802580</v>
      </c>
      <c r="O127" s="3">
        <v>9137373000</v>
      </c>
      <c r="P127" s="3">
        <v>16781.689999999999</v>
      </c>
      <c r="Q127" s="3">
        <v>155563100000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144277.79999999999</v>
      </c>
      <c r="X127" s="3">
        <v>353000.2</v>
      </c>
      <c r="Y127" s="3">
        <v>0</v>
      </c>
      <c r="Z127" s="3">
        <v>0</v>
      </c>
      <c r="AA127" s="3">
        <v>35.73563</v>
      </c>
      <c r="AB127" s="3">
        <v>0</v>
      </c>
      <c r="AC127" s="3">
        <v>28842.03</v>
      </c>
      <c r="AD127" s="3">
        <v>7787.4769999999999</v>
      </c>
      <c r="AE127" s="3">
        <v>375509.8</v>
      </c>
      <c r="AF127" s="3">
        <v>3538.4479999999999</v>
      </c>
      <c r="AG127" s="3">
        <v>0</v>
      </c>
      <c r="AH127" s="3">
        <v>0</v>
      </c>
      <c r="AI127" s="3">
        <v>-41733.199999999997</v>
      </c>
      <c r="AJ127" s="3">
        <v>114365.8</v>
      </c>
      <c r="AK127" s="3">
        <v>35538.120000000003</v>
      </c>
      <c r="AL127" s="3">
        <v>77741.440000000002</v>
      </c>
      <c r="AM127" s="3">
        <v>412.1028</v>
      </c>
      <c r="AN127" s="1">
        <v>15</v>
      </c>
    </row>
    <row r="128" spans="1:40" x14ac:dyDescent="0.3">
      <c r="A128" s="2">
        <v>29621</v>
      </c>
      <c r="B128" s="3">
        <v>347622.2</v>
      </c>
      <c r="C128" s="3">
        <v>9.918329</v>
      </c>
      <c r="D128" s="3">
        <v>7085.616</v>
      </c>
      <c r="E128" s="3">
        <v>30360.34</v>
      </c>
      <c r="F128" s="3">
        <v>0</v>
      </c>
      <c r="G128" s="3">
        <v>-163739.9</v>
      </c>
      <c r="H128" s="3">
        <v>74339.520000000004</v>
      </c>
      <c r="I128" s="3">
        <v>153287100</v>
      </c>
      <c r="J128" s="3">
        <v>0</v>
      </c>
      <c r="K128" s="3">
        <v>0</v>
      </c>
      <c r="L128" s="3">
        <v>97522900</v>
      </c>
      <c r="M128" s="3">
        <v>3956671</v>
      </c>
      <c r="N128" s="3">
        <v>53802820</v>
      </c>
      <c r="O128" s="3">
        <v>9137205000</v>
      </c>
      <c r="P128" s="3">
        <v>16240.17</v>
      </c>
      <c r="Q128" s="3">
        <v>155562600000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61077.08</v>
      </c>
      <c r="X128" s="3">
        <v>395024.5</v>
      </c>
      <c r="Y128" s="3">
        <v>0</v>
      </c>
      <c r="Z128" s="3">
        <v>0</v>
      </c>
      <c r="AA128" s="3">
        <v>57.647410000000001</v>
      </c>
      <c r="AB128" s="3">
        <v>0</v>
      </c>
      <c r="AC128" s="3">
        <v>26988.92</v>
      </c>
      <c r="AD128" s="3">
        <v>7225.82</v>
      </c>
      <c r="AE128" s="3">
        <v>359578.8</v>
      </c>
      <c r="AF128" s="3">
        <v>3202.2269999999999</v>
      </c>
      <c r="AG128" s="3">
        <v>0</v>
      </c>
      <c r="AH128" s="3">
        <v>0</v>
      </c>
      <c r="AI128" s="3">
        <v>-41774.160000000003</v>
      </c>
      <c r="AJ128" s="3">
        <v>107571.8</v>
      </c>
      <c r="AK128" s="3">
        <v>35451.64</v>
      </c>
      <c r="AL128" s="3">
        <v>80448.34</v>
      </c>
      <c r="AM128" s="3">
        <v>586.48929999999996</v>
      </c>
      <c r="AN128" s="1">
        <v>20</v>
      </c>
    </row>
    <row r="129" spans="1:40" x14ac:dyDescent="0.3">
      <c r="A129" s="2">
        <v>29622</v>
      </c>
      <c r="B129" s="3">
        <v>342715.3</v>
      </c>
      <c r="C129" s="3">
        <v>29.003530000000001</v>
      </c>
      <c r="D129" s="3">
        <v>6939.0259999999998</v>
      </c>
      <c r="E129" s="3">
        <v>26856.42</v>
      </c>
      <c r="F129" s="3">
        <v>0</v>
      </c>
      <c r="G129" s="3">
        <v>-161025.5</v>
      </c>
      <c r="H129" s="3">
        <v>40068.57</v>
      </c>
      <c r="I129" s="3">
        <v>152777000</v>
      </c>
      <c r="J129" s="3">
        <v>0</v>
      </c>
      <c r="K129" s="3">
        <v>0</v>
      </c>
      <c r="L129" s="3">
        <v>97526580</v>
      </c>
      <c r="M129" s="3">
        <v>3843970</v>
      </c>
      <c r="N129" s="3">
        <v>53790880</v>
      </c>
      <c r="O129" s="3">
        <v>9137040000</v>
      </c>
      <c r="P129" s="3">
        <v>15722.68</v>
      </c>
      <c r="Q129" s="3">
        <v>155562000000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34270.949999999997</v>
      </c>
      <c r="X129" s="3">
        <v>506855.3</v>
      </c>
      <c r="Y129" s="3">
        <v>0</v>
      </c>
      <c r="Z129" s="3">
        <v>0</v>
      </c>
      <c r="AA129" s="3">
        <v>160.87</v>
      </c>
      <c r="AB129" s="3">
        <v>0</v>
      </c>
      <c r="AC129" s="3">
        <v>32396.26</v>
      </c>
      <c r="AD129" s="3">
        <v>8444.8169999999991</v>
      </c>
      <c r="AE129" s="3">
        <v>443119.4</v>
      </c>
      <c r="AF129" s="3">
        <v>3134.2</v>
      </c>
      <c r="AG129" s="3">
        <v>4.826307E-5</v>
      </c>
      <c r="AH129" s="3">
        <v>0</v>
      </c>
      <c r="AI129" s="3">
        <v>-41095.46</v>
      </c>
      <c r="AJ129" s="3">
        <v>101676</v>
      </c>
      <c r="AK129" s="3">
        <v>34990.22</v>
      </c>
      <c r="AL129" s="3">
        <v>81331.88</v>
      </c>
      <c r="AM129" s="3">
        <v>3148.08</v>
      </c>
      <c r="AN129" s="1">
        <v>19</v>
      </c>
    </row>
    <row r="130" spans="1:40" x14ac:dyDescent="0.3">
      <c r="A130" s="2">
        <v>29623</v>
      </c>
      <c r="B130" s="3">
        <v>342647.7</v>
      </c>
      <c r="C130" s="3">
        <v>22.630649999999999</v>
      </c>
      <c r="D130" s="3">
        <v>6843.3530000000001</v>
      </c>
      <c r="E130" s="3">
        <v>23849.38</v>
      </c>
      <c r="F130" s="3">
        <v>0</v>
      </c>
      <c r="G130" s="3">
        <v>-158495.5</v>
      </c>
      <c r="H130" s="3">
        <v>27594.92</v>
      </c>
      <c r="I130" s="3">
        <v>152364800</v>
      </c>
      <c r="J130" s="3">
        <v>0</v>
      </c>
      <c r="K130" s="3">
        <v>0</v>
      </c>
      <c r="L130" s="3">
        <v>97529540</v>
      </c>
      <c r="M130" s="3">
        <v>3740575</v>
      </c>
      <c r="N130" s="3">
        <v>53789950</v>
      </c>
      <c r="O130" s="3">
        <v>9136866000</v>
      </c>
      <c r="P130" s="3">
        <v>15263.04</v>
      </c>
      <c r="Q130" s="3">
        <v>155561600000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12473.65</v>
      </c>
      <c r="X130" s="3">
        <v>409730.4</v>
      </c>
      <c r="Y130" s="3">
        <v>0</v>
      </c>
      <c r="Z130" s="3">
        <v>0</v>
      </c>
      <c r="AA130" s="3">
        <v>308.46249999999998</v>
      </c>
      <c r="AB130" s="3">
        <v>0</v>
      </c>
      <c r="AC130" s="3">
        <v>25689.89</v>
      </c>
      <c r="AD130" s="3">
        <v>6808.2079999999996</v>
      </c>
      <c r="AE130" s="3">
        <v>344701.5</v>
      </c>
      <c r="AF130" s="3">
        <v>2901.4850000000001</v>
      </c>
      <c r="AG130" s="3">
        <v>5.304494</v>
      </c>
      <c r="AH130" s="3">
        <v>0</v>
      </c>
      <c r="AI130" s="3">
        <v>-41647.040000000001</v>
      </c>
      <c r="AJ130" s="3">
        <v>95955.15</v>
      </c>
      <c r="AK130" s="3">
        <v>34839.040000000001</v>
      </c>
      <c r="AL130" s="3">
        <v>71298.41</v>
      </c>
      <c r="AM130" s="3">
        <v>2423.6149999999998</v>
      </c>
      <c r="AN130" s="1">
        <v>3</v>
      </c>
    </row>
    <row r="131" spans="1:40" x14ac:dyDescent="0.3">
      <c r="A131" s="2">
        <v>29624</v>
      </c>
      <c r="B131" s="3">
        <v>340203</v>
      </c>
      <c r="C131" s="3">
        <v>25.765160000000002</v>
      </c>
      <c r="D131" s="3">
        <v>6915.1090000000004</v>
      </c>
      <c r="E131" s="3">
        <v>21775.06</v>
      </c>
      <c r="F131" s="3">
        <v>0</v>
      </c>
      <c r="G131" s="3">
        <v>-156511.20000000001</v>
      </c>
      <c r="H131" s="3">
        <v>16485.82</v>
      </c>
      <c r="I131" s="3">
        <v>151895400</v>
      </c>
      <c r="J131" s="3">
        <v>0</v>
      </c>
      <c r="K131" s="3">
        <v>0</v>
      </c>
      <c r="L131" s="3">
        <v>97532040</v>
      </c>
      <c r="M131" s="3">
        <v>3645457</v>
      </c>
      <c r="N131" s="3">
        <v>53773350</v>
      </c>
      <c r="O131" s="3">
        <v>9136705000</v>
      </c>
      <c r="P131" s="3">
        <v>14861.88</v>
      </c>
      <c r="Q131" s="3">
        <v>155561100000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11109.1</v>
      </c>
      <c r="X131" s="3">
        <v>466351.6</v>
      </c>
      <c r="Y131" s="3">
        <v>0</v>
      </c>
      <c r="Z131" s="3">
        <v>0</v>
      </c>
      <c r="AA131" s="3">
        <v>498.35379999999998</v>
      </c>
      <c r="AB131" s="3">
        <v>0</v>
      </c>
      <c r="AC131" s="3">
        <v>28502.720000000001</v>
      </c>
      <c r="AD131" s="3">
        <v>7251.8850000000002</v>
      </c>
      <c r="AE131" s="3">
        <v>320535.40000000002</v>
      </c>
      <c r="AF131" s="3">
        <v>2752.8240000000001</v>
      </c>
      <c r="AG131" s="3">
        <v>5.2709460000000004</v>
      </c>
      <c r="AH131" s="3">
        <v>0</v>
      </c>
      <c r="AI131" s="3">
        <v>-42022.11</v>
      </c>
      <c r="AJ131" s="3">
        <v>91465.08</v>
      </c>
      <c r="AK131" s="3">
        <v>35012.6</v>
      </c>
      <c r="AL131" s="3">
        <v>79675.83</v>
      </c>
      <c r="AM131" s="3">
        <v>3018.2570000000001</v>
      </c>
      <c r="AN131" s="1">
        <v>14</v>
      </c>
    </row>
    <row r="132" spans="1:40" x14ac:dyDescent="0.3">
      <c r="A132" s="2">
        <v>29625</v>
      </c>
      <c r="B132" s="3">
        <v>340170.5</v>
      </c>
      <c r="C132" s="3">
        <v>1466.6369999999999</v>
      </c>
      <c r="D132" s="3">
        <v>9915.7199999999993</v>
      </c>
      <c r="E132" s="3">
        <v>21963.279999999999</v>
      </c>
      <c r="F132" s="3">
        <v>0</v>
      </c>
      <c r="G132" s="3">
        <v>-152271.70000000001</v>
      </c>
      <c r="H132" s="3">
        <v>533349.69999999995</v>
      </c>
      <c r="I132" s="3">
        <v>155570100</v>
      </c>
      <c r="J132" s="3">
        <v>0</v>
      </c>
      <c r="K132" s="3">
        <v>0</v>
      </c>
      <c r="L132" s="3">
        <v>97570330</v>
      </c>
      <c r="M132" s="3">
        <v>3572479</v>
      </c>
      <c r="N132" s="3">
        <v>53757340</v>
      </c>
      <c r="O132" s="3">
        <v>9136550000</v>
      </c>
      <c r="P132" s="3">
        <v>14706.07</v>
      </c>
      <c r="Q132" s="3">
        <v>155562300000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370857.3</v>
      </c>
      <c r="Y132" s="3">
        <v>0</v>
      </c>
      <c r="Z132" s="3">
        <v>0</v>
      </c>
      <c r="AA132" s="3">
        <v>0</v>
      </c>
      <c r="AB132" s="3">
        <v>0</v>
      </c>
      <c r="AC132" s="3">
        <v>22333.07</v>
      </c>
      <c r="AD132" s="3">
        <v>5838.5069999999996</v>
      </c>
      <c r="AE132" s="3">
        <v>273866.7</v>
      </c>
      <c r="AF132" s="3">
        <v>3874.0639999999999</v>
      </c>
      <c r="AG132" s="3">
        <v>199.2988</v>
      </c>
      <c r="AH132" s="3">
        <v>0</v>
      </c>
      <c r="AI132" s="3">
        <v>-42083.26</v>
      </c>
      <c r="AJ132" s="3">
        <v>87165.38</v>
      </c>
      <c r="AK132" s="3">
        <v>35069.58</v>
      </c>
      <c r="AL132" s="3">
        <v>80946.17</v>
      </c>
      <c r="AM132" s="3">
        <v>60971.27</v>
      </c>
      <c r="AN132" s="1">
        <v>16</v>
      </c>
    </row>
    <row r="133" spans="1:40" x14ac:dyDescent="0.3">
      <c r="A133" s="2">
        <v>29626</v>
      </c>
      <c r="B133" s="3">
        <v>340216.3</v>
      </c>
      <c r="C133" s="3">
        <v>4883.3919999999998</v>
      </c>
      <c r="D133" s="3">
        <v>16028.65</v>
      </c>
      <c r="E133" s="3">
        <v>28079.17</v>
      </c>
      <c r="F133" s="3">
        <v>0</v>
      </c>
      <c r="G133" s="3">
        <v>-146975.79999999999</v>
      </c>
      <c r="H133" s="3">
        <v>534151.9</v>
      </c>
      <c r="I133" s="3">
        <v>157198800</v>
      </c>
      <c r="J133" s="3">
        <v>0</v>
      </c>
      <c r="K133" s="3">
        <v>0</v>
      </c>
      <c r="L133" s="3">
        <v>97747290</v>
      </c>
      <c r="M133" s="3">
        <v>3563987</v>
      </c>
      <c r="N133" s="3">
        <v>53739780</v>
      </c>
      <c r="O133" s="3">
        <v>9136398000</v>
      </c>
      <c r="P133" s="3">
        <v>14609.05</v>
      </c>
      <c r="Q133" s="3">
        <v>155562700000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396055.1</v>
      </c>
      <c r="Y133" s="3">
        <v>0</v>
      </c>
      <c r="Z133" s="3">
        <v>0</v>
      </c>
      <c r="AA133" s="3">
        <v>823.49180000000001</v>
      </c>
      <c r="AB133" s="3">
        <v>0</v>
      </c>
      <c r="AC133" s="3">
        <v>23885.02</v>
      </c>
      <c r="AD133" s="3">
        <v>6167.9780000000001</v>
      </c>
      <c r="AE133" s="3">
        <v>278472</v>
      </c>
      <c r="AF133" s="3">
        <v>8823.4009999999998</v>
      </c>
      <c r="AG133" s="3">
        <v>488.24119999999999</v>
      </c>
      <c r="AH133" s="3">
        <v>0</v>
      </c>
      <c r="AI133" s="3">
        <v>-42139.34</v>
      </c>
      <c r="AJ133" s="3">
        <v>84934.89</v>
      </c>
      <c r="AK133" s="3">
        <v>34928.639999999999</v>
      </c>
      <c r="AL133" s="3">
        <v>78724.22</v>
      </c>
      <c r="AM133" s="3">
        <v>281626</v>
      </c>
      <c r="AN133" s="1">
        <v>9</v>
      </c>
    </row>
    <row r="134" spans="1:40" x14ac:dyDescent="0.3">
      <c r="A134" s="2">
        <v>29627</v>
      </c>
      <c r="B134" s="3">
        <v>340304.9</v>
      </c>
      <c r="C134" s="3">
        <v>4145.9579999999996</v>
      </c>
      <c r="D134" s="3">
        <v>24159.94</v>
      </c>
      <c r="E134" s="3">
        <v>31703.439999999999</v>
      </c>
      <c r="F134" s="3">
        <v>0</v>
      </c>
      <c r="G134" s="3">
        <v>-143000</v>
      </c>
      <c r="H134" s="3">
        <v>534293.6</v>
      </c>
      <c r="I134" s="3">
        <v>158877000</v>
      </c>
      <c r="J134" s="3">
        <v>0</v>
      </c>
      <c r="K134" s="3">
        <v>0</v>
      </c>
      <c r="L134" s="3">
        <v>97909200</v>
      </c>
      <c r="M134" s="3">
        <v>3587613</v>
      </c>
      <c r="N134" s="3">
        <v>53727600</v>
      </c>
      <c r="O134" s="3">
        <v>9136249000</v>
      </c>
      <c r="P134" s="3">
        <v>14405.61</v>
      </c>
      <c r="Q134" s="3">
        <v>155563200000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311202.90000000002</v>
      </c>
      <c r="Y134" s="3">
        <v>0</v>
      </c>
      <c r="Z134" s="3">
        <v>0</v>
      </c>
      <c r="AA134" s="3">
        <v>1131.1990000000001</v>
      </c>
      <c r="AB134" s="3">
        <v>0</v>
      </c>
      <c r="AC134" s="3">
        <v>19405.490000000002</v>
      </c>
      <c r="AD134" s="3">
        <v>5270.7539999999999</v>
      </c>
      <c r="AE134" s="3">
        <v>252042.6</v>
      </c>
      <c r="AF134" s="3">
        <v>16088.95</v>
      </c>
      <c r="AG134" s="3">
        <v>485.35649999999998</v>
      </c>
      <c r="AH134" s="3">
        <v>0</v>
      </c>
      <c r="AI134" s="3">
        <v>-42203.56</v>
      </c>
      <c r="AJ134" s="3">
        <v>84007.67</v>
      </c>
      <c r="AK134" s="3">
        <v>35156.68</v>
      </c>
      <c r="AL134" s="3">
        <v>76885.100000000006</v>
      </c>
      <c r="AM134" s="3">
        <v>318427.40000000002</v>
      </c>
      <c r="AN134" s="1">
        <v>6</v>
      </c>
    </row>
    <row r="135" spans="1:40" x14ac:dyDescent="0.3">
      <c r="A135" s="2">
        <v>29628</v>
      </c>
      <c r="B135" s="3">
        <v>342820.4</v>
      </c>
      <c r="C135" s="3">
        <v>5120.375</v>
      </c>
      <c r="D135" s="3">
        <v>51906.239999999998</v>
      </c>
      <c r="E135" s="3">
        <v>45565.83</v>
      </c>
      <c r="F135" s="3">
        <v>0</v>
      </c>
      <c r="G135" s="3">
        <v>-130364.4</v>
      </c>
      <c r="H135" s="3">
        <v>534867.6</v>
      </c>
      <c r="I135" s="3">
        <v>162495800</v>
      </c>
      <c r="J135" s="3">
        <v>0</v>
      </c>
      <c r="K135" s="3">
        <v>0</v>
      </c>
      <c r="L135" s="3">
        <v>98177640</v>
      </c>
      <c r="M135" s="3">
        <v>3715395</v>
      </c>
      <c r="N135" s="3">
        <v>53714790</v>
      </c>
      <c r="O135" s="3">
        <v>9136111000</v>
      </c>
      <c r="P135" s="3">
        <v>14765.83</v>
      </c>
      <c r="Q135" s="3">
        <v>155564400000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408353.8</v>
      </c>
      <c r="Y135" s="3">
        <v>0</v>
      </c>
      <c r="Z135" s="3">
        <v>0</v>
      </c>
      <c r="AA135" s="3">
        <v>907.4588</v>
      </c>
      <c r="AB135" s="3">
        <v>0</v>
      </c>
      <c r="AC135" s="3">
        <v>24877.83</v>
      </c>
      <c r="AD135" s="3">
        <v>6432.9780000000001</v>
      </c>
      <c r="AE135" s="3">
        <v>266878.40000000002</v>
      </c>
      <c r="AF135" s="3">
        <v>27066.53</v>
      </c>
      <c r="AG135" s="3">
        <v>618.45309999999995</v>
      </c>
      <c r="AH135" s="3">
        <v>0</v>
      </c>
      <c r="AI135" s="3">
        <v>-42134.62</v>
      </c>
      <c r="AJ135" s="3">
        <v>90812.91</v>
      </c>
      <c r="AK135" s="3">
        <v>36022.400000000001</v>
      </c>
      <c r="AL135" s="3">
        <v>78854.070000000007</v>
      </c>
      <c r="AM135" s="3">
        <v>591567.1</v>
      </c>
      <c r="AN135" s="1">
        <v>6</v>
      </c>
    </row>
    <row r="136" spans="1:40" x14ac:dyDescent="0.3">
      <c r="A136" s="2">
        <v>29629</v>
      </c>
      <c r="B136" s="3">
        <v>340224.8</v>
      </c>
      <c r="C136" s="3">
        <v>82.683310000000006</v>
      </c>
      <c r="D136" s="3">
        <v>8596.8960000000006</v>
      </c>
      <c r="E136" s="3">
        <v>31212.59</v>
      </c>
      <c r="F136" s="3">
        <v>0</v>
      </c>
      <c r="G136" s="3">
        <v>-148296.4</v>
      </c>
      <c r="H136" s="3">
        <v>156973.70000000001</v>
      </c>
      <c r="I136" s="3">
        <v>161948000</v>
      </c>
      <c r="J136" s="3">
        <v>0</v>
      </c>
      <c r="K136" s="3">
        <v>0</v>
      </c>
      <c r="L136" s="3">
        <v>98174530</v>
      </c>
      <c r="M136" s="3">
        <v>3627472</v>
      </c>
      <c r="N136" s="3">
        <v>53652110</v>
      </c>
      <c r="O136" s="3">
        <v>9135961000</v>
      </c>
      <c r="P136" s="3">
        <v>14333.77</v>
      </c>
      <c r="Q136" s="3">
        <v>155563600000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377893.9</v>
      </c>
      <c r="X136" s="3">
        <v>524134.9</v>
      </c>
      <c r="Y136" s="3">
        <v>0</v>
      </c>
      <c r="Z136" s="3">
        <v>0</v>
      </c>
      <c r="AA136" s="3">
        <v>10441.64</v>
      </c>
      <c r="AB136" s="3">
        <v>0</v>
      </c>
      <c r="AC136" s="3">
        <v>57819.86</v>
      </c>
      <c r="AD136" s="3">
        <v>13308.61</v>
      </c>
      <c r="AE136" s="3">
        <v>744263.5</v>
      </c>
      <c r="AF136" s="3">
        <v>4687.2169999999996</v>
      </c>
      <c r="AG136" s="3">
        <v>35.574359999999999</v>
      </c>
      <c r="AH136" s="3">
        <v>0</v>
      </c>
      <c r="AI136" s="3">
        <v>-41309.879999999997</v>
      </c>
      <c r="AJ136" s="3">
        <v>83414.81</v>
      </c>
      <c r="AK136" s="3">
        <v>35103.43</v>
      </c>
      <c r="AL136" s="3">
        <v>88382.91</v>
      </c>
      <c r="AM136" s="3">
        <v>23552.86</v>
      </c>
      <c r="AN136" s="1">
        <v>30</v>
      </c>
    </row>
    <row r="137" spans="1:40" x14ac:dyDescent="0.3">
      <c r="A137" s="2">
        <v>29630</v>
      </c>
      <c r="B137" s="3">
        <v>345812.9</v>
      </c>
      <c r="C137" s="3">
        <v>12570.99</v>
      </c>
      <c r="D137" s="3">
        <v>270921.59999999998</v>
      </c>
      <c r="E137" s="3">
        <v>100066.2</v>
      </c>
      <c r="F137" s="3">
        <v>0</v>
      </c>
      <c r="G137" s="3">
        <v>-73510.52</v>
      </c>
      <c r="H137" s="3">
        <v>534867.6</v>
      </c>
      <c r="I137" s="3">
        <v>179982300</v>
      </c>
      <c r="J137" s="3">
        <v>0</v>
      </c>
      <c r="K137" s="3">
        <v>0</v>
      </c>
      <c r="L137" s="3">
        <v>98809260</v>
      </c>
      <c r="M137" s="3">
        <v>4216665</v>
      </c>
      <c r="N137" s="3">
        <v>53668410</v>
      </c>
      <c r="O137" s="3">
        <v>9135872000</v>
      </c>
      <c r="P137" s="3">
        <v>17612.88</v>
      </c>
      <c r="Q137" s="3">
        <v>155570400000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558355.4</v>
      </c>
      <c r="Y137" s="3">
        <v>0</v>
      </c>
      <c r="Z137" s="3">
        <v>0</v>
      </c>
      <c r="AA137" s="3">
        <v>1875.771</v>
      </c>
      <c r="AB137" s="3">
        <v>0</v>
      </c>
      <c r="AC137" s="3">
        <v>34617.42</v>
      </c>
      <c r="AD137" s="3">
        <v>8672.2569999999996</v>
      </c>
      <c r="AE137" s="3">
        <v>390502.1</v>
      </c>
      <c r="AF137" s="3">
        <v>114826.7</v>
      </c>
      <c r="AG137" s="3">
        <v>1550.423</v>
      </c>
      <c r="AH137" s="3">
        <v>0</v>
      </c>
      <c r="AI137" s="3">
        <v>-41477.230000000003</v>
      </c>
      <c r="AJ137" s="3">
        <v>123969.5</v>
      </c>
      <c r="AK137" s="3">
        <v>35191.32</v>
      </c>
      <c r="AL137" s="3">
        <v>73170.009999999995</v>
      </c>
      <c r="AM137" s="3">
        <v>1828094</v>
      </c>
      <c r="AN137" s="1">
        <v>3</v>
      </c>
    </row>
    <row r="138" spans="1:40" x14ac:dyDescent="0.3">
      <c r="A138" s="2">
        <v>29631</v>
      </c>
      <c r="B138" s="3">
        <v>352812.7</v>
      </c>
      <c r="C138" s="3">
        <v>21972.06</v>
      </c>
      <c r="D138" s="3">
        <v>1203888</v>
      </c>
      <c r="E138" s="3">
        <v>226110.9</v>
      </c>
      <c r="F138" s="3">
        <v>0</v>
      </c>
      <c r="G138" s="3">
        <v>95252.34</v>
      </c>
      <c r="H138" s="3">
        <v>504259.3</v>
      </c>
      <c r="I138" s="3">
        <v>177303700</v>
      </c>
      <c r="J138" s="3">
        <v>0</v>
      </c>
      <c r="K138" s="3">
        <v>0</v>
      </c>
      <c r="L138" s="3">
        <v>99927070</v>
      </c>
      <c r="M138" s="3">
        <v>5302242</v>
      </c>
      <c r="N138" s="3">
        <v>53791530</v>
      </c>
      <c r="O138" s="3">
        <v>9135958000</v>
      </c>
      <c r="P138" s="3">
        <v>25232.85</v>
      </c>
      <c r="Q138" s="3">
        <v>155572100000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661183</v>
      </c>
      <c r="Y138" s="3">
        <v>0</v>
      </c>
      <c r="Z138" s="3">
        <v>0</v>
      </c>
      <c r="AA138" s="3">
        <v>8361.8549999999996</v>
      </c>
      <c r="AB138" s="3">
        <v>0</v>
      </c>
      <c r="AC138" s="3">
        <v>42174.41</v>
      </c>
      <c r="AD138" s="3">
        <v>10663.64</v>
      </c>
      <c r="AE138" s="3">
        <v>465023.9</v>
      </c>
      <c r="AF138" s="3">
        <v>435105.9</v>
      </c>
      <c r="AG138" s="3">
        <v>2817.7280000000001</v>
      </c>
      <c r="AH138" s="3">
        <v>0</v>
      </c>
      <c r="AI138" s="3">
        <v>-41275.800000000003</v>
      </c>
      <c r="AJ138" s="3">
        <v>243863.7</v>
      </c>
      <c r="AK138" s="3">
        <v>36448.559999999998</v>
      </c>
      <c r="AL138" s="3">
        <v>78680.81</v>
      </c>
      <c r="AM138" s="3">
        <v>4335757</v>
      </c>
      <c r="AN138" s="1">
        <v>5</v>
      </c>
    </row>
    <row r="139" spans="1:40" x14ac:dyDescent="0.3">
      <c r="A139" s="2">
        <v>29632</v>
      </c>
      <c r="B139" s="3">
        <v>342995.20000000001</v>
      </c>
      <c r="C139" s="3">
        <v>15124.02</v>
      </c>
      <c r="D139" s="3">
        <v>1238997</v>
      </c>
      <c r="E139" s="3">
        <v>266858.40000000002</v>
      </c>
      <c r="F139" s="3">
        <v>0</v>
      </c>
      <c r="G139" s="3">
        <v>86181.11</v>
      </c>
      <c r="H139" s="3">
        <v>534867.6</v>
      </c>
      <c r="I139" s="3">
        <v>179153800</v>
      </c>
      <c r="J139" s="3">
        <v>0</v>
      </c>
      <c r="K139" s="3">
        <v>0</v>
      </c>
      <c r="L139" s="3">
        <v>100776900</v>
      </c>
      <c r="M139" s="3">
        <v>6064836</v>
      </c>
      <c r="N139" s="3">
        <v>53971600</v>
      </c>
      <c r="O139" s="3">
        <v>9136026000</v>
      </c>
      <c r="P139" s="3">
        <v>28848.92</v>
      </c>
      <c r="Q139" s="3">
        <v>155575000000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1147664</v>
      </c>
      <c r="Y139" s="3">
        <v>0</v>
      </c>
      <c r="Z139" s="3">
        <v>0</v>
      </c>
      <c r="AA139" s="3">
        <v>11758.55</v>
      </c>
      <c r="AB139" s="3">
        <v>0</v>
      </c>
      <c r="AC139" s="3">
        <v>76066.720000000001</v>
      </c>
      <c r="AD139" s="3">
        <v>16777.78</v>
      </c>
      <c r="AE139" s="3">
        <v>927363.4</v>
      </c>
      <c r="AF139" s="3">
        <v>403841.1</v>
      </c>
      <c r="AG139" s="3">
        <v>1965.3119999999999</v>
      </c>
      <c r="AH139" s="3">
        <v>0</v>
      </c>
      <c r="AI139" s="3">
        <v>-40606.93</v>
      </c>
      <c r="AJ139" s="3">
        <v>334721.2</v>
      </c>
      <c r="AK139" s="3">
        <v>36667.870000000003</v>
      </c>
      <c r="AL139" s="3">
        <v>78690.91</v>
      </c>
      <c r="AM139" s="3">
        <v>3892169</v>
      </c>
      <c r="AN139" s="1">
        <v>3</v>
      </c>
    </row>
    <row r="140" spans="1:40" x14ac:dyDescent="0.3">
      <c r="A140" s="2">
        <v>29633</v>
      </c>
      <c r="B140" s="3">
        <v>340301.1</v>
      </c>
      <c r="C140" s="3">
        <v>12116.18</v>
      </c>
      <c r="D140" s="3">
        <v>1288165</v>
      </c>
      <c r="E140" s="3">
        <v>291508.09999999998</v>
      </c>
      <c r="F140" s="3">
        <v>0</v>
      </c>
      <c r="G140" s="3">
        <v>93398.45</v>
      </c>
      <c r="H140" s="3">
        <v>534009.30000000005</v>
      </c>
      <c r="I140" s="3">
        <v>176776300</v>
      </c>
      <c r="J140" s="3">
        <v>0</v>
      </c>
      <c r="K140" s="3">
        <v>0</v>
      </c>
      <c r="L140" s="3">
        <v>101409400</v>
      </c>
      <c r="M140" s="3">
        <v>6669563</v>
      </c>
      <c r="N140" s="3">
        <v>54204140</v>
      </c>
      <c r="O140" s="3">
        <v>9136117000</v>
      </c>
      <c r="P140" s="3">
        <v>31906.87</v>
      </c>
      <c r="Q140" s="3">
        <v>155576500000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1046516</v>
      </c>
      <c r="Y140" s="3">
        <v>0</v>
      </c>
      <c r="Z140" s="3">
        <v>0</v>
      </c>
      <c r="AA140" s="3">
        <v>19996.84</v>
      </c>
      <c r="AB140" s="3">
        <v>0</v>
      </c>
      <c r="AC140" s="3">
        <v>69792.320000000007</v>
      </c>
      <c r="AD140" s="3">
        <v>14901.1</v>
      </c>
      <c r="AE140" s="3">
        <v>831143.9</v>
      </c>
      <c r="AF140" s="3">
        <v>376702.2</v>
      </c>
      <c r="AG140" s="3">
        <v>1587.2049999999999</v>
      </c>
      <c r="AH140" s="3">
        <v>0</v>
      </c>
      <c r="AI140" s="3">
        <v>-40796.75</v>
      </c>
      <c r="AJ140" s="3">
        <v>394662.1</v>
      </c>
      <c r="AK140" s="3">
        <v>38823.97</v>
      </c>
      <c r="AL140" s="3">
        <v>92450.82</v>
      </c>
      <c r="AM140" s="3">
        <v>3630649</v>
      </c>
      <c r="AN140" s="1">
        <v>31</v>
      </c>
    </row>
    <row r="141" spans="1:40" x14ac:dyDescent="0.3">
      <c r="A141" s="2">
        <v>29634</v>
      </c>
      <c r="B141" s="3">
        <v>285389.09999999998</v>
      </c>
      <c r="C141" s="3">
        <v>2223.3739999999998</v>
      </c>
      <c r="D141" s="3">
        <v>256896.9</v>
      </c>
      <c r="E141" s="3">
        <v>214418.7</v>
      </c>
      <c r="F141" s="3">
        <v>0</v>
      </c>
      <c r="G141" s="3">
        <v>-106429.7</v>
      </c>
      <c r="H141" s="3">
        <v>48168.06</v>
      </c>
      <c r="I141" s="3">
        <v>175008000</v>
      </c>
      <c r="J141" s="3">
        <v>0</v>
      </c>
      <c r="K141" s="3">
        <v>0</v>
      </c>
      <c r="L141" s="3">
        <v>101446400</v>
      </c>
      <c r="M141" s="3">
        <v>6598812</v>
      </c>
      <c r="N141" s="3">
        <v>54299670</v>
      </c>
      <c r="O141" s="3">
        <v>9136002000</v>
      </c>
      <c r="P141" s="3">
        <v>26539.39</v>
      </c>
      <c r="Q141" s="3">
        <v>155575900000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485841.3</v>
      </c>
      <c r="X141" s="3">
        <v>864790.1</v>
      </c>
      <c r="Y141" s="3">
        <v>0</v>
      </c>
      <c r="Z141" s="3">
        <v>0</v>
      </c>
      <c r="AA141" s="3">
        <v>114988.6</v>
      </c>
      <c r="AB141" s="3">
        <v>0</v>
      </c>
      <c r="AC141" s="3">
        <v>95019.54</v>
      </c>
      <c r="AD141" s="3">
        <v>20636.04</v>
      </c>
      <c r="AE141" s="3">
        <v>1102534</v>
      </c>
      <c r="AF141" s="3">
        <v>62724.94</v>
      </c>
      <c r="AG141" s="3">
        <v>299.51830000000001</v>
      </c>
      <c r="AH141" s="3">
        <v>0</v>
      </c>
      <c r="AI141" s="3">
        <v>-40616.870000000003</v>
      </c>
      <c r="AJ141" s="3">
        <v>279592.2</v>
      </c>
      <c r="AK141" s="3">
        <v>38800.1</v>
      </c>
      <c r="AL141" s="3">
        <v>89167.41</v>
      </c>
      <c r="AM141" s="3">
        <v>900995.1</v>
      </c>
      <c r="AN141" s="1">
        <v>6</v>
      </c>
    </row>
    <row r="142" spans="1:40" x14ac:dyDescent="0.3">
      <c r="A142" s="2">
        <v>29635</v>
      </c>
      <c r="B142" s="3">
        <v>202593.9</v>
      </c>
      <c r="C142" s="3">
        <v>1351.9490000000001</v>
      </c>
      <c r="D142" s="3">
        <v>774172.5</v>
      </c>
      <c r="E142" s="3">
        <v>191778.5</v>
      </c>
      <c r="F142" s="3">
        <v>0</v>
      </c>
      <c r="G142" s="3">
        <v>-99473.83</v>
      </c>
      <c r="H142" s="3">
        <v>4188.37</v>
      </c>
      <c r="I142" s="3">
        <v>173066800</v>
      </c>
      <c r="J142" s="3">
        <v>0</v>
      </c>
      <c r="K142" s="3">
        <v>0</v>
      </c>
      <c r="L142" s="3">
        <v>101586400</v>
      </c>
      <c r="M142" s="3">
        <v>6608908</v>
      </c>
      <c r="N142" s="3">
        <v>51613980</v>
      </c>
      <c r="O142" s="3">
        <v>9137870000</v>
      </c>
      <c r="P142" s="3">
        <v>24953.56</v>
      </c>
      <c r="Q142" s="3">
        <v>155576000000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43979.69</v>
      </c>
      <c r="X142" s="3">
        <v>1220132</v>
      </c>
      <c r="Y142" s="3">
        <v>0</v>
      </c>
      <c r="Z142" s="3">
        <v>0</v>
      </c>
      <c r="AA142" s="3">
        <v>114853.4</v>
      </c>
      <c r="AB142" s="3">
        <v>0</v>
      </c>
      <c r="AC142" s="3">
        <v>87900.45</v>
      </c>
      <c r="AD142" s="3">
        <v>21367.8</v>
      </c>
      <c r="AE142" s="3">
        <v>873416.5</v>
      </c>
      <c r="AF142" s="3">
        <v>25605.1</v>
      </c>
      <c r="AG142" s="3">
        <v>147.89680000000001</v>
      </c>
      <c r="AH142" s="3">
        <v>0</v>
      </c>
      <c r="AI142" s="3">
        <v>-40048.44</v>
      </c>
      <c r="AJ142" s="3">
        <v>243079.9</v>
      </c>
      <c r="AK142" s="3">
        <v>813191.4</v>
      </c>
      <c r="AL142" s="3">
        <v>2841030</v>
      </c>
      <c r="AM142" s="3">
        <v>719614.5</v>
      </c>
      <c r="AN142" s="1">
        <v>102</v>
      </c>
    </row>
    <row r="143" spans="1:40" x14ac:dyDescent="0.3">
      <c r="A143" s="2">
        <v>29636</v>
      </c>
      <c r="B143" s="3">
        <v>165660.70000000001</v>
      </c>
      <c r="C143" s="3">
        <v>2811.9920000000002</v>
      </c>
      <c r="D143" s="3">
        <v>465202</v>
      </c>
      <c r="E143" s="3">
        <v>213905.9</v>
      </c>
      <c r="F143" s="3">
        <v>0</v>
      </c>
      <c r="G143" s="3">
        <v>-80943.53</v>
      </c>
      <c r="H143" s="3">
        <v>775.79700000000003</v>
      </c>
      <c r="I143" s="3">
        <v>170078400</v>
      </c>
      <c r="J143" s="3">
        <v>0</v>
      </c>
      <c r="K143" s="3">
        <v>0</v>
      </c>
      <c r="L143" s="3">
        <v>101735300</v>
      </c>
      <c r="M143" s="3">
        <v>6803436</v>
      </c>
      <c r="N143" s="3">
        <v>51680300</v>
      </c>
      <c r="O143" s="3">
        <v>9137788000</v>
      </c>
      <c r="P143" s="3">
        <v>25919.83</v>
      </c>
      <c r="Q143" s="3">
        <v>155575600000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3412.5729999999999</v>
      </c>
      <c r="X143" s="3">
        <v>1477913</v>
      </c>
      <c r="Y143" s="3">
        <v>0</v>
      </c>
      <c r="Z143" s="3">
        <v>0</v>
      </c>
      <c r="AA143" s="3">
        <v>152083.29999999999</v>
      </c>
      <c r="AB143" s="3">
        <v>0</v>
      </c>
      <c r="AC143" s="3">
        <v>104718.1</v>
      </c>
      <c r="AD143" s="3">
        <v>24804.82</v>
      </c>
      <c r="AE143" s="3">
        <v>1046314</v>
      </c>
      <c r="AF143" s="3">
        <v>64874.58</v>
      </c>
      <c r="AG143" s="3">
        <v>366.85649999999998</v>
      </c>
      <c r="AH143" s="3">
        <v>0</v>
      </c>
      <c r="AI143" s="3">
        <v>-40351.03</v>
      </c>
      <c r="AJ143" s="3">
        <v>275886</v>
      </c>
      <c r="AK143" s="3">
        <v>42492.86</v>
      </c>
      <c r="AL143" s="3">
        <v>104955.4</v>
      </c>
      <c r="AM143" s="3">
        <v>1507264</v>
      </c>
      <c r="AN143" s="1">
        <v>9</v>
      </c>
    </row>
    <row r="144" spans="1:40" x14ac:dyDescent="0.3">
      <c r="A144" s="2">
        <v>29637</v>
      </c>
      <c r="B144" s="3">
        <v>145828.79999999999</v>
      </c>
      <c r="C144" s="3">
        <v>3241.0430000000001</v>
      </c>
      <c r="D144" s="3">
        <v>194293.7</v>
      </c>
      <c r="E144" s="3">
        <v>164177.70000000001</v>
      </c>
      <c r="F144" s="3">
        <v>0</v>
      </c>
      <c r="G144" s="3">
        <v>-151457</v>
      </c>
      <c r="H144" s="3">
        <v>483.95170000000002</v>
      </c>
      <c r="I144" s="3">
        <v>168441500</v>
      </c>
      <c r="J144" s="3">
        <v>0</v>
      </c>
      <c r="K144" s="3">
        <v>0</v>
      </c>
      <c r="L144" s="3">
        <v>101758500</v>
      </c>
      <c r="M144" s="3">
        <v>6659646</v>
      </c>
      <c r="N144" s="3">
        <v>51737860</v>
      </c>
      <c r="O144" s="3">
        <v>9137646000</v>
      </c>
      <c r="P144" s="3">
        <v>23778.41</v>
      </c>
      <c r="Q144" s="3">
        <v>155575100000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291.84539999999998</v>
      </c>
      <c r="X144" s="3">
        <v>961979.1</v>
      </c>
      <c r="Y144" s="3">
        <v>0</v>
      </c>
      <c r="Z144" s="3">
        <v>0</v>
      </c>
      <c r="AA144" s="3">
        <v>147220.4</v>
      </c>
      <c r="AB144" s="3">
        <v>0</v>
      </c>
      <c r="AC144" s="3">
        <v>74577.47</v>
      </c>
      <c r="AD144" s="3">
        <v>17083.89</v>
      </c>
      <c r="AE144" s="3">
        <v>960255.9</v>
      </c>
      <c r="AF144" s="3">
        <v>53277.1</v>
      </c>
      <c r="AG144" s="3">
        <v>447.65519999999998</v>
      </c>
      <c r="AH144" s="3">
        <v>0</v>
      </c>
      <c r="AI144" s="3">
        <v>-41105.32</v>
      </c>
      <c r="AJ144" s="3">
        <v>239906.4</v>
      </c>
      <c r="AK144" s="3">
        <v>41394.370000000003</v>
      </c>
      <c r="AL144" s="3">
        <v>107909.2</v>
      </c>
      <c r="AM144" s="3">
        <v>671275.3</v>
      </c>
      <c r="AN144" s="1">
        <v>15</v>
      </c>
    </row>
    <row r="145" spans="1:40" x14ac:dyDescent="0.3">
      <c r="A145" s="2">
        <v>29638</v>
      </c>
      <c r="B145" s="3">
        <v>140216.20000000001</v>
      </c>
      <c r="C145" s="3">
        <v>615.8365</v>
      </c>
      <c r="D145" s="3">
        <v>30198.97</v>
      </c>
      <c r="E145" s="3">
        <v>114018.3</v>
      </c>
      <c r="F145" s="3">
        <v>0</v>
      </c>
      <c r="G145" s="3">
        <v>-185492.2</v>
      </c>
      <c r="H145" s="3">
        <v>353.57709999999997</v>
      </c>
      <c r="I145" s="3">
        <v>167602400</v>
      </c>
      <c r="J145" s="3">
        <v>0</v>
      </c>
      <c r="K145" s="3">
        <v>0</v>
      </c>
      <c r="L145" s="3">
        <v>101740600</v>
      </c>
      <c r="M145" s="3">
        <v>6308463</v>
      </c>
      <c r="N145" s="3">
        <v>51795750</v>
      </c>
      <c r="O145" s="3">
        <v>9137454000</v>
      </c>
      <c r="P145" s="3">
        <v>21742.25</v>
      </c>
      <c r="Q145" s="3">
        <v>155574700000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130.37459999999999</v>
      </c>
      <c r="X145" s="3">
        <v>743518.2</v>
      </c>
      <c r="Y145" s="3">
        <v>0</v>
      </c>
      <c r="Z145" s="3">
        <v>0</v>
      </c>
      <c r="AA145" s="3">
        <v>117664.5</v>
      </c>
      <c r="AB145" s="3">
        <v>0</v>
      </c>
      <c r="AC145" s="3">
        <v>56661.55</v>
      </c>
      <c r="AD145" s="3">
        <v>13283.18</v>
      </c>
      <c r="AE145" s="3">
        <v>634390.69999999995</v>
      </c>
      <c r="AF145" s="3">
        <v>9893.2880000000005</v>
      </c>
      <c r="AG145" s="3">
        <v>72.964410000000001</v>
      </c>
      <c r="AH145" s="3">
        <v>0</v>
      </c>
      <c r="AI145" s="3">
        <v>-41656.97</v>
      </c>
      <c r="AJ145" s="3">
        <v>204314.5</v>
      </c>
      <c r="AK145" s="3">
        <v>40879.089999999997</v>
      </c>
      <c r="AL145" s="3">
        <v>89926.52</v>
      </c>
      <c r="AM145" s="3">
        <v>94871.76</v>
      </c>
      <c r="AN145" s="1">
        <v>5</v>
      </c>
    </row>
    <row r="146" spans="1:40" x14ac:dyDescent="0.3">
      <c r="A146" s="2">
        <v>29639</v>
      </c>
      <c r="B146" s="3">
        <v>140066</v>
      </c>
      <c r="C146" s="3">
        <v>4257.1350000000002</v>
      </c>
      <c r="D146" s="3">
        <v>272205.40000000002</v>
      </c>
      <c r="E146" s="3">
        <v>166306.1</v>
      </c>
      <c r="F146" s="3">
        <v>0</v>
      </c>
      <c r="G146" s="3">
        <v>-96012.6</v>
      </c>
      <c r="H146" s="3">
        <v>511572.9</v>
      </c>
      <c r="I146" s="3">
        <v>167398700</v>
      </c>
      <c r="J146" s="3">
        <v>0</v>
      </c>
      <c r="K146" s="3">
        <v>0</v>
      </c>
      <c r="L146" s="3">
        <v>101981400</v>
      </c>
      <c r="M146" s="3">
        <v>6526995</v>
      </c>
      <c r="N146" s="3">
        <v>51913090</v>
      </c>
      <c r="O146" s="3">
        <v>9137368000</v>
      </c>
      <c r="P146" s="3">
        <v>23266.97</v>
      </c>
      <c r="Q146" s="3">
        <v>155575700000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784093</v>
      </c>
      <c r="Y146" s="3">
        <v>0</v>
      </c>
      <c r="Z146" s="3">
        <v>0</v>
      </c>
      <c r="AA146" s="3">
        <v>16206.5</v>
      </c>
      <c r="AB146" s="3">
        <v>0</v>
      </c>
      <c r="AC146" s="3">
        <v>48318.09</v>
      </c>
      <c r="AD146" s="3">
        <v>12214.36</v>
      </c>
      <c r="AE146" s="3">
        <v>262330.09999999998</v>
      </c>
      <c r="AF146" s="3">
        <v>40071.550000000003</v>
      </c>
      <c r="AG146" s="3">
        <v>442.89190000000002</v>
      </c>
      <c r="AH146" s="3">
        <v>0</v>
      </c>
      <c r="AI146" s="3">
        <v>-41482.1</v>
      </c>
      <c r="AJ146" s="3">
        <v>271677.90000000002</v>
      </c>
      <c r="AK146" s="3">
        <v>41704.660000000003</v>
      </c>
      <c r="AL146" s="3">
        <v>106114.2</v>
      </c>
      <c r="AM146" s="3">
        <v>1216229</v>
      </c>
      <c r="AN146" s="1">
        <v>34</v>
      </c>
    </row>
    <row r="147" spans="1:40" x14ac:dyDescent="0.3">
      <c r="A147" s="2">
        <v>29640</v>
      </c>
      <c r="B147" s="3">
        <v>146010.70000000001</v>
      </c>
      <c r="C147" s="3">
        <v>10992.26</v>
      </c>
      <c r="D147" s="3">
        <v>1466934</v>
      </c>
      <c r="E147" s="3">
        <v>295118.59999999998</v>
      </c>
      <c r="F147" s="3">
        <v>0</v>
      </c>
      <c r="G147" s="3">
        <v>118255</v>
      </c>
      <c r="H147" s="3">
        <v>532901.19999999995</v>
      </c>
      <c r="I147" s="3">
        <v>164363300</v>
      </c>
      <c r="J147" s="3">
        <v>0</v>
      </c>
      <c r="K147" s="3">
        <v>0</v>
      </c>
      <c r="L147" s="3">
        <v>102388900</v>
      </c>
      <c r="M147" s="3">
        <v>7524358</v>
      </c>
      <c r="N147" s="3">
        <v>52223980</v>
      </c>
      <c r="O147" s="3">
        <v>9137474000</v>
      </c>
      <c r="P147" s="3">
        <v>30519.71</v>
      </c>
      <c r="Q147" s="3">
        <v>155577100000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1277021</v>
      </c>
      <c r="Y147" s="3">
        <v>0</v>
      </c>
      <c r="Z147" s="3">
        <v>0</v>
      </c>
      <c r="AA147" s="3">
        <v>63135.11</v>
      </c>
      <c r="AB147" s="3">
        <v>0</v>
      </c>
      <c r="AC147" s="3">
        <v>92092.4</v>
      </c>
      <c r="AD147" s="3">
        <v>21887.11</v>
      </c>
      <c r="AE147" s="3">
        <v>844930.4</v>
      </c>
      <c r="AF147" s="3">
        <v>293943.2</v>
      </c>
      <c r="AG147" s="3">
        <v>1279.577</v>
      </c>
      <c r="AH147" s="3">
        <v>0</v>
      </c>
      <c r="AI147" s="3">
        <v>-40812.5</v>
      </c>
      <c r="AJ147" s="3">
        <v>498010.7</v>
      </c>
      <c r="AK147" s="3">
        <v>43096.23</v>
      </c>
      <c r="AL147" s="3">
        <v>95137.54</v>
      </c>
      <c r="AM147" s="3">
        <v>4037307</v>
      </c>
      <c r="AN147" s="1">
        <v>4</v>
      </c>
    </row>
    <row r="148" spans="1:40" x14ac:dyDescent="0.3">
      <c r="A148" s="2">
        <v>29641</v>
      </c>
      <c r="B148" s="3">
        <v>143123.9</v>
      </c>
      <c r="C148" s="3">
        <v>8631.8680000000004</v>
      </c>
      <c r="D148" s="3">
        <v>687942.2</v>
      </c>
      <c r="E148" s="3">
        <v>264326.8</v>
      </c>
      <c r="F148" s="3">
        <v>0</v>
      </c>
      <c r="G148" s="3">
        <v>17105.169999999998</v>
      </c>
      <c r="H148" s="3">
        <v>534867.6</v>
      </c>
      <c r="I148" s="3">
        <v>175433400</v>
      </c>
      <c r="J148" s="3">
        <v>0</v>
      </c>
      <c r="K148" s="3">
        <v>0</v>
      </c>
      <c r="L148" s="3">
        <v>102645900</v>
      </c>
      <c r="M148" s="3">
        <v>7745129</v>
      </c>
      <c r="N148" s="3">
        <v>52488360</v>
      </c>
      <c r="O148" s="3">
        <v>9137495000</v>
      </c>
      <c r="P148" s="3">
        <v>28745.62</v>
      </c>
      <c r="Q148" s="3">
        <v>155582300000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743766.4</v>
      </c>
      <c r="Y148" s="3">
        <v>0</v>
      </c>
      <c r="Z148" s="3">
        <v>0</v>
      </c>
      <c r="AA148" s="3">
        <v>24864.880000000001</v>
      </c>
      <c r="AB148" s="3">
        <v>0</v>
      </c>
      <c r="AC148" s="3">
        <v>56697.66</v>
      </c>
      <c r="AD148" s="3">
        <v>12728.75</v>
      </c>
      <c r="AE148" s="3">
        <v>532567.6</v>
      </c>
      <c r="AF148" s="3">
        <v>167461.79999999999</v>
      </c>
      <c r="AG148" s="3">
        <v>1015.362</v>
      </c>
      <c r="AH148" s="3">
        <v>0</v>
      </c>
      <c r="AI148" s="3">
        <v>-41273.53</v>
      </c>
      <c r="AJ148" s="3">
        <v>420407.8</v>
      </c>
      <c r="AK148" s="3">
        <v>45799.4</v>
      </c>
      <c r="AL148" s="3">
        <v>99412.81</v>
      </c>
      <c r="AM148" s="3">
        <v>2049699</v>
      </c>
      <c r="AN148" s="1">
        <v>12</v>
      </c>
    </row>
    <row r="149" spans="1:40" x14ac:dyDescent="0.3">
      <c r="A149" s="2">
        <v>29642</v>
      </c>
      <c r="B149" s="3">
        <v>141876.5</v>
      </c>
      <c r="C149" s="3">
        <v>8599.8559999999998</v>
      </c>
      <c r="D149" s="3">
        <v>760388.1</v>
      </c>
      <c r="E149" s="3">
        <v>249977.1</v>
      </c>
      <c r="F149" s="3">
        <v>0</v>
      </c>
      <c r="G149" s="3">
        <v>-39561.06</v>
      </c>
      <c r="H149" s="3">
        <v>534296.80000000005</v>
      </c>
      <c r="I149" s="3">
        <v>175108900</v>
      </c>
      <c r="J149" s="3">
        <v>0</v>
      </c>
      <c r="K149" s="3">
        <v>0</v>
      </c>
      <c r="L149" s="3">
        <v>102794200</v>
      </c>
      <c r="M149" s="3">
        <v>7824607</v>
      </c>
      <c r="N149" s="3">
        <v>52722960</v>
      </c>
      <c r="O149" s="3">
        <v>9137459000</v>
      </c>
      <c r="P149" s="3">
        <v>29150.01</v>
      </c>
      <c r="Q149" s="3">
        <v>155583500000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634459.9</v>
      </c>
      <c r="Y149" s="3">
        <v>0</v>
      </c>
      <c r="Z149" s="3">
        <v>0</v>
      </c>
      <c r="AA149" s="3">
        <v>68378.64</v>
      </c>
      <c r="AB149" s="3">
        <v>0</v>
      </c>
      <c r="AC149" s="3">
        <v>54033.95</v>
      </c>
      <c r="AD149" s="3">
        <v>13692.61</v>
      </c>
      <c r="AE149" s="3">
        <v>869130.4</v>
      </c>
      <c r="AF149" s="3">
        <v>286888.8</v>
      </c>
      <c r="AG149" s="3">
        <v>1160.576</v>
      </c>
      <c r="AH149" s="3">
        <v>0</v>
      </c>
      <c r="AI149" s="3">
        <v>-39386.660000000003</v>
      </c>
      <c r="AJ149" s="3">
        <v>393123.7</v>
      </c>
      <c r="AK149" s="3">
        <v>47746.47</v>
      </c>
      <c r="AL149" s="3">
        <v>104576</v>
      </c>
      <c r="AM149" s="3">
        <v>1993388</v>
      </c>
      <c r="AN149" s="1">
        <v>22</v>
      </c>
    </row>
    <row r="150" spans="1:40" x14ac:dyDescent="0.3">
      <c r="A150" s="2">
        <v>29643</v>
      </c>
      <c r="B150" s="3">
        <v>144876.70000000001</v>
      </c>
      <c r="C150" s="3">
        <v>0</v>
      </c>
      <c r="D150" s="3">
        <v>8888.9989999999998</v>
      </c>
      <c r="E150" s="3">
        <v>138714.5</v>
      </c>
      <c r="F150" s="3">
        <v>0</v>
      </c>
      <c r="G150" s="3">
        <v>-213096.3</v>
      </c>
      <c r="H150" s="3">
        <v>436167.8</v>
      </c>
      <c r="I150" s="3">
        <v>175019900</v>
      </c>
      <c r="J150" s="3">
        <v>0</v>
      </c>
      <c r="K150" s="3">
        <v>0</v>
      </c>
      <c r="L150" s="3">
        <v>102808700</v>
      </c>
      <c r="M150" s="3">
        <v>7357094</v>
      </c>
      <c r="N150" s="3">
        <v>52882360</v>
      </c>
      <c r="O150" s="3">
        <v>9137252000</v>
      </c>
      <c r="P150" s="3">
        <v>23751.15</v>
      </c>
      <c r="Q150" s="3">
        <v>155583700000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98128.99</v>
      </c>
      <c r="X150" s="3">
        <v>89008.21</v>
      </c>
      <c r="Y150" s="3">
        <v>0</v>
      </c>
      <c r="Z150" s="3">
        <v>0</v>
      </c>
      <c r="AA150" s="3">
        <v>35231.410000000003</v>
      </c>
      <c r="AB150" s="3">
        <v>0</v>
      </c>
      <c r="AC150" s="3">
        <v>14460.46</v>
      </c>
      <c r="AD150" s="3">
        <v>3800.491</v>
      </c>
      <c r="AE150" s="3">
        <v>87512.59</v>
      </c>
      <c r="AF150" s="3">
        <v>10322.9</v>
      </c>
      <c r="AG150" s="3">
        <v>0</v>
      </c>
      <c r="AH150" s="3">
        <v>0</v>
      </c>
      <c r="AI150" s="3">
        <v>-41972.17</v>
      </c>
      <c r="AJ150" s="3">
        <v>273959.5</v>
      </c>
      <c r="AK150" s="3">
        <v>49477.29</v>
      </c>
      <c r="AL150" s="3">
        <v>100238.8</v>
      </c>
      <c r="AM150" s="3">
        <v>0</v>
      </c>
      <c r="AN150" s="1">
        <v>12</v>
      </c>
    </row>
    <row r="151" spans="1:40" x14ac:dyDescent="0.3">
      <c r="A151" s="2">
        <v>29644</v>
      </c>
      <c r="B151" s="3">
        <v>149613.1</v>
      </c>
      <c r="C151" s="3">
        <v>3.0159919999999998E-10</v>
      </c>
      <c r="D151" s="3">
        <v>8028.3819999999996</v>
      </c>
      <c r="E151" s="3">
        <v>106676.6</v>
      </c>
      <c r="F151" s="3">
        <v>0</v>
      </c>
      <c r="G151" s="3">
        <v>-206056</v>
      </c>
      <c r="H151" s="3">
        <v>534867.6</v>
      </c>
      <c r="I151" s="3">
        <v>179383900</v>
      </c>
      <c r="J151" s="3">
        <v>0</v>
      </c>
      <c r="K151" s="3">
        <v>0</v>
      </c>
      <c r="L151" s="3">
        <v>102841000</v>
      </c>
      <c r="M151" s="3">
        <v>6987555</v>
      </c>
      <c r="N151" s="3">
        <v>53006520</v>
      </c>
      <c r="O151" s="3">
        <v>9137048000</v>
      </c>
      <c r="P151" s="3">
        <v>21730.62</v>
      </c>
      <c r="Q151" s="3">
        <v>155585400000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162375.6</v>
      </c>
      <c r="Y151" s="3">
        <v>0</v>
      </c>
      <c r="Z151" s="3">
        <v>0</v>
      </c>
      <c r="AA151" s="3">
        <v>0</v>
      </c>
      <c r="AB151" s="3">
        <v>0</v>
      </c>
      <c r="AC151" s="3">
        <v>11515.8</v>
      </c>
      <c r="AD151" s="3">
        <v>3258.6460000000002</v>
      </c>
      <c r="AE151" s="3">
        <v>61533.58</v>
      </c>
      <c r="AF151" s="3">
        <v>8045.5889999999999</v>
      </c>
      <c r="AG151" s="3">
        <v>0</v>
      </c>
      <c r="AH151" s="3">
        <v>0</v>
      </c>
      <c r="AI151" s="3">
        <v>-42009.56</v>
      </c>
      <c r="AJ151" s="3">
        <v>234581.5</v>
      </c>
      <c r="AK151" s="3">
        <v>50792.67</v>
      </c>
      <c r="AL151" s="3">
        <v>99042.880000000005</v>
      </c>
      <c r="AM151" s="3">
        <v>15.28594</v>
      </c>
      <c r="AN151" s="1">
        <v>12</v>
      </c>
    </row>
    <row r="152" spans="1:40" x14ac:dyDescent="0.3">
      <c r="A152" s="2">
        <v>29645</v>
      </c>
      <c r="B152" s="3">
        <v>149597.1</v>
      </c>
      <c r="C152" s="3">
        <v>2.6804380000000001</v>
      </c>
      <c r="D152" s="3">
        <v>7522.8109999999997</v>
      </c>
      <c r="E152" s="3">
        <v>84916.23</v>
      </c>
      <c r="F152" s="3">
        <v>0</v>
      </c>
      <c r="G152" s="3">
        <v>-195479.4</v>
      </c>
      <c r="H152" s="3">
        <v>241066.5</v>
      </c>
      <c r="I152" s="3">
        <v>179032700</v>
      </c>
      <c r="J152" s="3">
        <v>0</v>
      </c>
      <c r="K152" s="3">
        <v>0</v>
      </c>
      <c r="L152" s="3">
        <v>102838500</v>
      </c>
      <c r="M152" s="3">
        <v>6685779</v>
      </c>
      <c r="N152" s="3">
        <v>53082750</v>
      </c>
      <c r="O152" s="3">
        <v>9136841000</v>
      </c>
      <c r="P152" s="3">
        <v>20609.82</v>
      </c>
      <c r="Q152" s="3">
        <v>155585200000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293801.09999999998</v>
      </c>
      <c r="X152" s="3">
        <v>351053.4</v>
      </c>
      <c r="Y152" s="3">
        <v>0</v>
      </c>
      <c r="Z152" s="3">
        <v>0</v>
      </c>
      <c r="AA152" s="3">
        <v>7107.0680000000002</v>
      </c>
      <c r="AB152" s="3">
        <v>0</v>
      </c>
      <c r="AC152" s="3">
        <v>49685.760000000002</v>
      </c>
      <c r="AD152" s="3">
        <v>13037.11</v>
      </c>
      <c r="AE152" s="3">
        <v>416126.2</v>
      </c>
      <c r="AF152" s="3">
        <v>6781.2060000000001</v>
      </c>
      <c r="AG152" s="3">
        <v>0</v>
      </c>
      <c r="AH152" s="3">
        <v>0</v>
      </c>
      <c r="AI152" s="3">
        <v>-41342.339999999997</v>
      </c>
      <c r="AJ152" s="3">
        <v>218286.1</v>
      </c>
      <c r="AK152" s="3">
        <v>48919.13</v>
      </c>
      <c r="AL152" s="3">
        <v>92455.52</v>
      </c>
      <c r="AM152" s="3">
        <v>54.198059999999998</v>
      </c>
      <c r="AN152" s="1">
        <v>5</v>
      </c>
    </row>
    <row r="153" spans="1:40" x14ac:dyDescent="0.3">
      <c r="A153" s="2">
        <v>29646</v>
      </c>
      <c r="B153" s="3">
        <v>147158.1</v>
      </c>
      <c r="C153" s="3">
        <v>3490.4540000000002</v>
      </c>
      <c r="D153" s="3">
        <v>12951.81</v>
      </c>
      <c r="E153" s="3">
        <v>77505.84</v>
      </c>
      <c r="F153" s="3">
        <v>0</v>
      </c>
      <c r="G153" s="3">
        <v>-186520.8</v>
      </c>
      <c r="H153" s="3">
        <v>532598.9</v>
      </c>
      <c r="I153" s="3">
        <v>180497400</v>
      </c>
      <c r="J153" s="3">
        <v>0</v>
      </c>
      <c r="K153" s="3">
        <v>0</v>
      </c>
      <c r="L153" s="3">
        <v>102837600</v>
      </c>
      <c r="M153" s="3">
        <v>6525978</v>
      </c>
      <c r="N153" s="3">
        <v>53149750</v>
      </c>
      <c r="O153" s="3">
        <v>9136663000</v>
      </c>
      <c r="P153" s="3">
        <v>19770.259999999998</v>
      </c>
      <c r="Q153" s="3">
        <v>155585800000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499467.1</v>
      </c>
      <c r="Y153" s="3">
        <v>0</v>
      </c>
      <c r="Z153" s="3">
        <v>0</v>
      </c>
      <c r="AA153" s="3">
        <v>37403.910000000003</v>
      </c>
      <c r="AB153" s="3">
        <v>0</v>
      </c>
      <c r="AC153" s="3">
        <v>40949</v>
      </c>
      <c r="AD153" s="3">
        <v>10146.67</v>
      </c>
      <c r="AE153" s="3">
        <v>399389.1</v>
      </c>
      <c r="AF153" s="3">
        <v>17741.5</v>
      </c>
      <c r="AG153" s="3">
        <v>391.78640000000001</v>
      </c>
      <c r="AH153" s="3">
        <v>0</v>
      </c>
      <c r="AI153" s="3">
        <v>-41820.58</v>
      </c>
      <c r="AJ153" s="3">
        <v>217550.2</v>
      </c>
      <c r="AK153" s="3">
        <v>49801.54</v>
      </c>
      <c r="AL153" s="3">
        <v>109696.1</v>
      </c>
      <c r="AM153" s="3">
        <v>186299.7</v>
      </c>
      <c r="AN153" s="1">
        <v>19</v>
      </c>
    </row>
    <row r="154" spans="1:40" x14ac:dyDescent="0.3">
      <c r="A154" s="2">
        <v>29647</v>
      </c>
      <c r="B154" s="3">
        <v>151906.70000000001</v>
      </c>
      <c r="C154" s="3">
        <v>66.189279999999997</v>
      </c>
      <c r="D154" s="3">
        <v>6786.2079999999996</v>
      </c>
      <c r="E154" s="3">
        <v>60735.49</v>
      </c>
      <c r="F154" s="3">
        <v>0</v>
      </c>
      <c r="G154" s="3">
        <v>-180684.6</v>
      </c>
      <c r="H154" s="3">
        <v>75387.360000000001</v>
      </c>
      <c r="I154" s="3">
        <v>179867000</v>
      </c>
      <c r="J154" s="3">
        <v>0</v>
      </c>
      <c r="K154" s="3">
        <v>0</v>
      </c>
      <c r="L154" s="3">
        <v>102728000</v>
      </c>
      <c r="M154" s="3">
        <v>6257332</v>
      </c>
      <c r="N154" s="3">
        <v>53159630</v>
      </c>
      <c r="O154" s="3">
        <v>9136465000</v>
      </c>
      <c r="P154" s="3">
        <v>18871.71</v>
      </c>
      <c r="Q154" s="3">
        <v>155585000000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457211.5</v>
      </c>
      <c r="X154" s="3">
        <v>626446.69999999995</v>
      </c>
      <c r="Y154" s="3">
        <v>0</v>
      </c>
      <c r="Z154" s="3">
        <v>0</v>
      </c>
      <c r="AA154" s="3">
        <v>134556.29999999999</v>
      </c>
      <c r="AB154" s="3">
        <v>0</v>
      </c>
      <c r="AC154" s="3">
        <v>89645.11</v>
      </c>
      <c r="AD154" s="3">
        <v>21117.8</v>
      </c>
      <c r="AE154" s="3">
        <v>853569.8</v>
      </c>
      <c r="AF154" s="3">
        <v>6018.14</v>
      </c>
      <c r="AG154" s="3">
        <v>17.209060000000001</v>
      </c>
      <c r="AH154" s="3">
        <v>0</v>
      </c>
      <c r="AI154" s="3">
        <v>-41185.01</v>
      </c>
      <c r="AJ154" s="3">
        <v>193367.4</v>
      </c>
      <c r="AK154" s="3">
        <v>46449.66</v>
      </c>
      <c r="AL154" s="3">
        <v>93943.25</v>
      </c>
      <c r="AM154" s="3">
        <v>3929.65</v>
      </c>
      <c r="AN154" s="1">
        <v>4</v>
      </c>
    </row>
    <row r="155" spans="1:40" x14ac:dyDescent="0.3">
      <c r="A155" s="2">
        <v>29648</v>
      </c>
      <c r="B155" s="3">
        <v>161574.79999999999</v>
      </c>
      <c r="C155" s="3">
        <v>425.47190000000001</v>
      </c>
      <c r="D155" s="3">
        <v>9756.973</v>
      </c>
      <c r="E155" s="3">
        <v>52217.85</v>
      </c>
      <c r="F155" s="3">
        <v>0</v>
      </c>
      <c r="G155" s="3">
        <v>-175731.6</v>
      </c>
      <c r="H155" s="3">
        <v>5244.085</v>
      </c>
      <c r="I155" s="3">
        <v>178841000</v>
      </c>
      <c r="J155" s="3">
        <v>0</v>
      </c>
      <c r="K155" s="3">
        <v>0</v>
      </c>
      <c r="L155" s="3">
        <v>102647000</v>
      </c>
      <c r="M155" s="3">
        <v>5981306</v>
      </c>
      <c r="N155" s="3">
        <v>53141870</v>
      </c>
      <c r="O155" s="3">
        <v>9136286000</v>
      </c>
      <c r="P155" s="3">
        <v>18160.45</v>
      </c>
      <c r="Q155" s="3">
        <v>155584300000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70143.28</v>
      </c>
      <c r="X155" s="3">
        <v>992670.2</v>
      </c>
      <c r="Y155" s="3">
        <v>0</v>
      </c>
      <c r="Z155" s="3">
        <v>0</v>
      </c>
      <c r="AA155" s="3">
        <v>168468</v>
      </c>
      <c r="AB155" s="3">
        <v>0</v>
      </c>
      <c r="AC155" s="3">
        <v>90857.36</v>
      </c>
      <c r="AD155" s="3">
        <v>20752.88</v>
      </c>
      <c r="AE155" s="3">
        <v>884526.2</v>
      </c>
      <c r="AF155" s="3">
        <v>5489.2629999999999</v>
      </c>
      <c r="AG155" s="3">
        <v>46.930770000000003</v>
      </c>
      <c r="AH155" s="3">
        <v>0</v>
      </c>
      <c r="AI155" s="3">
        <v>-40678.54</v>
      </c>
      <c r="AJ155" s="3">
        <v>175958.39999999999</v>
      </c>
      <c r="AK155" s="3">
        <v>44762.42</v>
      </c>
      <c r="AL155" s="3">
        <v>102969.60000000001</v>
      </c>
      <c r="AM155" s="3">
        <v>32859.71</v>
      </c>
      <c r="AN155" s="1">
        <v>16</v>
      </c>
    </row>
    <row r="156" spans="1:40" x14ac:dyDescent="0.3">
      <c r="A156" s="2">
        <v>29649</v>
      </c>
      <c r="B156" s="3">
        <v>164226.9</v>
      </c>
      <c r="C156" s="3">
        <v>1627.6220000000001</v>
      </c>
      <c r="D156" s="3">
        <v>32753.59</v>
      </c>
      <c r="E156" s="3">
        <v>54354.62</v>
      </c>
      <c r="F156" s="3">
        <v>0</v>
      </c>
      <c r="G156" s="3">
        <v>-162698.20000000001</v>
      </c>
      <c r="H156" s="3">
        <v>516.05809999999997</v>
      </c>
      <c r="I156" s="3">
        <v>177354900</v>
      </c>
      <c r="J156" s="3">
        <v>0</v>
      </c>
      <c r="K156" s="3">
        <v>0</v>
      </c>
      <c r="L156" s="3">
        <v>102510200</v>
      </c>
      <c r="M156" s="3">
        <v>5820529</v>
      </c>
      <c r="N156" s="3">
        <v>53086040</v>
      </c>
      <c r="O156" s="3">
        <v>9136128000</v>
      </c>
      <c r="P156" s="3">
        <v>17649.349999999999</v>
      </c>
      <c r="Q156" s="3">
        <v>155583200000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4728.027</v>
      </c>
      <c r="X156" s="3">
        <v>1282615</v>
      </c>
      <c r="Y156" s="3">
        <v>0</v>
      </c>
      <c r="Z156" s="3">
        <v>0</v>
      </c>
      <c r="AA156" s="3">
        <v>249744.6</v>
      </c>
      <c r="AB156" s="3">
        <v>0</v>
      </c>
      <c r="AC156" s="3">
        <v>113387.5</v>
      </c>
      <c r="AD156" s="3">
        <v>24337.08</v>
      </c>
      <c r="AE156" s="3">
        <v>1171653</v>
      </c>
      <c r="AF156" s="3">
        <v>12761.94</v>
      </c>
      <c r="AG156" s="3">
        <v>178.3065</v>
      </c>
      <c r="AH156" s="3">
        <v>0</v>
      </c>
      <c r="AI156" s="3">
        <v>-40601.800000000003</v>
      </c>
      <c r="AJ156" s="3">
        <v>171118.4</v>
      </c>
      <c r="AK156" s="3">
        <v>43112.89</v>
      </c>
      <c r="AL156" s="3">
        <v>113662</v>
      </c>
      <c r="AM156" s="3">
        <v>201646</v>
      </c>
      <c r="AN156" s="1">
        <v>18</v>
      </c>
    </row>
    <row r="157" spans="1:40" x14ac:dyDescent="0.3">
      <c r="A157" s="2">
        <v>29650</v>
      </c>
      <c r="B157" s="3">
        <v>164294.1</v>
      </c>
      <c r="C157" s="3">
        <v>1315.2090000000001</v>
      </c>
      <c r="D157" s="3">
        <v>45153.07</v>
      </c>
      <c r="E157" s="3">
        <v>53175.63</v>
      </c>
      <c r="F157" s="3">
        <v>0</v>
      </c>
      <c r="G157" s="3">
        <v>-155291.4</v>
      </c>
      <c r="H157" s="3">
        <v>183.40880000000001</v>
      </c>
      <c r="I157" s="3">
        <v>176155300</v>
      </c>
      <c r="J157" s="3">
        <v>0</v>
      </c>
      <c r="K157" s="3">
        <v>0</v>
      </c>
      <c r="L157" s="3">
        <v>102432300</v>
      </c>
      <c r="M157" s="3">
        <v>5637370</v>
      </c>
      <c r="N157" s="3">
        <v>53061100</v>
      </c>
      <c r="O157" s="3">
        <v>9135963000</v>
      </c>
      <c r="P157" s="3">
        <v>17169.32</v>
      </c>
      <c r="Q157" s="3">
        <v>155582500000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332.64929999999998</v>
      </c>
      <c r="X157" s="3">
        <v>995731.1</v>
      </c>
      <c r="Y157" s="3">
        <v>0</v>
      </c>
      <c r="Z157" s="3">
        <v>0</v>
      </c>
      <c r="AA157" s="3">
        <v>217084.1</v>
      </c>
      <c r="AB157" s="3">
        <v>0</v>
      </c>
      <c r="AC157" s="3">
        <v>90043.199999999997</v>
      </c>
      <c r="AD157" s="3">
        <v>19414.939999999999</v>
      </c>
      <c r="AE157" s="3">
        <v>917714.9</v>
      </c>
      <c r="AF157" s="3">
        <v>11738.73</v>
      </c>
      <c r="AG157" s="3">
        <v>160.32859999999999</v>
      </c>
      <c r="AH157" s="3">
        <v>0</v>
      </c>
      <c r="AI157" s="3">
        <v>-41352.9</v>
      </c>
      <c r="AJ157" s="3">
        <v>159015.29999999999</v>
      </c>
      <c r="AK157" s="3">
        <v>42539.08</v>
      </c>
      <c r="AL157" s="3">
        <v>94012.19</v>
      </c>
      <c r="AM157" s="3">
        <v>202440.4</v>
      </c>
      <c r="AN157" s="1">
        <v>7</v>
      </c>
    </row>
    <row r="158" spans="1:40" x14ac:dyDescent="0.3">
      <c r="A158" s="2">
        <v>29651</v>
      </c>
      <c r="B158" s="3">
        <v>164371.70000000001</v>
      </c>
      <c r="C158" s="3">
        <v>1527.489</v>
      </c>
      <c r="D158" s="3">
        <v>85803.79</v>
      </c>
      <c r="E158" s="3">
        <v>59581.37</v>
      </c>
      <c r="F158" s="3">
        <v>0</v>
      </c>
      <c r="G158" s="3">
        <v>-141970.9</v>
      </c>
      <c r="H158" s="3">
        <v>55.60772</v>
      </c>
      <c r="I158" s="3">
        <v>174736800</v>
      </c>
      <c r="J158" s="3">
        <v>0</v>
      </c>
      <c r="K158" s="3">
        <v>0</v>
      </c>
      <c r="L158" s="3">
        <v>102328700</v>
      </c>
      <c r="M158" s="3">
        <v>5550463</v>
      </c>
      <c r="N158" s="3">
        <v>53015760</v>
      </c>
      <c r="O158" s="3">
        <v>9135821000</v>
      </c>
      <c r="P158" s="3">
        <v>17098.36</v>
      </c>
      <c r="Q158" s="3">
        <v>155581800000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127.80110000000001</v>
      </c>
      <c r="X158" s="3">
        <v>1083238</v>
      </c>
      <c r="Y158" s="3">
        <v>0</v>
      </c>
      <c r="Z158" s="3">
        <v>0</v>
      </c>
      <c r="AA158" s="3">
        <v>229057.8</v>
      </c>
      <c r="AB158" s="3">
        <v>0</v>
      </c>
      <c r="AC158" s="3">
        <v>96736.63</v>
      </c>
      <c r="AD158" s="3">
        <v>20430.8</v>
      </c>
      <c r="AE158" s="3">
        <v>900702.9</v>
      </c>
      <c r="AF158" s="3">
        <v>17012.53</v>
      </c>
      <c r="AG158" s="3">
        <v>192.90690000000001</v>
      </c>
      <c r="AH158" s="3">
        <v>0</v>
      </c>
      <c r="AI158" s="3">
        <v>-41503.19</v>
      </c>
      <c r="AJ158" s="3">
        <v>155946.4</v>
      </c>
      <c r="AK158" s="3">
        <v>42282.65</v>
      </c>
      <c r="AL158" s="3">
        <v>104651.8</v>
      </c>
      <c r="AM158" s="3">
        <v>333561.3</v>
      </c>
      <c r="AN158" s="1">
        <v>25</v>
      </c>
    </row>
    <row r="159" spans="1:40" x14ac:dyDescent="0.3">
      <c r="A159" s="2">
        <v>29652</v>
      </c>
      <c r="B159" s="3">
        <v>162281.70000000001</v>
      </c>
      <c r="C159" s="3">
        <v>2376.9319999999998</v>
      </c>
      <c r="D159" s="3">
        <v>185574.3</v>
      </c>
      <c r="E159" s="3">
        <v>77966.5</v>
      </c>
      <c r="F159" s="3">
        <v>0</v>
      </c>
      <c r="G159" s="3">
        <v>-115462.7</v>
      </c>
      <c r="H159" s="3">
        <v>26.214369999999999</v>
      </c>
      <c r="I159" s="3">
        <v>172909300</v>
      </c>
      <c r="J159" s="3">
        <v>0</v>
      </c>
      <c r="K159" s="3">
        <v>0</v>
      </c>
      <c r="L159" s="3">
        <v>102216900</v>
      </c>
      <c r="M159" s="3">
        <v>5604531</v>
      </c>
      <c r="N159" s="3">
        <v>52955220</v>
      </c>
      <c r="O159" s="3">
        <v>9135714000</v>
      </c>
      <c r="P159" s="3">
        <v>18082.02</v>
      </c>
      <c r="Q159" s="3">
        <v>155580900000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29.393350000000002</v>
      </c>
      <c r="X159" s="3">
        <v>1171912</v>
      </c>
      <c r="Y159" s="3">
        <v>0</v>
      </c>
      <c r="Z159" s="3">
        <v>0</v>
      </c>
      <c r="AA159" s="3">
        <v>271540.7</v>
      </c>
      <c r="AB159" s="3">
        <v>0</v>
      </c>
      <c r="AC159" s="3">
        <v>108544.5</v>
      </c>
      <c r="AD159" s="3">
        <v>22239.71</v>
      </c>
      <c r="AE159" s="3">
        <v>1089632</v>
      </c>
      <c r="AF159" s="3">
        <v>35141.279999999999</v>
      </c>
      <c r="AG159" s="3">
        <v>383.32639999999998</v>
      </c>
      <c r="AH159" s="3">
        <v>0</v>
      </c>
      <c r="AI159" s="3">
        <v>-41247.94</v>
      </c>
      <c r="AJ159" s="3">
        <v>161311.4</v>
      </c>
      <c r="AK159" s="3">
        <v>41251.980000000003</v>
      </c>
      <c r="AL159" s="3">
        <v>113412.4</v>
      </c>
      <c r="AM159" s="3">
        <v>652780.80000000005</v>
      </c>
      <c r="AN159" s="1">
        <v>35</v>
      </c>
    </row>
    <row r="160" spans="1:40" x14ac:dyDescent="0.3">
      <c r="A160" s="2">
        <v>29653</v>
      </c>
      <c r="B160" s="3">
        <v>162462.5</v>
      </c>
      <c r="C160" s="3">
        <v>2406.8330000000001</v>
      </c>
      <c r="D160" s="3">
        <v>292921.90000000002</v>
      </c>
      <c r="E160" s="3">
        <v>95801.99</v>
      </c>
      <c r="F160" s="3">
        <v>0</v>
      </c>
      <c r="G160" s="3">
        <v>-91497.51</v>
      </c>
      <c r="H160" s="3">
        <v>13.05078</v>
      </c>
      <c r="I160" s="3">
        <v>170819500</v>
      </c>
      <c r="J160" s="3">
        <v>0</v>
      </c>
      <c r="K160" s="3">
        <v>0</v>
      </c>
      <c r="L160" s="3">
        <v>102117600</v>
      </c>
      <c r="M160" s="3">
        <v>5712384</v>
      </c>
      <c r="N160" s="3">
        <v>52910080</v>
      </c>
      <c r="O160" s="3">
        <v>9135619000</v>
      </c>
      <c r="P160" s="3">
        <v>18557.39</v>
      </c>
      <c r="Q160" s="3">
        <v>155580200000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13.163600000000001</v>
      </c>
      <c r="X160" s="3">
        <v>1208266</v>
      </c>
      <c r="Y160" s="3">
        <v>0</v>
      </c>
      <c r="Z160" s="3">
        <v>0</v>
      </c>
      <c r="AA160" s="3">
        <v>289385.40000000002</v>
      </c>
      <c r="AB160" s="3">
        <v>0</v>
      </c>
      <c r="AC160" s="3">
        <v>112889.8</v>
      </c>
      <c r="AD160" s="3">
        <v>22334.16</v>
      </c>
      <c r="AE160" s="3">
        <v>1091025</v>
      </c>
      <c r="AF160" s="3">
        <v>42515.54</v>
      </c>
      <c r="AG160" s="3">
        <v>372.51569999999998</v>
      </c>
      <c r="AH160" s="3">
        <v>0</v>
      </c>
      <c r="AI160" s="3">
        <v>-41277.65</v>
      </c>
      <c r="AJ160" s="3">
        <v>169878.1</v>
      </c>
      <c r="AK160" s="3">
        <v>41584.550000000003</v>
      </c>
      <c r="AL160" s="3">
        <v>102228.6</v>
      </c>
      <c r="AM160" s="3">
        <v>878762.4</v>
      </c>
      <c r="AN160" s="1">
        <v>15</v>
      </c>
    </row>
    <row r="161" spans="1:40" x14ac:dyDescent="0.3">
      <c r="A161" s="2">
        <v>29654</v>
      </c>
      <c r="B161" s="3">
        <v>162660.4</v>
      </c>
      <c r="C161" s="3">
        <v>2408.04</v>
      </c>
      <c r="D161" s="3">
        <v>430693.9</v>
      </c>
      <c r="E161" s="3">
        <v>117963.2</v>
      </c>
      <c r="F161" s="3">
        <v>0</v>
      </c>
      <c r="G161" s="3">
        <v>-68948.600000000006</v>
      </c>
      <c r="H161" s="3">
        <v>0</v>
      </c>
      <c r="I161" s="3">
        <v>168363900</v>
      </c>
      <c r="J161" s="3">
        <v>0</v>
      </c>
      <c r="K161" s="3">
        <v>0</v>
      </c>
      <c r="L161" s="3">
        <v>102026000</v>
      </c>
      <c r="M161" s="3">
        <v>5899460</v>
      </c>
      <c r="N161" s="3">
        <v>52880910</v>
      </c>
      <c r="O161" s="3">
        <v>9135536000</v>
      </c>
      <c r="P161" s="3">
        <v>19672.64</v>
      </c>
      <c r="Q161" s="3">
        <v>155579600000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13.05078</v>
      </c>
      <c r="X161" s="3">
        <v>1267503</v>
      </c>
      <c r="Y161" s="3">
        <v>0</v>
      </c>
      <c r="Z161" s="3">
        <v>0</v>
      </c>
      <c r="AA161" s="3">
        <v>316257</v>
      </c>
      <c r="AB161" s="3">
        <v>0</v>
      </c>
      <c r="AC161" s="3">
        <v>119626.7</v>
      </c>
      <c r="AD161" s="3">
        <v>24614.48</v>
      </c>
      <c r="AE161" s="3">
        <v>1119141</v>
      </c>
      <c r="AF161" s="3">
        <v>57457.32</v>
      </c>
      <c r="AG161" s="3">
        <v>375.54199999999997</v>
      </c>
      <c r="AH161" s="3">
        <v>0</v>
      </c>
      <c r="AI161" s="3">
        <v>-41259.68</v>
      </c>
      <c r="AJ161" s="3">
        <v>185262</v>
      </c>
      <c r="AK161" s="3">
        <v>40540.04</v>
      </c>
      <c r="AL161" s="3">
        <v>94912.79</v>
      </c>
      <c r="AM161" s="3">
        <v>1185309</v>
      </c>
      <c r="AN161" s="1">
        <v>4</v>
      </c>
    </row>
    <row r="162" spans="1:40" x14ac:dyDescent="0.3">
      <c r="A162" s="2">
        <v>29655</v>
      </c>
      <c r="B162" s="3">
        <v>163871.4</v>
      </c>
      <c r="C162" s="3">
        <v>8411.6810000000005</v>
      </c>
      <c r="D162" s="3">
        <v>890973.7</v>
      </c>
      <c r="E162" s="3">
        <v>211725.1</v>
      </c>
      <c r="F162" s="3">
        <v>0</v>
      </c>
      <c r="G162" s="3">
        <v>38524.97</v>
      </c>
      <c r="H162" s="3">
        <v>517143.5</v>
      </c>
      <c r="I162" s="3">
        <v>166239600</v>
      </c>
      <c r="J162" s="3">
        <v>0</v>
      </c>
      <c r="K162" s="3">
        <v>0</v>
      </c>
      <c r="L162" s="3">
        <v>102434700</v>
      </c>
      <c r="M162" s="3">
        <v>6711522</v>
      </c>
      <c r="N162" s="3">
        <v>52946430</v>
      </c>
      <c r="O162" s="3">
        <v>9135633000</v>
      </c>
      <c r="P162" s="3">
        <v>24258.15</v>
      </c>
      <c r="Q162" s="3">
        <v>155580900000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1013083</v>
      </c>
      <c r="Y162" s="3">
        <v>0</v>
      </c>
      <c r="Z162" s="3">
        <v>0</v>
      </c>
      <c r="AA162" s="3">
        <v>165154.6</v>
      </c>
      <c r="AB162" s="3">
        <v>0</v>
      </c>
      <c r="AC162" s="3">
        <v>98339.23</v>
      </c>
      <c r="AD162" s="3">
        <v>20643.14</v>
      </c>
      <c r="AE162" s="3">
        <v>657610.19999999995</v>
      </c>
      <c r="AF162" s="3">
        <v>227045.4</v>
      </c>
      <c r="AG162" s="3">
        <v>1052.3900000000001</v>
      </c>
      <c r="AH162" s="3">
        <v>0</v>
      </c>
      <c r="AI162" s="3">
        <v>-40878.269999999997</v>
      </c>
      <c r="AJ162" s="3">
        <v>328374.5</v>
      </c>
      <c r="AK162" s="3">
        <v>45170.1</v>
      </c>
      <c r="AL162" s="3">
        <v>164614.6</v>
      </c>
      <c r="AM162" s="3">
        <v>3030532</v>
      </c>
      <c r="AN162" s="1">
        <v>42</v>
      </c>
    </row>
    <row r="163" spans="1:40" x14ac:dyDescent="0.3">
      <c r="A163" s="2">
        <v>29656</v>
      </c>
      <c r="B163" s="3">
        <v>159941.1</v>
      </c>
      <c r="C163" s="3">
        <v>526.45000000000005</v>
      </c>
      <c r="D163" s="3">
        <v>133707.4</v>
      </c>
      <c r="E163" s="3">
        <v>135674</v>
      </c>
      <c r="F163" s="3">
        <v>0</v>
      </c>
      <c r="G163" s="3">
        <v>-148757.4</v>
      </c>
      <c r="H163" s="3">
        <v>20279.810000000001</v>
      </c>
      <c r="I163" s="3">
        <v>165016700</v>
      </c>
      <c r="J163" s="3">
        <v>0</v>
      </c>
      <c r="K163" s="3">
        <v>0</v>
      </c>
      <c r="L163" s="3">
        <v>102098300</v>
      </c>
      <c r="M163" s="3">
        <v>6575281</v>
      </c>
      <c r="N163" s="3">
        <v>52943260</v>
      </c>
      <c r="O163" s="3">
        <v>9135492000</v>
      </c>
      <c r="P163" s="3">
        <v>21225.55</v>
      </c>
      <c r="Q163" s="3">
        <v>155580000000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496863.7</v>
      </c>
      <c r="X163" s="3">
        <v>766572.9</v>
      </c>
      <c r="Y163" s="3">
        <v>0</v>
      </c>
      <c r="Z163" s="3">
        <v>0</v>
      </c>
      <c r="AA163" s="3">
        <v>416330.7</v>
      </c>
      <c r="AB163" s="3">
        <v>0</v>
      </c>
      <c r="AC163" s="3">
        <v>123441.8</v>
      </c>
      <c r="AD163" s="3">
        <v>25066.79</v>
      </c>
      <c r="AE163" s="3">
        <v>1252484</v>
      </c>
      <c r="AF163" s="3">
        <v>20314.810000000001</v>
      </c>
      <c r="AG163" s="3">
        <v>69.955879999999993</v>
      </c>
      <c r="AH163" s="3">
        <v>0</v>
      </c>
      <c r="AI163" s="3">
        <v>-40833.82</v>
      </c>
      <c r="AJ163" s="3">
        <v>235907.7</v>
      </c>
      <c r="AK163" s="3">
        <v>41357.15</v>
      </c>
      <c r="AL163" s="3">
        <v>115747.8</v>
      </c>
      <c r="AM163" s="3">
        <v>455720.3</v>
      </c>
      <c r="AN163" s="1">
        <v>52</v>
      </c>
    </row>
    <row r="164" spans="1:40" x14ac:dyDescent="0.3">
      <c r="A164" s="2">
        <v>29657</v>
      </c>
      <c r="B164" s="3">
        <v>161029.79999999999</v>
      </c>
      <c r="C164" s="3">
        <v>5437.7929999999997</v>
      </c>
      <c r="D164" s="3">
        <v>565950.5</v>
      </c>
      <c r="E164" s="3">
        <v>202024.1</v>
      </c>
      <c r="F164" s="3">
        <v>0</v>
      </c>
      <c r="G164" s="3">
        <v>-44184.86</v>
      </c>
      <c r="H164" s="3">
        <v>518167.8</v>
      </c>
      <c r="I164" s="3">
        <v>164262500</v>
      </c>
      <c r="J164" s="3">
        <v>0</v>
      </c>
      <c r="K164" s="3">
        <v>0</v>
      </c>
      <c r="L164" s="3">
        <v>102478000</v>
      </c>
      <c r="M164" s="3">
        <v>6920398</v>
      </c>
      <c r="N164" s="3">
        <v>53083290</v>
      </c>
      <c r="O164" s="3">
        <v>9135440000</v>
      </c>
      <c r="P164" s="3">
        <v>24566.639999999999</v>
      </c>
      <c r="Q164" s="3">
        <v>155581000000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673607.4</v>
      </c>
      <c r="Y164" s="3">
        <v>0</v>
      </c>
      <c r="Z164" s="3">
        <v>0</v>
      </c>
      <c r="AA164" s="3">
        <v>106439.2</v>
      </c>
      <c r="AB164" s="3">
        <v>0</v>
      </c>
      <c r="AC164" s="3">
        <v>64398.02</v>
      </c>
      <c r="AD164" s="3">
        <v>14386.56</v>
      </c>
      <c r="AE164" s="3">
        <v>575295.30000000005</v>
      </c>
      <c r="AF164" s="3">
        <v>136891.70000000001</v>
      </c>
      <c r="AG164" s="3">
        <v>655.53769999999997</v>
      </c>
      <c r="AH164" s="3">
        <v>0</v>
      </c>
      <c r="AI164" s="3">
        <v>-41774.199999999997</v>
      </c>
      <c r="AJ164" s="3">
        <v>298519.40000000002</v>
      </c>
      <c r="AK164" s="3">
        <v>43359.96</v>
      </c>
      <c r="AL164" s="3">
        <v>94188.46</v>
      </c>
      <c r="AM164" s="3">
        <v>2022441</v>
      </c>
      <c r="AN164" s="1">
        <v>5</v>
      </c>
    </row>
    <row r="165" spans="1:40" x14ac:dyDescent="0.3">
      <c r="A165" s="2">
        <v>29658</v>
      </c>
      <c r="B165" s="3">
        <v>160082.1</v>
      </c>
      <c r="C165" s="3">
        <v>626.79049999999995</v>
      </c>
      <c r="D165" s="3">
        <v>188742.8</v>
      </c>
      <c r="E165" s="3">
        <v>151143.6</v>
      </c>
      <c r="F165" s="3">
        <v>0</v>
      </c>
      <c r="G165" s="3">
        <v>-132545.60000000001</v>
      </c>
      <c r="H165" s="3">
        <v>25758.35</v>
      </c>
      <c r="I165" s="3">
        <v>162922400</v>
      </c>
      <c r="J165" s="3">
        <v>0</v>
      </c>
      <c r="K165" s="3">
        <v>0</v>
      </c>
      <c r="L165" s="3">
        <v>102079100</v>
      </c>
      <c r="M165" s="3">
        <v>6836237</v>
      </c>
      <c r="N165" s="3">
        <v>53090640</v>
      </c>
      <c r="O165" s="3">
        <v>9135305000</v>
      </c>
      <c r="P165" s="3">
        <v>22608.93</v>
      </c>
      <c r="Q165" s="3">
        <v>155579900000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492409.4</v>
      </c>
      <c r="X165" s="3">
        <v>739275.3</v>
      </c>
      <c r="Y165" s="3">
        <v>0</v>
      </c>
      <c r="Z165" s="3">
        <v>0</v>
      </c>
      <c r="AA165" s="3">
        <v>477738.1</v>
      </c>
      <c r="AB165" s="3">
        <v>0</v>
      </c>
      <c r="AC165" s="3">
        <v>127613.2</v>
      </c>
      <c r="AD165" s="3">
        <v>25084.87</v>
      </c>
      <c r="AE165" s="3">
        <v>1394850</v>
      </c>
      <c r="AF165" s="3">
        <v>37011.18</v>
      </c>
      <c r="AG165" s="3">
        <v>115.45010000000001</v>
      </c>
      <c r="AH165" s="3">
        <v>0</v>
      </c>
      <c r="AI165" s="3">
        <v>-40803.47</v>
      </c>
      <c r="AJ165" s="3">
        <v>241172.9</v>
      </c>
      <c r="AK165" s="3">
        <v>41805.699999999997</v>
      </c>
      <c r="AL165" s="3">
        <v>106313</v>
      </c>
      <c r="AM165" s="3">
        <v>600067.4</v>
      </c>
      <c r="AN165" s="1">
        <v>20</v>
      </c>
    </row>
    <row r="166" spans="1:40" x14ac:dyDescent="0.3">
      <c r="A166" s="2">
        <v>29659</v>
      </c>
      <c r="B166" s="3">
        <v>169291.3</v>
      </c>
      <c r="C166" s="3">
        <v>25.35284</v>
      </c>
      <c r="D166" s="3">
        <v>30443.37</v>
      </c>
      <c r="E166" s="3">
        <v>101343.4</v>
      </c>
      <c r="F166" s="3">
        <v>0</v>
      </c>
      <c r="G166" s="3">
        <v>-176967.3</v>
      </c>
      <c r="H166" s="3">
        <v>828.08450000000005</v>
      </c>
      <c r="I166" s="3">
        <v>161884300</v>
      </c>
      <c r="J166" s="3">
        <v>0</v>
      </c>
      <c r="K166" s="3">
        <v>0</v>
      </c>
      <c r="L166" s="3">
        <v>101994500</v>
      </c>
      <c r="M166" s="3">
        <v>6343944</v>
      </c>
      <c r="N166" s="3">
        <v>53080830</v>
      </c>
      <c r="O166" s="3">
        <v>9135123000</v>
      </c>
      <c r="P166" s="3">
        <v>20473.41</v>
      </c>
      <c r="Q166" s="3">
        <v>155579300000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24930.27</v>
      </c>
      <c r="X166" s="3">
        <v>950114.7</v>
      </c>
      <c r="Y166" s="3">
        <v>0</v>
      </c>
      <c r="Z166" s="3">
        <v>0</v>
      </c>
      <c r="AA166" s="3">
        <v>358017</v>
      </c>
      <c r="AB166" s="3">
        <v>0</v>
      </c>
      <c r="AC166" s="3">
        <v>98003.12</v>
      </c>
      <c r="AD166" s="3">
        <v>19582.79</v>
      </c>
      <c r="AE166" s="3">
        <v>843279.2</v>
      </c>
      <c r="AF166" s="3">
        <v>7940.6930000000002</v>
      </c>
      <c r="AG166" s="3">
        <v>0.4461599</v>
      </c>
      <c r="AH166" s="3">
        <v>0</v>
      </c>
      <c r="AI166" s="3">
        <v>-41555.599999999999</v>
      </c>
      <c r="AJ166" s="3">
        <v>184682.7</v>
      </c>
      <c r="AK166" s="3">
        <v>41063.54</v>
      </c>
      <c r="AL166" s="3">
        <v>96755.38</v>
      </c>
      <c r="AM166" s="3">
        <v>87948.91</v>
      </c>
      <c r="AN166" s="1">
        <v>14</v>
      </c>
    </row>
    <row r="167" spans="1:40" x14ac:dyDescent="0.3">
      <c r="A167" s="2">
        <v>29660</v>
      </c>
      <c r="B167" s="3">
        <v>186947.4</v>
      </c>
      <c r="C167" s="3">
        <v>4610.8900000000003</v>
      </c>
      <c r="D167" s="3">
        <v>224192.5</v>
      </c>
      <c r="E167" s="3">
        <v>155562.29999999999</v>
      </c>
      <c r="F167" s="3">
        <v>0</v>
      </c>
      <c r="G167" s="3">
        <v>-103311</v>
      </c>
      <c r="H167" s="3">
        <v>517247.5</v>
      </c>
      <c r="I167" s="3">
        <v>161903500</v>
      </c>
      <c r="J167" s="3">
        <v>0</v>
      </c>
      <c r="K167" s="3">
        <v>0</v>
      </c>
      <c r="L167" s="3">
        <v>102280800</v>
      </c>
      <c r="M167" s="3">
        <v>6615523</v>
      </c>
      <c r="N167" s="3">
        <v>53134710</v>
      </c>
      <c r="O167" s="3">
        <v>9135021000</v>
      </c>
      <c r="P167" s="3">
        <v>22779.33</v>
      </c>
      <c r="Q167" s="3">
        <v>155579900000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614473.80000000005</v>
      </c>
      <c r="Y167" s="3">
        <v>0</v>
      </c>
      <c r="Z167" s="3">
        <v>0</v>
      </c>
      <c r="AA167" s="3">
        <v>112512.1</v>
      </c>
      <c r="AB167" s="3">
        <v>0</v>
      </c>
      <c r="AC167" s="3">
        <v>61286.43</v>
      </c>
      <c r="AD167" s="3">
        <v>13493.03</v>
      </c>
      <c r="AE167" s="3">
        <v>581389.9</v>
      </c>
      <c r="AF167" s="3">
        <v>41970.83</v>
      </c>
      <c r="AG167" s="3">
        <v>533.44479999999999</v>
      </c>
      <c r="AH167" s="3">
        <v>0</v>
      </c>
      <c r="AI167" s="3">
        <v>-41714.160000000003</v>
      </c>
      <c r="AJ167" s="3">
        <v>213829.4</v>
      </c>
      <c r="AK167" s="3">
        <v>42269.05</v>
      </c>
      <c r="AL167" s="3">
        <v>98768.19</v>
      </c>
      <c r="AM167" s="3">
        <v>1290720</v>
      </c>
      <c r="AN167" s="1">
        <v>28</v>
      </c>
    </row>
    <row r="168" spans="1:40" x14ac:dyDescent="0.3">
      <c r="A168" s="2">
        <v>29661</v>
      </c>
      <c r="B168" s="3">
        <v>184036.6</v>
      </c>
      <c r="C168" s="3">
        <v>30.746390000000002</v>
      </c>
      <c r="D168" s="3">
        <v>13843.64</v>
      </c>
      <c r="E168" s="3">
        <v>89608.47</v>
      </c>
      <c r="F168" s="3">
        <v>0</v>
      </c>
      <c r="G168" s="3">
        <v>-174922.4</v>
      </c>
      <c r="H168" s="3">
        <v>52393.32</v>
      </c>
      <c r="I168" s="3">
        <v>161359700</v>
      </c>
      <c r="J168" s="3">
        <v>0</v>
      </c>
      <c r="K168" s="3">
        <v>0</v>
      </c>
      <c r="L168" s="3">
        <v>101928100</v>
      </c>
      <c r="M168" s="3">
        <v>6335615</v>
      </c>
      <c r="N168" s="3">
        <v>53123970</v>
      </c>
      <c r="O168" s="3">
        <v>9134836000</v>
      </c>
      <c r="P168" s="3">
        <v>20152.12</v>
      </c>
      <c r="Q168" s="3">
        <v>155579000000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464854.2</v>
      </c>
      <c r="X168" s="3">
        <v>511280.7</v>
      </c>
      <c r="Y168" s="3">
        <v>0</v>
      </c>
      <c r="Z168" s="3">
        <v>0</v>
      </c>
      <c r="AA168" s="3">
        <v>387805.6</v>
      </c>
      <c r="AB168" s="3">
        <v>0</v>
      </c>
      <c r="AC168" s="3">
        <v>101870</v>
      </c>
      <c r="AD168" s="3">
        <v>20382.37</v>
      </c>
      <c r="AE168" s="3">
        <v>1047639</v>
      </c>
      <c r="AF168" s="3">
        <v>6681.3879999999999</v>
      </c>
      <c r="AG168" s="3">
        <v>1.3598300000000001</v>
      </c>
      <c r="AH168" s="3">
        <v>0</v>
      </c>
      <c r="AI168" s="3">
        <v>-41324.339999999997</v>
      </c>
      <c r="AJ168" s="3">
        <v>184156.9</v>
      </c>
      <c r="AK168" s="3">
        <v>41219.410000000003</v>
      </c>
      <c r="AL168" s="3">
        <v>93146.95</v>
      </c>
      <c r="AM168" s="3">
        <v>32419.94</v>
      </c>
      <c r="AN168" s="1">
        <v>11</v>
      </c>
    </row>
    <row r="169" spans="1:40" x14ac:dyDescent="0.3">
      <c r="A169" s="2">
        <v>29662</v>
      </c>
      <c r="B169" s="3">
        <v>174561.3</v>
      </c>
      <c r="C169" s="3">
        <v>3033.884</v>
      </c>
      <c r="D169" s="3">
        <v>27358.42</v>
      </c>
      <c r="E169" s="3">
        <v>87680.97</v>
      </c>
      <c r="F169" s="3">
        <v>0</v>
      </c>
      <c r="G169" s="3">
        <v>-162197.9</v>
      </c>
      <c r="H169" s="3">
        <v>520341.6</v>
      </c>
      <c r="I169" s="3">
        <v>162459500</v>
      </c>
      <c r="J169" s="3">
        <v>0</v>
      </c>
      <c r="K169" s="3">
        <v>0</v>
      </c>
      <c r="L169" s="3">
        <v>102155300</v>
      </c>
      <c r="M169" s="3">
        <v>6113219</v>
      </c>
      <c r="N169" s="3">
        <v>52988250</v>
      </c>
      <c r="O169" s="3">
        <v>9134825000</v>
      </c>
      <c r="P169" s="3">
        <v>19573.18</v>
      </c>
      <c r="Q169" s="3">
        <v>155579500000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512622.8</v>
      </c>
      <c r="Y169" s="3">
        <v>0</v>
      </c>
      <c r="Z169" s="3">
        <v>0</v>
      </c>
      <c r="AA169" s="3">
        <v>91454.13</v>
      </c>
      <c r="AB169" s="3">
        <v>0</v>
      </c>
      <c r="AC169" s="3">
        <v>49912.2</v>
      </c>
      <c r="AD169" s="3">
        <v>10903.92</v>
      </c>
      <c r="AE169" s="3">
        <v>407574.1</v>
      </c>
      <c r="AF169" s="3">
        <v>10386.870000000001</v>
      </c>
      <c r="AG169" s="3">
        <v>284.64420000000001</v>
      </c>
      <c r="AH169" s="3">
        <v>0</v>
      </c>
      <c r="AI169" s="3">
        <v>-42201.03</v>
      </c>
      <c r="AJ169" s="3">
        <v>172751.4</v>
      </c>
      <c r="AK169" s="3">
        <v>54459.59</v>
      </c>
      <c r="AL169" s="3">
        <v>258664.1</v>
      </c>
      <c r="AM169" s="3">
        <v>362209.2</v>
      </c>
      <c r="AN169" s="1">
        <v>33</v>
      </c>
    </row>
    <row r="170" spans="1:40" x14ac:dyDescent="0.3">
      <c r="A170" s="2">
        <v>29663</v>
      </c>
      <c r="B170" s="3">
        <v>164425.29999999999</v>
      </c>
      <c r="C170" s="3">
        <v>8269.1740000000009</v>
      </c>
      <c r="D170" s="3">
        <v>741755.6</v>
      </c>
      <c r="E170" s="3">
        <v>198632.2</v>
      </c>
      <c r="F170" s="3">
        <v>0</v>
      </c>
      <c r="G170" s="3">
        <v>17553</v>
      </c>
      <c r="H170" s="3">
        <v>534768.80000000005</v>
      </c>
      <c r="I170" s="3">
        <v>163955400</v>
      </c>
      <c r="J170" s="3">
        <v>0</v>
      </c>
      <c r="K170" s="3">
        <v>0</v>
      </c>
      <c r="L170" s="3">
        <v>102188100</v>
      </c>
      <c r="M170" s="3">
        <v>6799031</v>
      </c>
      <c r="N170" s="3">
        <v>53053520</v>
      </c>
      <c r="O170" s="3">
        <v>9134838000</v>
      </c>
      <c r="P170" s="3">
        <v>24688.98</v>
      </c>
      <c r="Q170" s="3">
        <v>155580600000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948187.9</v>
      </c>
      <c r="Y170" s="3">
        <v>0</v>
      </c>
      <c r="Z170" s="3">
        <v>0</v>
      </c>
      <c r="AA170" s="3">
        <v>318646.8</v>
      </c>
      <c r="AB170" s="3">
        <v>0</v>
      </c>
      <c r="AC170" s="3">
        <v>100470.3</v>
      </c>
      <c r="AD170" s="3">
        <v>22429.51</v>
      </c>
      <c r="AE170" s="3">
        <v>1388870</v>
      </c>
      <c r="AF170" s="3">
        <v>192397.2</v>
      </c>
      <c r="AG170" s="3">
        <v>1024.201</v>
      </c>
      <c r="AH170" s="3">
        <v>0</v>
      </c>
      <c r="AI170" s="3">
        <v>-40520.559999999998</v>
      </c>
      <c r="AJ170" s="3">
        <v>266953.8</v>
      </c>
      <c r="AK170" s="3">
        <v>42300.6</v>
      </c>
      <c r="AL170" s="3">
        <v>101321.60000000001</v>
      </c>
      <c r="AM170" s="3">
        <v>2423947</v>
      </c>
      <c r="AN170" s="1">
        <v>28</v>
      </c>
    </row>
    <row r="171" spans="1:40" x14ac:dyDescent="0.3">
      <c r="A171" s="2">
        <v>29664</v>
      </c>
      <c r="B171" s="3">
        <v>163952.9</v>
      </c>
      <c r="C171" s="3">
        <v>11509.94</v>
      </c>
      <c r="D171" s="3">
        <v>642843.1</v>
      </c>
      <c r="E171" s="3">
        <v>214915.7</v>
      </c>
      <c r="F171" s="3">
        <v>0</v>
      </c>
      <c r="G171" s="3">
        <v>-24800.77</v>
      </c>
      <c r="H171" s="3">
        <v>534867.6</v>
      </c>
      <c r="I171" s="3">
        <v>175649000</v>
      </c>
      <c r="J171" s="3">
        <v>0</v>
      </c>
      <c r="K171" s="3">
        <v>0</v>
      </c>
      <c r="L171" s="3">
        <v>102730600</v>
      </c>
      <c r="M171" s="3">
        <v>7132943</v>
      </c>
      <c r="N171" s="3">
        <v>53163330</v>
      </c>
      <c r="O171" s="3">
        <v>9134808000</v>
      </c>
      <c r="P171" s="3">
        <v>26122.26</v>
      </c>
      <c r="Q171" s="3">
        <v>155585600000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733728.5</v>
      </c>
      <c r="Y171" s="3">
        <v>0</v>
      </c>
      <c r="Z171" s="3">
        <v>0</v>
      </c>
      <c r="AA171" s="3">
        <v>37823.85</v>
      </c>
      <c r="AB171" s="3">
        <v>0</v>
      </c>
      <c r="AC171" s="3">
        <v>69512.160000000003</v>
      </c>
      <c r="AD171" s="3">
        <v>15443.35</v>
      </c>
      <c r="AE171" s="3">
        <v>648568.30000000005</v>
      </c>
      <c r="AF171" s="3">
        <v>200829.2</v>
      </c>
      <c r="AG171" s="3">
        <v>1455.2260000000001</v>
      </c>
      <c r="AH171" s="3">
        <v>0</v>
      </c>
      <c r="AI171" s="3">
        <v>-41446.92</v>
      </c>
      <c r="AJ171" s="3">
        <v>274775.8</v>
      </c>
      <c r="AK171" s="3">
        <v>44220.67</v>
      </c>
      <c r="AL171" s="3">
        <v>95552.74</v>
      </c>
      <c r="AM171" s="3">
        <v>2234876</v>
      </c>
      <c r="AN171" s="1">
        <v>8</v>
      </c>
    </row>
    <row r="172" spans="1:40" x14ac:dyDescent="0.3">
      <c r="A172" s="2">
        <v>29665</v>
      </c>
      <c r="B172" s="3">
        <v>160341.79999999999</v>
      </c>
      <c r="C172" s="3">
        <v>4394.348</v>
      </c>
      <c r="D172" s="3">
        <v>69309.759999999995</v>
      </c>
      <c r="E172" s="3">
        <v>145458.4</v>
      </c>
      <c r="F172" s="3">
        <v>0</v>
      </c>
      <c r="G172" s="3">
        <v>-139754.4</v>
      </c>
      <c r="H172" s="3">
        <v>534867.6</v>
      </c>
      <c r="I172" s="3">
        <v>181993200</v>
      </c>
      <c r="J172" s="3">
        <v>0</v>
      </c>
      <c r="K172" s="3">
        <v>0</v>
      </c>
      <c r="L172" s="3">
        <v>102863900</v>
      </c>
      <c r="M172" s="3">
        <v>7019515</v>
      </c>
      <c r="N172" s="3">
        <v>53257990</v>
      </c>
      <c r="O172" s="3">
        <v>9134659000</v>
      </c>
      <c r="P172" s="3">
        <v>22653.38</v>
      </c>
      <c r="Q172" s="3">
        <v>155587900000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488217.2</v>
      </c>
      <c r="Y172" s="3">
        <v>0</v>
      </c>
      <c r="Z172" s="3">
        <v>0</v>
      </c>
      <c r="AA172" s="3">
        <v>9394.0130000000008</v>
      </c>
      <c r="AB172" s="3">
        <v>0</v>
      </c>
      <c r="AC172" s="3">
        <v>45675.61</v>
      </c>
      <c r="AD172" s="3">
        <v>10111.299999999999</v>
      </c>
      <c r="AE172" s="3">
        <v>390664.7</v>
      </c>
      <c r="AF172" s="3">
        <v>43362.46</v>
      </c>
      <c r="AG172" s="3">
        <v>537.9837</v>
      </c>
      <c r="AH172" s="3">
        <v>0</v>
      </c>
      <c r="AI172" s="3">
        <v>-41748.26</v>
      </c>
      <c r="AJ172" s="3">
        <v>226750.9</v>
      </c>
      <c r="AK172" s="3">
        <v>45223.39</v>
      </c>
      <c r="AL172" s="3">
        <v>86506.89</v>
      </c>
      <c r="AM172" s="3">
        <v>500321.1</v>
      </c>
      <c r="AN172" s="1">
        <v>3</v>
      </c>
    </row>
    <row r="173" spans="1:40" x14ac:dyDescent="0.3">
      <c r="A173" s="2">
        <v>29666</v>
      </c>
      <c r="B173" s="3">
        <v>162422.20000000001</v>
      </c>
      <c r="C173" s="3">
        <v>3086.299</v>
      </c>
      <c r="D173" s="3">
        <v>39088.839999999997</v>
      </c>
      <c r="E173" s="3">
        <v>121181.9</v>
      </c>
      <c r="F173" s="3">
        <v>0</v>
      </c>
      <c r="G173" s="3">
        <v>-182243.8</v>
      </c>
      <c r="H173" s="3">
        <v>534867.6</v>
      </c>
      <c r="I173" s="3">
        <v>193333600</v>
      </c>
      <c r="J173" s="3">
        <v>0</v>
      </c>
      <c r="K173" s="3">
        <v>0</v>
      </c>
      <c r="L173" s="3">
        <v>102960400</v>
      </c>
      <c r="M173" s="3">
        <v>6857041</v>
      </c>
      <c r="N173" s="3">
        <v>53309210</v>
      </c>
      <c r="O173" s="3">
        <v>9134485000</v>
      </c>
      <c r="P173" s="3">
        <v>21511.86</v>
      </c>
      <c r="Q173" s="3">
        <v>155591700000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572852.9</v>
      </c>
      <c r="Y173" s="3">
        <v>0</v>
      </c>
      <c r="Z173" s="3">
        <v>0</v>
      </c>
      <c r="AA173" s="3">
        <v>617.72810000000004</v>
      </c>
      <c r="AB173" s="3">
        <v>0</v>
      </c>
      <c r="AC173" s="3">
        <v>51585.4</v>
      </c>
      <c r="AD173" s="3">
        <v>11500.86</v>
      </c>
      <c r="AE173" s="3">
        <v>377278.5</v>
      </c>
      <c r="AF173" s="3">
        <v>24734.06</v>
      </c>
      <c r="AG173" s="3">
        <v>273.96050000000002</v>
      </c>
      <c r="AH173" s="3">
        <v>0</v>
      </c>
      <c r="AI173" s="3">
        <v>-41555.870000000003</v>
      </c>
      <c r="AJ173" s="3">
        <v>210708.3</v>
      </c>
      <c r="AK173" s="3">
        <v>46858.81</v>
      </c>
      <c r="AL173" s="3">
        <v>107998</v>
      </c>
      <c r="AM173" s="3">
        <v>312844.5</v>
      </c>
      <c r="AN173" s="1">
        <v>27</v>
      </c>
    </row>
    <row r="174" spans="1:40" x14ac:dyDescent="0.3">
      <c r="A174" s="2">
        <v>29667</v>
      </c>
      <c r="B174" s="3">
        <v>160148.1</v>
      </c>
      <c r="C174" s="3">
        <v>4390.8379999999997</v>
      </c>
      <c r="D174" s="3">
        <v>157615.1</v>
      </c>
      <c r="E174" s="3">
        <v>136044.1</v>
      </c>
      <c r="F174" s="3">
        <v>0</v>
      </c>
      <c r="G174" s="3">
        <v>-140750.79999999999</v>
      </c>
      <c r="H174" s="3">
        <v>14774.07</v>
      </c>
      <c r="I174" s="3">
        <v>191498000</v>
      </c>
      <c r="J174" s="3">
        <v>0</v>
      </c>
      <c r="K174" s="3">
        <v>0</v>
      </c>
      <c r="L174" s="3">
        <v>102915200</v>
      </c>
      <c r="M174" s="3">
        <v>6880485</v>
      </c>
      <c r="N174" s="3">
        <v>53261100</v>
      </c>
      <c r="O174" s="3">
        <v>9134339000</v>
      </c>
      <c r="P174" s="3">
        <v>21687.85</v>
      </c>
      <c r="Q174" s="3">
        <v>155590600000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520093.6</v>
      </c>
      <c r="X174" s="3">
        <v>1132197</v>
      </c>
      <c r="Y174" s="3">
        <v>0</v>
      </c>
      <c r="Z174" s="3">
        <v>0</v>
      </c>
      <c r="AA174" s="3">
        <v>170136.1</v>
      </c>
      <c r="AB174" s="3">
        <v>0</v>
      </c>
      <c r="AC174" s="3">
        <v>158467.4</v>
      </c>
      <c r="AD174" s="3">
        <v>31065</v>
      </c>
      <c r="AE174" s="3">
        <v>1465884</v>
      </c>
      <c r="AF174" s="3">
        <v>48559.31</v>
      </c>
      <c r="AG174" s="3">
        <v>564.24559999999997</v>
      </c>
      <c r="AH174" s="3">
        <v>0</v>
      </c>
      <c r="AI174" s="3">
        <v>-40069.11</v>
      </c>
      <c r="AJ174" s="3">
        <v>219927.7</v>
      </c>
      <c r="AK174" s="3">
        <v>43011.35</v>
      </c>
      <c r="AL174" s="3">
        <v>109666.3</v>
      </c>
      <c r="AM174" s="3">
        <v>698460.9</v>
      </c>
      <c r="AN174" s="1">
        <v>26</v>
      </c>
    </row>
    <row r="175" spans="1:40" x14ac:dyDescent="0.3">
      <c r="A175" s="2">
        <v>29668</v>
      </c>
      <c r="B175" s="3">
        <v>160094.29999999999</v>
      </c>
      <c r="C175" s="3">
        <v>1952.154</v>
      </c>
      <c r="D175" s="3">
        <v>168464.5</v>
      </c>
      <c r="E175" s="3">
        <v>133143.29999999999</v>
      </c>
      <c r="F175" s="3">
        <v>0</v>
      </c>
      <c r="G175" s="3">
        <v>-131531.9</v>
      </c>
      <c r="H175" s="3">
        <v>162.6602</v>
      </c>
      <c r="I175" s="3">
        <v>189565400</v>
      </c>
      <c r="J175" s="3">
        <v>0</v>
      </c>
      <c r="K175" s="3">
        <v>0</v>
      </c>
      <c r="L175" s="3">
        <v>102809600</v>
      </c>
      <c r="M175" s="3">
        <v>6829336</v>
      </c>
      <c r="N175" s="3">
        <v>53233160</v>
      </c>
      <c r="O175" s="3">
        <v>9134209000</v>
      </c>
      <c r="P175" s="3">
        <v>21404.400000000001</v>
      </c>
      <c r="Q175" s="3">
        <v>155589800000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14611.41</v>
      </c>
      <c r="X175" s="3">
        <v>1307570</v>
      </c>
      <c r="Y175" s="3">
        <v>0</v>
      </c>
      <c r="Z175" s="3">
        <v>0</v>
      </c>
      <c r="AA175" s="3">
        <v>247897.3</v>
      </c>
      <c r="AB175" s="3">
        <v>0</v>
      </c>
      <c r="AC175" s="3">
        <v>129654</v>
      </c>
      <c r="AD175" s="3">
        <v>24394.1</v>
      </c>
      <c r="AE175" s="3">
        <v>1168017</v>
      </c>
      <c r="AF175" s="3">
        <v>31781.99</v>
      </c>
      <c r="AG175" s="3">
        <v>293.51850000000002</v>
      </c>
      <c r="AH175" s="3">
        <v>0</v>
      </c>
      <c r="AI175" s="3">
        <v>-41021.64</v>
      </c>
      <c r="AJ175" s="3">
        <v>211590.3</v>
      </c>
      <c r="AK175" s="3">
        <v>42454.64</v>
      </c>
      <c r="AL175" s="3">
        <v>109992.6</v>
      </c>
      <c r="AM175" s="3">
        <v>622787.80000000005</v>
      </c>
      <c r="AN175" s="1">
        <v>35</v>
      </c>
    </row>
    <row r="176" spans="1:40" x14ac:dyDescent="0.3">
      <c r="A176" s="2">
        <v>29669</v>
      </c>
      <c r="B176" s="3">
        <v>164600</v>
      </c>
      <c r="C176" s="3">
        <v>8243.9560000000001</v>
      </c>
      <c r="D176" s="3">
        <v>786412</v>
      </c>
      <c r="E176" s="3">
        <v>227495.9</v>
      </c>
      <c r="F176" s="3">
        <v>0</v>
      </c>
      <c r="G176" s="3">
        <v>18571.91</v>
      </c>
      <c r="H176" s="3">
        <v>533047.69999999995</v>
      </c>
      <c r="I176" s="3">
        <v>190681000</v>
      </c>
      <c r="J176" s="3">
        <v>0</v>
      </c>
      <c r="K176" s="3">
        <v>0</v>
      </c>
      <c r="L176" s="3">
        <v>103005800</v>
      </c>
      <c r="M176" s="3">
        <v>7380443</v>
      </c>
      <c r="N176" s="3">
        <v>53332700</v>
      </c>
      <c r="O176" s="3">
        <v>9134250000</v>
      </c>
      <c r="P176" s="3">
        <v>25237.439999999999</v>
      </c>
      <c r="Q176" s="3">
        <v>155591700000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806780.7</v>
      </c>
      <c r="Y176" s="3">
        <v>0</v>
      </c>
      <c r="Z176" s="3">
        <v>0</v>
      </c>
      <c r="AA176" s="3">
        <v>181055.7</v>
      </c>
      <c r="AB176" s="3">
        <v>0</v>
      </c>
      <c r="AC176" s="3">
        <v>80404.03</v>
      </c>
      <c r="AD176" s="3">
        <v>16873.400000000001</v>
      </c>
      <c r="AE176" s="3">
        <v>659275.9</v>
      </c>
      <c r="AF176" s="3">
        <v>189700.6</v>
      </c>
      <c r="AG176" s="3">
        <v>922.19079999999997</v>
      </c>
      <c r="AH176" s="3">
        <v>0</v>
      </c>
      <c r="AI176" s="3">
        <v>-41459.269999999997</v>
      </c>
      <c r="AJ176" s="3">
        <v>305425</v>
      </c>
      <c r="AK176" s="3">
        <v>44554.87</v>
      </c>
      <c r="AL176" s="3">
        <v>125572.8</v>
      </c>
      <c r="AM176" s="3">
        <v>2427325</v>
      </c>
      <c r="AN176" s="1">
        <v>17</v>
      </c>
    </row>
    <row r="177" spans="1:40" x14ac:dyDescent="0.3">
      <c r="A177" s="2">
        <v>29670</v>
      </c>
      <c r="B177" s="3">
        <v>223075.1</v>
      </c>
      <c r="C177" s="3">
        <v>192816.8</v>
      </c>
      <c r="D177" s="3">
        <v>6080424</v>
      </c>
      <c r="E177" s="3">
        <v>456444.7</v>
      </c>
      <c r="F177" s="3">
        <v>0</v>
      </c>
      <c r="G177" s="3">
        <v>635472.69999999995</v>
      </c>
      <c r="H177" s="3">
        <v>520121.5</v>
      </c>
      <c r="I177" s="3">
        <v>207666500</v>
      </c>
      <c r="J177" s="3">
        <v>0</v>
      </c>
      <c r="K177" s="3">
        <v>0</v>
      </c>
      <c r="L177" s="3">
        <v>103308900</v>
      </c>
      <c r="M177" s="3">
        <v>8748008</v>
      </c>
      <c r="N177" s="3">
        <v>53628920</v>
      </c>
      <c r="O177" s="3">
        <v>9134889000</v>
      </c>
      <c r="P177" s="3">
        <v>37734.879999999997</v>
      </c>
      <c r="Q177" s="3">
        <v>155606300000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1450564</v>
      </c>
      <c r="Y177" s="3">
        <v>0</v>
      </c>
      <c r="Z177" s="3">
        <v>0</v>
      </c>
      <c r="AA177" s="3">
        <v>516446.1</v>
      </c>
      <c r="AB177" s="3">
        <v>0</v>
      </c>
      <c r="AC177" s="3">
        <v>159714.4</v>
      </c>
      <c r="AD177" s="3">
        <v>32218.560000000001</v>
      </c>
      <c r="AE177" s="3">
        <v>2000959</v>
      </c>
      <c r="AF177" s="3">
        <v>1415253</v>
      </c>
      <c r="AG177" s="3">
        <v>5236.66</v>
      </c>
      <c r="AH177" s="3">
        <v>0</v>
      </c>
      <c r="AI177" s="3">
        <v>-39303.99</v>
      </c>
      <c r="AJ177" s="3">
        <v>574886.30000000005</v>
      </c>
      <c r="AK177" s="3">
        <v>44647.31</v>
      </c>
      <c r="AL177" s="3">
        <v>119053.6</v>
      </c>
      <c r="AM177" s="3">
        <v>10729320</v>
      </c>
      <c r="AN177" s="1">
        <v>36</v>
      </c>
    </row>
    <row r="178" spans="1:40" x14ac:dyDescent="0.3">
      <c r="A178" s="2">
        <v>29671</v>
      </c>
      <c r="B178" s="3">
        <v>168960.2</v>
      </c>
      <c r="C178" s="3">
        <v>7287.3440000000001</v>
      </c>
      <c r="D178" s="3">
        <v>217096.4</v>
      </c>
      <c r="E178" s="3">
        <v>247506.3</v>
      </c>
      <c r="F178" s="3">
        <v>0</v>
      </c>
      <c r="G178" s="3">
        <v>-247250</v>
      </c>
      <c r="H178" s="3">
        <v>534878.69999999995</v>
      </c>
      <c r="I178" s="3">
        <v>213249200</v>
      </c>
      <c r="J178" s="3">
        <v>0</v>
      </c>
      <c r="K178" s="3">
        <v>0</v>
      </c>
      <c r="L178" s="3">
        <v>103722300</v>
      </c>
      <c r="M178" s="3">
        <v>8586300</v>
      </c>
      <c r="N178" s="3">
        <v>53811900</v>
      </c>
      <c r="O178" s="3">
        <v>9134647000</v>
      </c>
      <c r="P178" s="3">
        <v>26207.74</v>
      </c>
      <c r="Q178" s="3">
        <v>155608900000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536671.69999999995</v>
      </c>
      <c r="Y178" s="3">
        <v>0</v>
      </c>
      <c r="Z178" s="3">
        <v>0</v>
      </c>
      <c r="AA178" s="3">
        <v>73739.92</v>
      </c>
      <c r="AB178" s="3">
        <v>0</v>
      </c>
      <c r="AC178" s="3">
        <v>54675.05</v>
      </c>
      <c r="AD178" s="3">
        <v>12499.38</v>
      </c>
      <c r="AE178" s="3">
        <v>536779.30000000005</v>
      </c>
      <c r="AF178" s="3">
        <v>72522.09</v>
      </c>
      <c r="AG178" s="3">
        <v>879.70479999999998</v>
      </c>
      <c r="AH178" s="3">
        <v>0</v>
      </c>
      <c r="AI178" s="3">
        <v>-41090.050000000003</v>
      </c>
      <c r="AJ178" s="3">
        <v>338555.7</v>
      </c>
      <c r="AK178" s="3">
        <v>46902.47</v>
      </c>
      <c r="AL178" s="3">
        <v>101091.9</v>
      </c>
      <c r="AM178" s="3">
        <v>1195351</v>
      </c>
      <c r="AN178" s="1">
        <v>11</v>
      </c>
    </row>
    <row r="179" spans="1:40" x14ac:dyDescent="0.3">
      <c r="A179" s="2">
        <v>29672</v>
      </c>
      <c r="B179" s="3">
        <v>162854.5</v>
      </c>
      <c r="C179" s="3">
        <v>42.964379999999998</v>
      </c>
      <c r="D179" s="3">
        <v>16967.919999999998</v>
      </c>
      <c r="E179" s="3">
        <v>153205.29999999999</v>
      </c>
      <c r="F179" s="3">
        <v>0</v>
      </c>
      <c r="G179" s="3">
        <v>-288779.59999999998</v>
      </c>
      <c r="H179" s="3">
        <v>65801.14</v>
      </c>
      <c r="I179" s="3">
        <v>212687200</v>
      </c>
      <c r="J179" s="3">
        <v>0</v>
      </c>
      <c r="K179" s="3">
        <v>0</v>
      </c>
      <c r="L179" s="3">
        <v>103491200</v>
      </c>
      <c r="M179" s="3">
        <v>8154496</v>
      </c>
      <c r="N179" s="3">
        <v>53805510</v>
      </c>
      <c r="O179" s="3">
        <v>9134415000</v>
      </c>
      <c r="P179" s="3">
        <v>22858.44</v>
      </c>
      <c r="Q179" s="3">
        <v>155608300000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469077.6</v>
      </c>
      <c r="X179" s="3">
        <v>534033.30000000005</v>
      </c>
      <c r="Y179" s="3">
        <v>0</v>
      </c>
      <c r="Z179" s="3">
        <v>0</v>
      </c>
      <c r="AA179" s="3">
        <v>266237</v>
      </c>
      <c r="AB179" s="3">
        <v>0</v>
      </c>
      <c r="AC179" s="3">
        <v>96454.24</v>
      </c>
      <c r="AD179" s="3">
        <v>20101.78</v>
      </c>
      <c r="AE179" s="3">
        <v>855405.6</v>
      </c>
      <c r="AF179" s="3">
        <v>10765.21</v>
      </c>
      <c r="AG179" s="3">
        <v>1.498848E-2</v>
      </c>
      <c r="AH179" s="3">
        <v>0</v>
      </c>
      <c r="AI179" s="3">
        <v>-41277.94</v>
      </c>
      <c r="AJ179" s="3">
        <v>266731</v>
      </c>
      <c r="AK179" s="3">
        <v>58187.8</v>
      </c>
      <c r="AL179" s="3">
        <v>176798.3</v>
      </c>
      <c r="AM179" s="3">
        <v>27960.21</v>
      </c>
      <c r="AN179" s="1">
        <v>34</v>
      </c>
    </row>
    <row r="180" spans="1:40" x14ac:dyDescent="0.3">
      <c r="A180" s="2">
        <v>29673</v>
      </c>
      <c r="B180" s="3">
        <v>156290.79999999999</v>
      </c>
      <c r="C180" s="3">
        <v>5907.7349999999997</v>
      </c>
      <c r="D180" s="3">
        <v>1224032</v>
      </c>
      <c r="E180" s="3">
        <v>245496.5</v>
      </c>
      <c r="F180" s="3">
        <v>0</v>
      </c>
      <c r="G180" s="3">
        <v>-82392.5</v>
      </c>
      <c r="H180" s="3">
        <v>534230.4</v>
      </c>
      <c r="I180" s="3">
        <v>214815500</v>
      </c>
      <c r="J180" s="3">
        <v>0</v>
      </c>
      <c r="K180" s="3">
        <v>0</v>
      </c>
      <c r="L180" s="3">
        <v>103685400</v>
      </c>
      <c r="M180" s="3">
        <v>8474609</v>
      </c>
      <c r="N180" s="3">
        <v>49375040</v>
      </c>
      <c r="O180" s="3">
        <v>9137891000</v>
      </c>
      <c r="P180" s="3">
        <v>33459.949999999997</v>
      </c>
      <c r="Q180" s="3">
        <v>155611000000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724260.4</v>
      </c>
      <c r="Y180" s="3">
        <v>0</v>
      </c>
      <c r="Z180" s="3">
        <v>0</v>
      </c>
      <c r="AA180" s="3">
        <v>119699.4</v>
      </c>
      <c r="AB180" s="3">
        <v>0</v>
      </c>
      <c r="AC180" s="3">
        <v>69421.47</v>
      </c>
      <c r="AD180" s="3">
        <v>18697.59</v>
      </c>
      <c r="AE180" s="3">
        <v>535736.5</v>
      </c>
      <c r="AF180" s="3">
        <v>168901.7</v>
      </c>
      <c r="AG180" s="3">
        <v>644.58950000000004</v>
      </c>
      <c r="AH180" s="3">
        <v>0</v>
      </c>
      <c r="AI180" s="3">
        <v>-41480.410000000003</v>
      </c>
      <c r="AJ180" s="3">
        <v>321147.2</v>
      </c>
      <c r="AK180" s="3">
        <v>1066368</v>
      </c>
      <c r="AL180" s="3">
        <v>4682299</v>
      </c>
      <c r="AM180" s="3">
        <v>1564177</v>
      </c>
      <c r="AN180" s="1">
        <v>140</v>
      </c>
    </row>
    <row r="181" spans="1:40" x14ac:dyDescent="0.3">
      <c r="A181" s="2">
        <v>29674</v>
      </c>
      <c r="B181" s="3">
        <v>153444.4</v>
      </c>
      <c r="C181" s="3">
        <v>514.57770000000005</v>
      </c>
      <c r="D181" s="3">
        <v>471642.3</v>
      </c>
      <c r="E181" s="3">
        <v>235796</v>
      </c>
      <c r="F181" s="3">
        <v>0</v>
      </c>
      <c r="G181" s="3">
        <v>-101766.9</v>
      </c>
      <c r="H181" s="3">
        <v>2408.4920000000002</v>
      </c>
      <c r="I181" s="3">
        <v>212475300</v>
      </c>
      <c r="J181" s="3">
        <v>0</v>
      </c>
      <c r="K181" s="3">
        <v>0</v>
      </c>
      <c r="L181" s="3">
        <v>103262700</v>
      </c>
      <c r="M181" s="3">
        <v>8538857</v>
      </c>
      <c r="N181" s="3">
        <v>49417420</v>
      </c>
      <c r="O181" s="3">
        <v>9137781000</v>
      </c>
      <c r="P181" s="3">
        <v>30056.28</v>
      </c>
      <c r="Q181" s="3">
        <v>155610400000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531821.9</v>
      </c>
      <c r="X181" s="3">
        <v>1109224</v>
      </c>
      <c r="Y181" s="3">
        <v>0</v>
      </c>
      <c r="Z181" s="3">
        <v>0</v>
      </c>
      <c r="AA181" s="3">
        <v>521310.9</v>
      </c>
      <c r="AB181" s="3">
        <v>0</v>
      </c>
      <c r="AC181" s="3">
        <v>163710.9</v>
      </c>
      <c r="AD181" s="3">
        <v>38211.58</v>
      </c>
      <c r="AE181" s="3">
        <v>1538612</v>
      </c>
      <c r="AF181" s="3">
        <v>55421.83</v>
      </c>
      <c r="AG181" s="3">
        <v>108.6067</v>
      </c>
      <c r="AH181" s="3">
        <v>0</v>
      </c>
      <c r="AI181" s="3">
        <v>-40590.120000000003</v>
      </c>
      <c r="AJ181" s="3">
        <v>316283</v>
      </c>
      <c r="AK181" s="3">
        <v>46207.96</v>
      </c>
      <c r="AL181" s="3">
        <v>110327.2</v>
      </c>
      <c r="AM181" s="3">
        <v>1230365</v>
      </c>
      <c r="AN181" s="1">
        <v>5</v>
      </c>
    </row>
    <row r="182" spans="1:40" x14ac:dyDescent="0.3">
      <c r="A182" s="2">
        <v>29675</v>
      </c>
      <c r="B182" s="3">
        <v>152735.4</v>
      </c>
      <c r="C182" s="3">
        <v>2082.607</v>
      </c>
      <c r="D182" s="3">
        <v>8883.6010000000006</v>
      </c>
      <c r="E182" s="3">
        <v>136514.4</v>
      </c>
      <c r="F182" s="3">
        <v>0</v>
      </c>
      <c r="G182" s="3">
        <v>-205641.7</v>
      </c>
      <c r="H182" s="3">
        <v>517675.6</v>
      </c>
      <c r="I182" s="3">
        <v>213861600</v>
      </c>
      <c r="J182" s="3">
        <v>0</v>
      </c>
      <c r="K182" s="3">
        <v>0</v>
      </c>
      <c r="L182" s="3">
        <v>103584100</v>
      </c>
      <c r="M182" s="3">
        <v>7941227</v>
      </c>
      <c r="N182" s="3">
        <v>49521120</v>
      </c>
      <c r="O182" s="3">
        <v>9137582000</v>
      </c>
      <c r="P182" s="3">
        <v>25841.119999999999</v>
      </c>
      <c r="Q182" s="3">
        <v>155611200000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389824.7</v>
      </c>
      <c r="Y182" s="3">
        <v>0</v>
      </c>
      <c r="Z182" s="3">
        <v>0</v>
      </c>
      <c r="AA182" s="3">
        <v>46683.51</v>
      </c>
      <c r="AB182" s="3">
        <v>0</v>
      </c>
      <c r="AC182" s="3">
        <v>37915.67</v>
      </c>
      <c r="AD182" s="3">
        <v>8744.0239999999994</v>
      </c>
      <c r="AE182" s="3">
        <v>280151.8</v>
      </c>
      <c r="AF182" s="3">
        <v>8965.616</v>
      </c>
      <c r="AG182" s="3">
        <v>165.7405</v>
      </c>
      <c r="AH182" s="3">
        <v>0</v>
      </c>
      <c r="AI182" s="3">
        <v>-41835.57</v>
      </c>
      <c r="AJ182" s="3">
        <v>248382.5</v>
      </c>
      <c r="AK182" s="3">
        <v>48405.82</v>
      </c>
      <c r="AL182" s="3">
        <v>106947.8</v>
      </c>
      <c r="AM182" s="3">
        <v>152226.5</v>
      </c>
      <c r="AN182" s="1">
        <v>5</v>
      </c>
    </row>
    <row r="183" spans="1:40" x14ac:dyDescent="0.3">
      <c r="A183" s="2">
        <v>29676</v>
      </c>
      <c r="B183" s="3">
        <v>154067.79999999999</v>
      </c>
      <c r="C183" s="3">
        <v>6683.6679999999997</v>
      </c>
      <c r="D183" s="3">
        <v>354532.5</v>
      </c>
      <c r="E183" s="3">
        <v>211255.5</v>
      </c>
      <c r="F183" s="3">
        <v>0</v>
      </c>
      <c r="G183" s="3">
        <v>-113800.5</v>
      </c>
      <c r="H183" s="3">
        <v>534783.69999999995</v>
      </c>
      <c r="I183" s="3">
        <v>216695500</v>
      </c>
      <c r="J183" s="3">
        <v>0</v>
      </c>
      <c r="K183" s="3">
        <v>0</v>
      </c>
      <c r="L183" s="3">
        <v>103655600</v>
      </c>
      <c r="M183" s="3">
        <v>8322513</v>
      </c>
      <c r="N183" s="3">
        <v>49650930</v>
      </c>
      <c r="O183" s="3">
        <v>9137474000</v>
      </c>
      <c r="P183" s="3">
        <v>27076.21</v>
      </c>
      <c r="Q183" s="3">
        <v>155613000000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563078</v>
      </c>
      <c r="Y183" s="3">
        <v>0</v>
      </c>
      <c r="Z183" s="3">
        <v>0</v>
      </c>
      <c r="AA183" s="3">
        <v>106425</v>
      </c>
      <c r="AB183" s="3">
        <v>0</v>
      </c>
      <c r="AC183" s="3">
        <v>56135.09</v>
      </c>
      <c r="AD183" s="3">
        <v>12645.31</v>
      </c>
      <c r="AE183" s="3">
        <v>426630.3</v>
      </c>
      <c r="AF183" s="3">
        <v>66318.070000000007</v>
      </c>
      <c r="AG183" s="3">
        <v>787.76480000000004</v>
      </c>
      <c r="AH183" s="3">
        <v>0</v>
      </c>
      <c r="AI183" s="3">
        <v>-41549.35</v>
      </c>
      <c r="AJ183" s="3">
        <v>296161.5</v>
      </c>
      <c r="AK183" s="3">
        <v>49175.86</v>
      </c>
      <c r="AL183" s="3">
        <v>110308.1</v>
      </c>
      <c r="AM183" s="3">
        <v>1470303</v>
      </c>
      <c r="AN183" s="1">
        <v>7</v>
      </c>
    </row>
    <row r="184" spans="1:40" x14ac:dyDescent="0.3">
      <c r="A184" s="2">
        <v>29677</v>
      </c>
      <c r="B184" s="3">
        <v>160270.5</v>
      </c>
      <c r="C184" s="3">
        <v>15320.69</v>
      </c>
      <c r="D184" s="3">
        <v>1646572</v>
      </c>
      <c r="E184" s="3">
        <v>352656.4</v>
      </c>
      <c r="F184" s="3">
        <v>0</v>
      </c>
      <c r="G184" s="3">
        <v>141893.5</v>
      </c>
      <c r="H184" s="3">
        <v>534867.6</v>
      </c>
      <c r="I184" s="3">
        <v>225331100</v>
      </c>
      <c r="J184" s="3">
        <v>0</v>
      </c>
      <c r="K184" s="3">
        <v>0</v>
      </c>
      <c r="L184" s="3">
        <v>103835200</v>
      </c>
      <c r="M184" s="3">
        <v>9172725</v>
      </c>
      <c r="N184" s="3">
        <v>49904640</v>
      </c>
      <c r="O184" s="3">
        <v>9137632000</v>
      </c>
      <c r="P184" s="3">
        <v>35081.800000000003</v>
      </c>
      <c r="Q184" s="3">
        <v>155618400000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728178.4</v>
      </c>
      <c r="Y184" s="3">
        <v>0</v>
      </c>
      <c r="Z184" s="3">
        <v>0</v>
      </c>
      <c r="AA184" s="3">
        <v>172483.1</v>
      </c>
      <c r="AB184" s="3">
        <v>0</v>
      </c>
      <c r="AC184" s="3">
        <v>77463.55</v>
      </c>
      <c r="AD184" s="3">
        <v>16840.77</v>
      </c>
      <c r="AE184" s="3">
        <v>742871.5</v>
      </c>
      <c r="AF184" s="3">
        <v>395871.8</v>
      </c>
      <c r="AG184" s="3">
        <v>1734.5820000000001</v>
      </c>
      <c r="AH184" s="3">
        <v>0</v>
      </c>
      <c r="AI184" s="3">
        <v>-40798.550000000003</v>
      </c>
      <c r="AJ184" s="3">
        <v>455645.2</v>
      </c>
      <c r="AK184" s="3">
        <v>51132.97</v>
      </c>
      <c r="AL184" s="3">
        <v>124557.9</v>
      </c>
      <c r="AM184" s="3">
        <v>4045816</v>
      </c>
      <c r="AN184" s="1">
        <v>29</v>
      </c>
    </row>
    <row r="185" spans="1:40" x14ac:dyDescent="0.3">
      <c r="A185" s="2">
        <v>29678</v>
      </c>
      <c r="B185" s="3">
        <v>151036</v>
      </c>
      <c r="C185" s="3">
        <v>477.483</v>
      </c>
      <c r="D185" s="3">
        <v>264307</v>
      </c>
      <c r="E185" s="3">
        <v>208261.4</v>
      </c>
      <c r="F185" s="3">
        <v>0</v>
      </c>
      <c r="G185" s="3">
        <v>-167657</v>
      </c>
      <c r="H185" s="3">
        <v>52644.05</v>
      </c>
      <c r="I185" s="3">
        <v>224170500</v>
      </c>
      <c r="J185" s="3">
        <v>0</v>
      </c>
      <c r="K185" s="3">
        <v>0</v>
      </c>
      <c r="L185" s="3">
        <v>103547900</v>
      </c>
      <c r="M185" s="3">
        <v>8859457</v>
      </c>
      <c r="N185" s="3">
        <v>49989670</v>
      </c>
      <c r="O185" s="3">
        <v>9137469000</v>
      </c>
      <c r="P185" s="3">
        <v>27649.05</v>
      </c>
      <c r="Q185" s="3">
        <v>155617800000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482223.6</v>
      </c>
      <c r="X185" s="3">
        <v>562027.30000000005</v>
      </c>
      <c r="Y185" s="3">
        <v>0</v>
      </c>
      <c r="Z185" s="3">
        <v>0</v>
      </c>
      <c r="AA185" s="3">
        <v>393597.6</v>
      </c>
      <c r="AB185" s="3">
        <v>0</v>
      </c>
      <c r="AC185" s="3">
        <v>109746.8</v>
      </c>
      <c r="AD185" s="3">
        <v>21597.21</v>
      </c>
      <c r="AE185" s="3">
        <v>1103891</v>
      </c>
      <c r="AF185" s="3">
        <v>35013.17</v>
      </c>
      <c r="AG185" s="3">
        <v>94.112740000000002</v>
      </c>
      <c r="AH185" s="3">
        <v>0</v>
      </c>
      <c r="AI185" s="3">
        <v>-40838.25</v>
      </c>
      <c r="AJ185" s="3">
        <v>311667</v>
      </c>
      <c r="AK185" s="3">
        <v>49820.85</v>
      </c>
      <c r="AL185" s="3">
        <v>117089.5</v>
      </c>
      <c r="AM185" s="3">
        <v>597991.1</v>
      </c>
      <c r="AN185" s="1">
        <v>15</v>
      </c>
    </row>
    <row r="186" spans="1:40" x14ac:dyDescent="0.3">
      <c r="A186" s="2">
        <v>29679</v>
      </c>
      <c r="B186" s="3">
        <v>150752.4</v>
      </c>
      <c r="C186" s="3">
        <v>661.70069999999998</v>
      </c>
      <c r="D186" s="3">
        <v>693667.7</v>
      </c>
      <c r="E186" s="3">
        <v>234113.5</v>
      </c>
      <c r="F186" s="3">
        <v>0</v>
      </c>
      <c r="G186" s="3">
        <v>-60093.09</v>
      </c>
      <c r="H186" s="3">
        <v>204.3451</v>
      </c>
      <c r="I186" s="3">
        <v>221672100</v>
      </c>
      <c r="J186" s="3">
        <v>0</v>
      </c>
      <c r="K186" s="3">
        <v>0</v>
      </c>
      <c r="L186" s="3">
        <v>103441900</v>
      </c>
      <c r="M186" s="3">
        <v>8759641</v>
      </c>
      <c r="N186" s="3">
        <v>50057790</v>
      </c>
      <c r="O186" s="3">
        <v>9137423000</v>
      </c>
      <c r="P186" s="3">
        <v>29692.44</v>
      </c>
      <c r="Q186" s="3">
        <v>155617800000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52439.7</v>
      </c>
      <c r="X186" s="3">
        <v>1025681</v>
      </c>
      <c r="Y186" s="3">
        <v>0</v>
      </c>
      <c r="Z186" s="3">
        <v>0</v>
      </c>
      <c r="AA186" s="3">
        <v>399189.7</v>
      </c>
      <c r="AB186" s="3">
        <v>0</v>
      </c>
      <c r="AC186" s="3">
        <v>113373.9</v>
      </c>
      <c r="AD186" s="3">
        <v>22003.38</v>
      </c>
      <c r="AE186" s="3">
        <v>986694.9</v>
      </c>
      <c r="AF186" s="3">
        <v>60830.720000000001</v>
      </c>
      <c r="AG186" s="3">
        <v>129.08519999999999</v>
      </c>
      <c r="AH186" s="3">
        <v>0</v>
      </c>
      <c r="AI186" s="3">
        <v>-41305.19</v>
      </c>
      <c r="AJ186" s="3">
        <v>308864.40000000002</v>
      </c>
      <c r="AK186" s="3">
        <v>49905.65</v>
      </c>
      <c r="AL186" s="3">
        <v>127483.7</v>
      </c>
      <c r="AM186" s="3">
        <v>1471956</v>
      </c>
      <c r="AN186" s="1">
        <v>31</v>
      </c>
    </row>
    <row r="187" spans="1:40" x14ac:dyDescent="0.3">
      <c r="A187" s="2">
        <v>29680</v>
      </c>
      <c r="B187" s="3">
        <v>149104</v>
      </c>
      <c r="C187" s="3">
        <v>1117.71</v>
      </c>
      <c r="D187" s="3">
        <v>1697925</v>
      </c>
      <c r="E187" s="3">
        <v>308182.40000000002</v>
      </c>
      <c r="F187" s="3">
        <v>0</v>
      </c>
      <c r="G187" s="3">
        <v>143156.9</v>
      </c>
      <c r="H187" s="3">
        <v>0</v>
      </c>
      <c r="I187" s="3">
        <v>217095000</v>
      </c>
      <c r="J187" s="3">
        <v>0</v>
      </c>
      <c r="K187" s="3">
        <v>0</v>
      </c>
      <c r="L187" s="3">
        <v>103226800</v>
      </c>
      <c r="M187" s="3">
        <v>9140078</v>
      </c>
      <c r="N187" s="3">
        <v>50181980</v>
      </c>
      <c r="O187" s="3">
        <v>9137574000</v>
      </c>
      <c r="P187" s="3">
        <v>35834</v>
      </c>
      <c r="Q187" s="3">
        <v>155618300000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204.3451</v>
      </c>
      <c r="X187" s="3">
        <v>1326251</v>
      </c>
      <c r="Y187" s="3">
        <v>0</v>
      </c>
      <c r="Z187" s="3">
        <v>0</v>
      </c>
      <c r="AA187" s="3">
        <v>541149.9</v>
      </c>
      <c r="AB187" s="3">
        <v>0</v>
      </c>
      <c r="AC187" s="3">
        <v>144323</v>
      </c>
      <c r="AD187" s="3">
        <v>27327.51</v>
      </c>
      <c r="AE187" s="3">
        <v>1375088</v>
      </c>
      <c r="AF187" s="3">
        <v>162154.9</v>
      </c>
      <c r="AG187" s="3">
        <v>231.19579999999999</v>
      </c>
      <c r="AH187" s="3">
        <v>0</v>
      </c>
      <c r="AI187" s="3">
        <v>-40947.730000000003</v>
      </c>
      <c r="AJ187" s="3">
        <v>394649.8</v>
      </c>
      <c r="AK187" s="3">
        <v>49591.42</v>
      </c>
      <c r="AL187" s="3">
        <v>126237.3</v>
      </c>
      <c r="AM187" s="3">
        <v>3249496</v>
      </c>
      <c r="AN187" s="1">
        <v>25</v>
      </c>
    </row>
    <row r="188" spans="1:40" x14ac:dyDescent="0.3">
      <c r="A188" s="2">
        <v>29681</v>
      </c>
      <c r="B188" s="3">
        <v>147754.70000000001</v>
      </c>
      <c r="C188" s="3">
        <v>1248.0170000000001</v>
      </c>
      <c r="D188" s="3">
        <v>2555636</v>
      </c>
      <c r="E188" s="3">
        <v>366368.5</v>
      </c>
      <c r="F188" s="3">
        <v>0</v>
      </c>
      <c r="G188" s="3">
        <v>262581.5</v>
      </c>
      <c r="H188" s="3">
        <v>0</v>
      </c>
      <c r="I188" s="3">
        <v>210998300</v>
      </c>
      <c r="J188" s="3">
        <v>0</v>
      </c>
      <c r="K188" s="3">
        <v>0</v>
      </c>
      <c r="L188" s="3">
        <v>102967400</v>
      </c>
      <c r="M188" s="3">
        <v>9645613</v>
      </c>
      <c r="N188" s="3">
        <v>50337940</v>
      </c>
      <c r="O188" s="3">
        <v>9137866000</v>
      </c>
      <c r="P188" s="3">
        <v>40200.57</v>
      </c>
      <c r="Q188" s="3">
        <v>155619400000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1546613</v>
      </c>
      <c r="Y188" s="3">
        <v>0</v>
      </c>
      <c r="Z188" s="3">
        <v>0</v>
      </c>
      <c r="AA188" s="3">
        <v>671293.2</v>
      </c>
      <c r="AB188" s="3">
        <v>0</v>
      </c>
      <c r="AC188" s="3">
        <v>170405</v>
      </c>
      <c r="AD188" s="3">
        <v>33656.79</v>
      </c>
      <c r="AE188" s="3">
        <v>1659283</v>
      </c>
      <c r="AF188" s="3">
        <v>251042.5</v>
      </c>
      <c r="AG188" s="3">
        <v>258.89609999999999</v>
      </c>
      <c r="AH188" s="3">
        <v>0</v>
      </c>
      <c r="AI188" s="3">
        <v>-39790.410000000003</v>
      </c>
      <c r="AJ188" s="3">
        <v>479997</v>
      </c>
      <c r="AK188" s="3">
        <v>51111.8</v>
      </c>
      <c r="AL188" s="3">
        <v>153754.5</v>
      </c>
      <c r="AM188" s="3">
        <v>4548570</v>
      </c>
      <c r="AN188" s="1">
        <v>28</v>
      </c>
    </row>
    <row r="189" spans="1:40" x14ac:dyDescent="0.3">
      <c r="A189" s="2">
        <v>29682</v>
      </c>
      <c r="B189" s="3">
        <v>167731.1</v>
      </c>
      <c r="C189" s="3">
        <v>1276.711</v>
      </c>
      <c r="D189" s="3">
        <v>3587945</v>
      </c>
      <c r="E189" s="3">
        <v>430664.5</v>
      </c>
      <c r="F189" s="3">
        <v>0</v>
      </c>
      <c r="G189" s="3">
        <v>375521.9</v>
      </c>
      <c r="H189" s="3">
        <v>0</v>
      </c>
      <c r="I189" s="3">
        <v>203170500</v>
      </c>
      <c r="J189" s="3">
        <v>0</v>
      </c>
      <c r="K189" s="3">
        <v>0</v>
      </c>
      <c r="L189" s="3">
        <v>102599900</v>
      </c>
      <c r="M189" s="3">
        <v>10267230</v>
      </c>
      <c r="N189" s="3">
        <v>50561570</v>
      </c>
      <c r="O189" s="3">
        <v>9138259000</v>
      </c>
      <c r="P189" s="3">
        <v>45584.12</v>
      </c>
      <c r="Q189" s="3">
        <v>155621200000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1810173</v>
      </c>
      <c r="Y189" s="3">
        <v>0</v>
      </c>
      <c r="Z189" s="3">
        <v>0</v>
      </c>
      <c r="AA189" s="3">
        <v>855442.9</v>
      </c>
      <c r="AB189" s="3">
        <v>0</v>
      </c>
      <c r="AC189" s="3">
        <v>204558.4</v>
      </c>
      <c r="AD189" s="3">
        <v>40277.19</v>
      </c>
      <c r="AE189" s="3">
        <v>2077669</v>
      </c>
      <c r="AF189" s="3">
        <v>334399.40000000002</v>
      </c>
      <c r="AG189" s="3">
        <v>260.10210000000001</v>
      </c>
      <c r="AH189" s="3">
        <v>0</v>
      </c>
      <c r="AI189" s="3">
        <v>-40146.25</v>
      </c>
      <c r="AJ189" s="3">
        <v>577821</v>
      </c>
      <c r="AK189" s="3">
        <v>52695.26</v>
      </c>
      <c r="AL189" s="3">
        <v>149764.79999999999</v>
      </c>
      <c r="AM189" s="3">
        <v>6016054</v>
      </c>
      <c r="AN189" s="1">
        <v>32</v>
      </c>
    </row>
    <row r="190" spans="1:40" x14ac:dyDescent="0.3">
      <c r="A190" s="2">
        <v>29683</v>
      </c>
      <c r="B190" s="3">
        <v>203100.5</v>
      </c>
      <c r="C190" s="3">
        <v>958.101</v>
      </c>
      <c r="D190" s="3">
        <v>3224110</v>
      </c>
      <c r="E190" s="3">
        <v>442413.1</v>
      </c>
      <c r="F190" s="3">
        <v>0</v>
      </c>
      <c r="G190" s="3">
        <v>250275.4</v>
      </c>
      <c r="H190" s="3">
        <v>0</v>
      </c>
      <c r="I190" s="3">
        <v>196355200</v>
      </c>
      <c r="J190" s="3">
        <v>0</v>
      </c>
      <c r="K190" s="3">
        <v>0</v>
      </c>
      <c r="L190" s="3">
        <v>102327400</v>
      </c>
      <c r="M190" s="3">
        <v>10607380</v>
      </c>
      <c r="N190" s="3">
        <v>50793810</v>
      </c>
      <c r="O190" s="3">
        <v>9138534000</v>
      </c>
      <c r="P190" s="3">
        <v>45096.6</v>
      </c>
      <c r="Q190" s="3">
        <v>155622800000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1461235</v>
      </c>
      <c r="Y190" s="3">
        <v>0</v>
      </c>
      <c r="Z190" s="3">
        <v>0</v>
      </c>
      <c r="AA190" s="3">
        <v>813003.3</v>
      </c>
      <c r="AB190" s="3">
        <v>0</v>
      </c>
      <c r="AC190" s="3">
        <v>175660.9</v>
      </c>
      <c r="AD190" s="3">
        <v>35159.96</v>
      </c>
      <c r="AE190" s="3">
        <v>1904246</v>
      </c>
      <c r="AF190" s="3">
        <v>270689</v>
      </c>
      <c r="AG190" s="3">
        <v>187.96279999999999</v>
      </c>
      <c r="AH190" s="3">
        <v>0</v>
      </c>
      <c r="AI190" s="3">
        <v>-40516.81</v>
      </c>
      <c r="AJ190" s="3">
        <v>561357.19999999995</v>
      </c>
      <c r="AK190" s="3">
        <v>53008.61</v>
      </c>
      <c r="AL190" s="3">
        <v>153582.9</v>
      </c>
      <c r="AM190" s="3">
        <v>5352954</v>
      </c>
      <c r="AN190" s="1">
        <v>51</v>
      </c>
    </row>
    <row r="191" spans="1:40" x14ac:dyDescent="0.3">
      <c r="A191" s="2">
        <v>29684</v>
      </c>
      <c r="B191" s="3">
        <v>191960.3</v>
      </c>
      <c r="C191" s="3">
        <v>648.12019999999995</v>
      </c>
      <c r="D191" s="3">
        <v>3010993</v>
      </c>
      <c r="E191" s="3">
        <v>441827.9</v>
      </c>
      <c r="F191" s="3">
        <v>0</v>
      </c>
      <c r="G191" s="3">
        <v>196257.4</v>
      </c>
      <c r="H191" s="3">
        <v>0</v>
      </c>
      <c r="I191" s="3">
        <v>190157400</v>
      </c>
      <c r="J191" s="3">
        <v>0</v>
      </c>
      <c r="K191" s="3">
        <v>0</v>
      </c>
      <c r="L191" s="3">
        <v>102103000</v>
      </c>
      <c r="M191" s="3">
        <v>10827870</v>
      </c>
      <c r="N191" s="3">
        <v>51019480</v>
      </c>
      <c r="O191" s="3">
        <v>9138767000</v>
      </c>
      <c r="P191" s="3">
        <v>44973.61</v>
      </c>
      <c r="Q191" s="3">
        <v>155624600000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1280135</v>
      </c>
      <c r="Y191" s="3">
        <v>0</v>
      </c>
      <c r="Z191" s="3">
        <v>0</v>
      </c>
      <c r="AA191" s="3">
        <v>737731.8</v>
      </c>
      <c r="AB191" s="3">
        <v>0</v>
      </c>
      <c r="AC191" s="3">
        <v>156799.1</v>
      </c>
      <c r="AD191" s="3">
        <v>31985.18</v>
      </c>
      <c r="AE191" s="3">
        <v>1567555</v>
      </c>
      <c r="AF191" s="3">
        <v>214374</v>
      </c>
      <c r="AG191" s="3">
        <v>120.8909</v>
      </c>
      <c r="AH191" s="3">
        <v>0</v>
      </c>
      <c r="AI191" s="3">
        <v>-40610.379999999997</v>
      </c>
      <c r="AJ191" s="3">
        <v>547935.5</v>
      </c>
      <c r="AK191" s="3">
        <v>56727.64</v>
      </c>
      <c r="AL191" s="3">
        <v>165586.79999999999</v>
      </c>
      <c r="AM191" s="3">
        <v>4916868</v>
      </c>
      <c r="AN191" s="1">
        <v>46</v>
      </c>
    </row>
    <row r="192" spans="1:40" x14ac:dyDescent="0.3">
      <c r="A192" s="2">
        <v>29685</v>
      </c>
      <c r="B192" s="3">
        <v>186955.1</v>
      </c>
      <c r="C192" s="3">
        <v>635.50189999999998</v>
      </c>
      <c r="D192" s="3">
        <v>3814403</v>
      </c>
      <c r="E192" s="3">
        <v>475170.5</v>
      </c>
      <c r="F192" s="3">
        <v>0</v>
      </c>
      <c r="G192" s="3">
        <v>282267.7</v>
      </c>
      <c r="H192" s="3">
        <v>0</v>
      </c>
      <c r="I192" s="3">
        <v>182767200</v>
      </c>
      <c r="J192" s="3">
        <v>0</v>
      </c>
      <c r="K192" s="3">
        <v>0</v>
      </c>
      <c r="L192" s="3">
        <v>101692400</v>
      </c>
      <c r="M192" s="3">
        <v>11177300</v>
      </c>
      <c r="N192" s="3">
        <v>51222350</v>
      </c>
      <c r="O192" s="3">
        <v>9139111000</v>
      </c>
      <c r="P192" s="3">
        <v>45342.13</v>
      </c>
      <c r="Q192" s="3">
        <v>155626800000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1426315</v>
      </c>
      <c r="Y192" s="3">
        <v>0</v>
      </c>
      <c r="Z192" s="3">
        <v>0</v>
      </c>
      <c r="AA192" s="3">
        <v>913374.7</v>
      </c>
      <c r="AB192" s="3">
        <v>0</v>
      </c>
      <c r="AC192" s="3">
        <v>184699.2</v>
      </c>
      <c r="AD192" s="3">
        <v>36269.81</v>
      </c>
      <c r="AE192" s="3">
        <v>1914165</v>
      </c>
      <c r="AF192" s="3">
        <v>270769.90000000002</v>
      </c>
      <c r="AG192" s="3">
        <v>107.3389</v>
      </c>
      <c r="AH192" s="3">
        <v>0</v>
      </c>
      <c r="AI192" s="3">
        <v>-40301.599999999999</v>
      </c>
      <c r="AJ192" s="3">
        <v>586918.80000000005</v>
      </c>
      <c r="AK192" s="3">
        <v>59920.2</v>
      </c>
      <c r="AL192" s="3">
        <v>199479.3</v>
      </c>
      <c r="AM192" s="3">
        <v>5963151</v>
      </c>
      <c r="AN192" s="1">
        <v>23</v>
      </c>
    </row>
    <row r="193" spans="1:40" x14ac:dyDescent="0.3">
      <c r="A193" s="2">
        <v>29686</v>
      </c>
      <c r="B193" s="3">
        <v>178150.39999999999</v>
      </c>
      <c r="C193" s="3">
        <v>454.97579999999999</v>
      </c>
      <c r="D193" s="3">
        <v>3865700</v>
      </c>
      <c r="E193" s="3">
        <v>487667.7</v>
      </c>
      <c r="F193" s="3">
        <v>0</v>
      </c>
      <c r="G193" s="3">
        <v>235790.9</v>
      </c>
      <c r="H193" s="3">
        <v>0</v>
      </c>
      <c r="I193" s="3">
        <v>175508100</v>
      </c>
      <c r="J193" s="3">
        <v>0</v>
      </c>
      <c r="K193" s="3">
        <v>0</v>
      </c>
      <c r="L193" s="3">
        <v>101162900</v>
      </c>
      <c r="M193" s="3">
        <v>11426850</v>
      </c>
      <c r="N193" s="3">
        <v>51475180</v>
      </c>
      <c r="O193" s="3">
        <v>9139382000</v>
      </c>
      <c r="P193" s="3">
        <v>45765.11</v>
      </c>
      <c r="Q193" s="3">
        <v>155629100000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1267728</v>
      </c>
      <c r="Y193" s="3">
        <v>0</v>
      </c>
      <c r="Z193" s="3">
        <v>0</v>
      </c>
      <c r="AA193" s="3">
        <v>1126185</v>
      </c>
      <c r="AB193" s="3">
        <v>0</v>
      </c>
      <c r="AC193" s="3">
        <v>155959.9</v>
      </c>
      <c r="AD193" s="3">
        <v>31442.74</v>
      </c>
      <c r="AE193" s="3">
        <v>1868060</v>
      </c>
      <c r="AF193" s="3">
        <v>251271.4</v>
      </c>
      <c r="AG193" s="3">
        <v>73.344989999999996</v>
      </c>
      <c r="AH193" s="3">
        <v>0</v>
      </c>
      <c r="AI193" s="3">
        <v>-40861.93</v>
      </c>
      <c r="AJ193" s="3">
        <v>589129.5</v>
      </c>
      <c r="AK193" s="3">
        <v>70881.649999999994</v>
      </c>
      <c r="AL193" s="3">
        <v>180460.79999999999</v>
      </c>
      <c r="AM193" s="3">
        <v>5990871</v>
      </c>
      <c r="AN193" s="1">
        <v>9</v>
      </c>
    </row>
    <row r="194" spans="1:40" x14ac:dyDescent="0.3">
      <c r="A194" s="2">
        <v>29687</v>
      </c>
      <c r="B194" s="3">
        <v>175685.5</v>
      </c>
      <c r="C194" s="3">
        <v>305.79039999999998</v>
      </c>
      <c r="D194" s="3">
        <v>3345564</v>
      </c>
      <c r="E194" s="3">
        <v>471975.6</v>
      </c>
      <c r="F194" s="3">
        <v>0</v>
      </c>
      <c r="G194" s="3">
        <v>126705.60000000001</v>
      </c>
      <c r="H194" s="3">
        <v>0</v>
      </c>
      <c r="I194" s="3">
        <v>169741700</v>
      </c>
      <c r="J194" s="3">
        <v>0</v>
      </c>
      <c r="K194" s="3">
        <v>0</v>
      </c>
      <c r="L194" s="3">
        <v>100073600</v>
      </c>
      <c r="M194" s="3">
        <v>11462060</v>
      </c>
      <c r="N194" s="3">
        <v>51810120</v>
      </c>
      <c r="O194" s="3">
        <v>9139549000</v>
      </c>
      <c r="P194" s="3">
        <v>42339.69</v>
      </c>
      <c r="Q194" s="3">
        <v>155631200000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464978.9</v>
      </c>
      <c r="Y194" s="3">
        <v>0</v>
      </c>
      <c r="Z194" s="3">
        <v>0</v>
      </c>
      <c r="AA194" s="3">
        <v>1841749</v>
      </c>
      <c r="AB194" s="3">
        <v>0</v>
      </c>
      <c r="AC194" s="3">
        <v>47183.28</v>
      </c>
      <c r="AD194" s="3">
        <v>16119.45</v>
      </c>
      <c r="AE194" s="3">
        <v>1625061</v>
      </c>
      <c r="AF194" s="3">
        <v>198161</v>
      </c>
      <c r="AG194" s="3">
        <v>38.369030000000002</v>
      </c>
      <c r="AH194" s="3">
        <v>0</v>
      </c>
      <c r="AI194" s="3">
        <v>-40973.74</v>
      </c>
      <c r="AJ194" s="3">
        <v>544459.69999999995</v>
      </c>
      <c r="AK194" s="3">
        <v>65792.86</v>
      </c>
      <c r="AL194" s="3">
        <v>162441</v>
      </c>
      <c r="AM194" s="3">
        <v>5301029</v>
      </c>
      <c r="AN194" s="1">
        <v>18</v>
      </c>
    </row>
    <row r="195" spans="1:40" x14ac:dyDescent="0.3">
      <c r="A195" s="2">
        <v>29688</v>
      </c>
      <c r="B195" s="3">
        <v>169928.6</v>
      </c>
      <c r="C195" s="3">
        <v>202.9436</v>
      </c>
      <c r="D195" s="3">
        <v>2893317</v>
      </c>
      <c r="E195" s="3">
        <v>436822.8</v>
      </c>
      <c r="F195" s="3">
        <v>0</v>
      </c>
      <c r="G195" s="3">
        <v>75357.59</v>
      </c>
      <c r="H195" s="3">
        <v>0</v>
      </c>
      <c r="I195" s="3">
        <v>164339800</v>
      </c>
      <c r="J195" s="3">
        <v>0</v>
      </c>
      <c r="K195" s="3">
        <v>0</v>
      </c>
      <c r="L195" s="3">
        <v>99282470</v>
      </c>
      <c r="M195" s="3">
        <v>11360080</v>
      </c>
      <c r="N195" s="3">
        <v>52145090</v>
      </c>
      <c r="O195" s="3">
        <v>9139673000</v>
      </c>
      <c r="P195" s="3">
        <v>41840.870000000003</v>
      </c>
      <c r="Q195" s="3">
        <v>155633000000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100836.1</v>
      </c>
      <c r="Y195" s="3">
        <v>0</v>
      </c>
      <c r="Z195" s="3">
        <v>0</v>
      </c>
      <c r="AA195" s="3">
        <v>2241576</v>
      </c>
      <c r="AB195" s="3">
        <v>0</v>
      </c>
      <c r="AC195" s="3">
        <v>21242.19</v>
      </c>
      <c r="AD195" s="3">
        <v>8076.54</v>
      </c>
      <c r="AE195" s="3">
        <v>1481103</v>
      </c>
      <c r="AF195" s="3">
        <v>152215.1</v>
      </c>
      <c r="AG195" s="3">
        <v>27.885179999999998</v>
      </c>
      <c r="AH195" s="3">
        <v>0</v>
      </c>
      <c r="AI195" s="3">
        <v>-40991.4</v>
      </c>
      <c r="AJ195" s="3">
        <v>525610.4</v>
      </c>
      <c r="AK195" s="3">
        <v>71757.289999999994</v>
      </c>
      <c r="AL195" s="3">
        <v>169515.6</v>
      </c>
      <c r="AM195" s="3">
        <v>5300855</v>
      </c>
      <c r="AN195" s="1">
        <v>25</v>
      </c>
    </row>
    <row r="196" spans="1:40" x14ac:dyDescent="0.3">
      <c r="A196" s="2">
        <v>29689</v>
      </c>
      <c r="B196" s="3">
        <v>171518.7</v>
      </c>
      <c r="C196" s="3">
        <v>152.9408</v>
      </c>
      <c r="D196" s="3">
        <v>3526216</v>
      </c>
      <c r="E196" s="3">
        <v>468912.2</v>
      </c>
      <c r="F196" s="3">
        <v>0</v>
      </c>
      <c r="G196" s="3">
        <v>166036.79999999999</v>
      </c>
      <c r="H196" s="3">
        <v>0</v>
      </c>
      <c r="I196" s="3">
        <v>157730200</v>
      </c>
      <c r="J196" s="3">
        <v>0</v>
      </c>
      <c r="K196" s="3">
        <v>0</v>
      </c>
      <c r="L196" s="3">
        <v>98425550</v>
      </c>
      <c r="M196" s="3">
        <v>11403620</v>
      </c>
      <c r="N196" s="3">
        <v>52487200</v>
      </c>
      <c r="O196" s="3">
        <v>9139880000</v>
      </c>
      <c r="P196" s="3">
        <v>42638.18</v>
      </c>
      <c r="Q196" s="3">
        <v>155635200000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69203.740000000005</v>
      </c>
      <c r="Y196" s="3">
        <v>0</v>
      </c>
      <c r="Z196" s="3">
        <v>0</v>
      </c>
      <c r="AA196" s="3">
        <v>2711174</v>
      </c>
      <c r="AB196" s="3">
        <v>0</v>
      </c>
      <c r="AC196" s="3">
        <v>20297.189999999999</v>
      </c>
      <c r="AD196" s="3">
        <v>8046.9390000000003</v>
      </c>
      <c r="AE196" s="3">
        <v>1667123</v>
      </c>
      <c r="AF196" s="3">
        <v>181007</v>
      </c>
      <c r="AG196" s="3">
        <v>15.946479999999999</v>
      </c>
      <c r="AH196" s="3">
        <v>0</v>
      </c>
      <c r="AI196" s="3">
        <v>-40915.75</v>
      </c>
      <c r="AJ196" s="3">
        <v>524811.9</v>
      </c>
      <c r="AK196" s="3">
        <v>72455.7</v>
      </c>
      <c r="AL196" s="3">
        <v>162529.29999999999</v>
      </c>
      <c r="AM196" s="3">
        <v>6540289</v>
      </c>
      <c r="AN196" s="1">
        <v>22</v>
      </c>
    </row>
    <row r="197" spans="1:40" x14ac:dyDescent="0.3">
      <c r="A197" s="2">
        <v>29690</v>
      </c>
      <c r="B197" s="3">
        <v>172000.5</v>
      </c>
      <c r="C197" s="3">
        <v>104.8956</v>
      </c>
      <c r="D197" s="3">
        <v>4097886</v>
      </c>
      <c r="E197" s="3">
        <v>493336.6</v>
      </c>
      <c r="F197" s="3">
        <v>0</v>
      </c>
      <c r="G197" s="3">
        <v>217134.5</v>
      </c>
      <c r="H197" s="3">
        <v>0</v>
      </c>
      <c r="I197" s="3">
        <v>150090500</v>
      </c>
      <c r="J197" s="3">
        <v>0</v>
      </c>
      <c r="K197" s="3">
        <v>0</v>
      </c>
      <c r="L197" s="3">
        <v>97506990</v>
      </c>
      <c r="M197" s="3">
        <v>11467010</v>
      </c>
      <c r="N197" s="3">
        <v>52812180</v>
      </c>
      <c r="O197" s="3">
        <v>9140158000</v>
      </c>
      <c r="P197" s="3">
        <v>42804.29</v>
      </c>
      <c r="Q197" s="3">
        <v>155637700000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64001.39</v>
      </c>
      <c r="Y197" s="3">
        <v>0</v>
      </c>
      <c r="Z197" s="3">
        <v>0</v>
      </c>
      <c r="AA197" s="3">
        <v>3161571</v>
      </c>
      <c r="AB197" s="3">
        <v>0</v>
      </c>
      <c r="AC197" s="3">
        <v>21783.06</v>
      </c>
      <c r="AD197" s="3">
        <v>9760.4120000000003</v>
      </c>
      <c r="AE197" s="3">
        <v>1919600</v>
      </c>
      <c r="AF197" s="3">
        <v>207768.5</v>
      </c>
      <c r="AG197" s="3">
        <v>1.526054</v>
      </c>
      <c r="AH197" s="3">
        <v>0</v>
      </c>
      <c r="AI197" s="3">
        <v>-40820.26</v>
      </c>
      <c r="AJ197" s="3">
        <v>539314.4</v>
      </c>
      <c r="AK197" s="3">
        <v>81732.479999999996</v>
      </c>
      <c r="AL197" s="3">
        <v>192680.5</v>
      </c>
      <c r="AM197" s="3">
        <v>7575528</v>
      </c>
      <c r="AN197" s="1">
        <v>27</v>
      </c>
    </row>
    <row r="198" spans="1:40" x14ac:dyDescent="0.3">
      <c r="A198" s="2">
        <v>29691</v>
      </c>
      <c r="B198" s="3">
        <v>172896.4</v>
      </c>
      <c r="C198" s="3">
        <v>77.290570000000002</v>
      </c>
      <c r="D198" s="3">
        <v>4019056</v>
      </c>
      <c r="E198" s="3">
        <v>486701</v>
      </c>
      <c r="F198" s="3">
        <v>0</v>
      </c>
      <c r="G198" s="3">
        <v>171553.9</v>
      </c>
      <c r="H198" s="3">
        <v>0</v>
      </c>
      <c r="I198" s="3">
        <v>142362600</v>
      </c>
      <c r="J198" s="3">
        <v>0</v>
      </c>
      <c r="K198" s="3">
        <v>0</v>
      </c>
      <c r="L198" s="3">
        <v>96762870</v>
      </c>
      <c r="M198" s="3">
        <v>11413360</v>
      </c>
      <c r="N198" s="3">
        <v>53123470</v>
      </c>
      <c r="O198" s="3">
        <v>9140381000</v>
      </c>
      <c r="P198" s="3">
        <v>42966.61</v>
      </c>
      <c r="Q198" s="3">
        <v>155640200000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57098.9</v>
      </c>
      <c r="Y198" s="3">
        <v>0</v>
      </c>
      <c r="Z198" s="3">
        <v>0</v>
      </c>
      <c r="AA198" s="3">
        <v>3321645</v>
      </c>
      <c r="AB198" s="3">
        <v>0</v>
      </c>
      <c r="AC198" s="3">
        <v>24057.97</v>
      </c>
      <c r="AD198" s="3">
        <v>10167.379999999999</v>
      </c>
      <c r="AE198" s="3">
        <v>1925150</v>
      </c>
      <c r="AF198" s="3">
        <v>192634.1</v>
      </c>
      <c r="AG198" s="3">
        <v>5.1342320000000001E-4</v>
      </c>
      <c r="AH198" s="3">
        <v>0</v>
      </c>
      <c r="AI198" s="3">
        <v>-40583.08</v>
      </c>
      <c r="AJ198" s="3">
        <v>520941.2</v>
      </c>
      <c r="AK198" s="3">
        <v>83026.75</v>
      </c>
      <c r="AL198" s="3">
        <v>185726.6</v>
      </c>
      <c r="AM198" s="3">
        <v>7670759</v>
      </c>
      <c r="AN198" s="1">
        <v>27</v>
      </c>
    </row>
    <row r="199" spans="1:40" x14ac:dyDescent="0.3">
      <c r="A199" s="2">
        <v>29692</v>
      </c>
      <c r="B199" s="3">
        <v>169675.9</v>
      </c>
      <c r="C199" s="3">
        <v>45.154890000000002</v>
      </c>
      <c r="D199" s="3">
        <v>3384570</v>
      </c>
      <c r="E199" s="3">
        <v>466091.4</v>
      </c>
      <c r="F199" s="3">
        <v>0</v>
      </c>
      <c r="G199" s="3">
        <v>59352.480000000003</v>
      </c>
      <c r="H199" s="3">
        <v>0</v>
      </c>
      <c r="I199" s="3">
        <v>135409300</v>
      </c>
      <c r="J199" s="3">
        <v>0</v>
      </c>
      <c r="K199" s="3">
        <v>0</v>
      </c>
      <c r="L199" s="3">
        <v>96423040</v>
      </c>
      <c r="M199" s="3">
        <v>11227610</v>
      </c>
      <c r="N199" s="3">
        <v>53395210</v>
      </c>
      <c r="O199" s="3">
        <v>9140484000</v>
      </c>
      <c r="P199" s="3">
        <v>40308.26</v>
      </c>
      <c r="Q199" s="3">
        <v>155642300000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44189.45</v>
      </c>
      <c r="Y199" s="3">
        <v>0</v>
      </c>
      <c r="Z199" s="3">
        <v>0</v>
      </c>
      <c r="AA199" s="3">
        <v>3020709</v>
      </c>
      <c r="AB199" s="3">
        <v>0</v>
      </c>
      <c r="AC199" s="3">
        <v>30589.71</v>
      </c>
      <c r="AD199" s="3">
        <v>11345.09</v>
      </c>
      <c r="AE199" s="3">
        <v>1909554</v>
      </c>
      <c r="AF199" s="3">
        <v>159633.29999999999</v>
      </c>
      <c r="AG199" s="3">
        <v>3.8317039999999998E-4</v>
      </c>
      <c r="AH199" s="3">
        <v>0</v>
      </c>
      <c r="AI199" s="3">
        <v>-40508</v>
      </c>
      <c r="AJ199" s="3">
        <v>476699</v>
      </c>
      <c r="AK199" s="3">
        <v>81818.58</v>
      </c>
      <c r="AL199" s="3">
        <v>174506.1</v>
      </c>
      <c r="AM199" s="3">
        <v>6909102</v>
      </c>
      <c r="AN199" s="1">
        <v>9</v>
      </c>
    </row>
    <row r="200" spans="1:40" x14ac:dyDescent="0.3">
      <c r="A200" s="2">
        <v>29693</v>
      </c>
      <c r="B200" s="3">
        <v>182201.1</v>
      </c>
      <c r="C200" s="3">
        <v>10495.93</v>
      </c>
      <c r="D200" s="3">
        <v>3099547</v>
      </c>
      <c r="E200" s="3">
        <v>565439.6</v>
      </c>
      <c r="F200" s="3">
        <v>0</v>
      </c>
      <c r="G200" s="3">
        <v>-34930.89</v>
      </c>
      <c r="H200" s="3">
        <v>566553</v>
      </c>
      <c r="I200" s="3">
        <v>132456400</v>
      </c>
      <c r="J200" s="3">
        <v>0</v>
      </c>
      <c r="K200" s="3">
        <v>0</v>
      </c>
      <c r="L200" s="3">
        <v>96832630</v>
      </c>
      <c r="M200" s="3">
        <v>11673090</v>
      </c>
      <c r="N200" s="3">
        <v>53636930</v>
      </c>
      <c r="O200" s="3">
        <v>9140558000</v>
      </c>
      <c r="P200" s="3">
        <v>43776.52</v>
      </c>
      <c r="Q200" s="3">
        <v>155645600000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32907.54</v>
      </c>
      <c r="Y200" s="3">
        <v>0</v>
      </c>
      <c r="Z200" s="3">
        <v>0</v>
      </c>
      <c r="AA200" s="3">
        <v>2538792</v>
      </c>
      <c r="AB200" s="3">
        <v>0</v>
      </c>
      <c r="AC200" s="3">
        <v>24156.57</v>
      </c>
      <c r="AD200" s="3">
        <v>6944.2719999999999</v>
      </c>
      <c r="AE200" s="3">
        <v>2012190</v>
      </c>
      <c r="AF200" s="3">
        <v>219967.3</v>
      </c>
      <c r="AG200" s="3">
        <v>710.92880000000002</v>
      </c>
      <c r="AH200" s="3">
        <v>0</v>
      </c>
      <c r="AI200" s="3">
        <v>-40480.730000000003</v>
      </c>
      <c r="AJ200" s="3">
        <v>511405.6</v>
      </c>
      <c r="AK200" s="3">
        <v>88849.38</v>
      </c>
      <c r="AL200" s="3">
        <v>245659</v>
      </c>
      <c r="AM200" s="3">
        <v>7712921</v>
      </c>
      <c r="AN200" s="1">
        <v>60</v>
      </c>
    </row>
    <row r="201" spans="1:40" x14ac:dyDescent="0.3">
      <c r="A201" s="2">
        <v>29694</v>
      </c>
      <c r="B201" s="3">
        <v>169482.9</v>
      </c>
      <c r="C201" s="3">
        <v>0</v>
      </c>
      <c r="D201" s="3">
        <v>1066497</v>
      </c>
      <c r="E201" s="3">
        <v>380514.2</v>
      </c>
      <c r="F201" s="3">
        <v>0</v>
      </c>
      <c r="G201" s="3">
        <v>-247403.1</v>
      </c>
      <c r="H201" s="3">
        <v>0.33431949999999999</v>
      </c>
      <c r="I201" s="3">
        <v>129333300</v>
      </c>
      <c r="J201" s="3">
        <v>0</v>
      </c>
      <c r="K201" s="3">
        <v>0</v>
      </c>
      <c r="L201" s="3">
        <v>96236490</v>
      </c>
      <c r="M201" s="3">
        <v>10992320</v>
      </c>
      <c r="N201" s="3">
        <v>53907710</v>
      </c>
      <c r="O201" s="3">
        <v>9140338000</v>
      </c>
      <c r="P201" s="3">
        <v>36840.519999999997</v>
      </c>
      <c r="Q201" s="3">
        <v>155645600000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566552.69999999995</v>
      </c>
      <c r="X201" s="3">
        <v>42630.49</v>
      </c>
      <c r="Y201" s="3">
        <v>0</v>
      </c>
      <c r="Z201" s="3">
        <v>0</v>
      </c>
      <c r="AA201" s="3">
        <v>2473396</v>
      </c>
      <c r="AB201" s="3">
        <v>0</v>
      </c>
      <c r="AC201" s="3">
        <v>30978.400000000001</v>
      </c>
      <c r="AD201" s="3">
        <v>11219.02</v>
      </c>
      <c r="AE201" s="3">
        <v>1795938</v>
      </c>
      <c r="AF201" s="3">
        <v>46970.85</v>
      </c>
      <c r="AG201" s="3">
        <v>0</v>
      </c>
      <c r="AH201" s="3">
        <v>0</v>
      </c>
      <c r="AI201" s="3">
        <v>-40326.769999999997</v>
      </c>
      <c r="AJ201" s="3">
        <v>460325.3</v>
      </c>
      <c r="AK201" s="3">
        <v>77790.509999999995</v>
      </c>
      <c r="AL201" s="3">
        <v>158742.6</v>
      </c>
      <c r="AM201" s="3">
        <v>3080424</v>
      </c>
      <c r="AN201" s="1">
        <v>10</v>
      </c>
    </row>
    <row r="202" spans="1:40" x14ac:dyDescent="0.3">
      <c r="A202" s="2">
        <v>29695</v>
      </c>
      <c r="B202" s="3">
        <v>175570.1</v>
      </c>
      <c r="C202" s="3">
        <v>9834.1849999999995</v>
      </c>
      <c r="D202" s="3">
        <v>1215605</v>
      </c>
      <c r="E202" s="3">
        <v>452935.3</v>
      </c>
      <c r="F202" s="3">
        <v>0</v>
      </c>
      <c r="G202" s="3">
        <v>-277143.8</v>
      </c>
      <c r="H202" s="3">
        <v>566553</v>
      </c>
      <c r="I202" s="3">
        <v>129289300</v>
      </c>
      <c r="J202" s="3">
        <v>0</v>
      </c>
      <c r="K202" s="3">
        <v>0</v>
      </c>
      <c r="L202" s="3">
        <v>97299520</v>
      </c>
      <c r="M202" s="3">
        <v>11269210</v>
      </c>
      <c r="N202" s="3">
        <v>54020670</v>
      </c>
      <c r="O202" s="3">
        <v>9140212000</v>
      </c>
      <c r="P202" s="3">
        <v>37349.81</v>
      </c>
      <c r="Q202" s="3">
        <v>155648100000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20675.57</v>
      </c>
      <c r="Y202" s="3">
        <v>0</v>
      </c>
      <c r="Z202" s="3">
        <v>0</v>
      </c>
      <c r="AA202" s="3">
        <v>1388218</v>
      </c>
      <c r="AB202" s="3">
        <v>0</v>
      </c>
      <c r="AC202" s="3">
        <v>9456.1589999999997</v>
      </c>
      <c r="AD202" s="3">
        <v>2177.7370000000001</v>
      </c>
      <c r="AE202" s="3">
        <v>983385.1</v>
      </c>
      <c r="AF202" s="3">
        <v>96855.89</v>
      </c>
      <c r="AG202" s="3">
        <v>710.00829999999996</v>
      </c>
      <c r="AH202" s="3">
        <v>0</v>
      </c>
      <c r="AI202" s="3">
        <v>-40679.99</v>
      </c>
      <c r="AJ202" s="3">
        <v>403910</v>
      </c>
      <c r="AK202" s="3">
        <v>89085.09</v>
      </c>
      <c r="AL202" s="3">
        <v>281661.59999999998</v>
      </c>
      <c r="AM202" s="3">
        <v>4816964</v>
      </c>
      <c r="AN202" s="1">
        <v>25</v>
      </c>
    </row>
    <row r="203" spans="1:40" x14ac:dyDescent="0.3">
      <c r="A203" s="2">
        <v>29696</v>
      </c>
      <c r="B203" s="3">
        <v>175752.6</v>
      </c>
      <c r="C203" s="3">
        <v>10587.69</v>
      </c>
      <c r="D203" s="3">
        <v>1854293</v>
      </c>
      <c r="E203" s="3">
        <v>499885.7</v>
      </c>
      <c r="F203" s="3">
        <v>0</v>
      </c>
      <c r="G203" s="3">
        <v>-88893.45</v>
      </c>
      <c r="H203" s="3">
        <v>568148.80000000005</v>
      </c>
      <c r="I203" s="3">
        <v>129802800</v>
      </c>
      <c r="J203" s="3">
        <v>0</v>
      </c>
      <c r="K203" s="3">
        <v>0</v>
      </c>
      <c r="L203" s="3">
        <v>97617170</v>
      </c>
      <c r="M203" s="3">
        <v>11579710</v>
      </c>
      <c r="N203" s="3">
        <v>54297280</v>
      </c>
      <c r="O203" s="3">
        <v>9140187000</v>
      </c>
      <c r="P203" s="3">
        <v>40855.47</v>
      </c>
      <c r="Q203" s="3">
        <v>155651400000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22090.95</v>
      </c>
      <c r="Y203" s="3">
        <v>0</v>
      </c>
      <c r="Z203" s="3">
        <v>0</v>
      </c>
      <c r="AA203" s="3">
        <v>1301938</v>
      </c>
      <c r="AB203" s="3">
        <v>0</v>
      </c>
      <c r="AC203" s="3">
        <v>1730.79</v>
      </c>
      <c r="AD203" s="3">
        <v>1024.472</v>
      </c>
      <c r="AE203" s="3">
        <v>796592.8</v>
      </c>
      <c r="AF203" s="3">
        <v>144893.6</v>
      </c>
      <c r="AG203" s="3">
        <v>715.74929999999995</v>
      </c>
      <c r="AH203" s="3">
        <v>0</v>
      </c>
      <c r="AI203" s="3">
        <v>-39925.050000000003</v>
      </c>
      <c r="AJ203" s="3">
        <v>462936.7</v>
      </c>
      <c r="AK203" s="3">
        <v>80002.42</v>
      </c>
      <c r="AL203" s="3">
        <v>184733.6</v>
      </c>
      <c r="AM203" s="3">
        <v>4822203</v>
      </c>
      <c r="AN203" s="1">
        <v>31</v>
      </c>
    </row>
    <row r="204" spans="1:40" x14ac:dyDescent="0.3">
      <c r="A204" s="2">
        <v>29697</v>
      </c>
      <c r="B204" s="3">
        <v>169579.2</v>
      </c>
      <c r="C204" s="3">
        <v>0</v>
      </c>
      <c r="D204" s="3">
        <v>1202012</v>
      </c>
      <c r="E204" s="3">
        <v>394826.5</v>
      </c>
      <c r="F204" s="3">
        <v>0</v>
      </c>
      <c r="G204" s="3">
        <v>-188700.6</v>
      </c>
      <c r="H204" s="3">
        <v>35.432160000000003</v>
      </c>
      <c r="I204" s="3">
        <v>127068800</v>
      </c>
      <c r="J204" s="3">
        <v>0</v>
      </c>
      <c r="K204" s="3">
        <v>0</v>
      </c>
      <c r="L204" s="3">
        <v>95883390</v>
      </c>
      <c r="M204" s="3">
        <v>11297270</v>
      </c>
      <c r="N204" s="3">
        <v>54442890</v>
      </c>
      <c r="O204" s="3">
        <v>9140109000</v>
      </c>
      <c r="P204" s="3">
        <v>37236.120000000003</v>
      </c>
      <c r="Q204" s="3">
        <v>155650800000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568113.4</v>
      </c>
      <c r="X204" s="3">
        <v>35461.919999999998</v>
      </c>
      <c r="Y204" s="3">
        <v>0</v>
      </c>
      <c r="Z204" s="3">
        <v>0</v>
      </c>
      <c r="AA204" s="3">
        <v>2726005</v>
      </c>
      <c r="AB204" s="3">
        <v>0</v>
      </c>
      <c r="AC204" s="3">
        <v>22336.400000000001</v>
      </c>
      <c r="AD204" s="3">
        <v>4951.7610000000004</v>
      </c>
      <c r="AE204" s="3">
        <v>2310390</v>
      </c>
      <c r="AF204" s="3">
        <v>58282.14</v>
      </c>
      <c r="AG204" s="3">
        <v>0</v>
      </c>
      <c r="AH204" s="3">
        <v>0</v>
      </c>
      <c r="AI204" s="3">
        <v>-41061.79</v>
      </c>
      <c r="AJ204" s="3">
        <v>421899.2</v>
      </c>
      <c r="AK204" s="3">
        <v>96698.09</v>
      </c>
      <c r="AL204" s="3">
        <v>254120.3</v>
      </c>
      <c r="AM204" s="3">
        <v>2698558</v>
      </c>
      <c r="AN204" s="1">
        <v>23</v>
      </c>
    </row>
    <row r="205" spans="1:40" x14ac:dyDescent="0.3">
      <c r="A205" s="2">
        <v>29698</v>
      </c>
      <c r="B205" s="3">
        <v>174266.3</v>
      </c>
      <c r="C205" s="3">
        <v>0</v>
      </c>
      <c r="D205" s="3">
        <v>1520191</v>
      </c>
      <c r="E205" s="3">
        <v>374447.7</v>
      </c>
      <c r="F205" s="3">
        <v>0</v>
      </c>
      <c r="G205" s="3">
        <v>-92688.44</v>
      </c>
      <c r="H205" s="3">
        <v>0</v>
      </c>
      <c r="I205" s="3">
        <v>123321900</v>
      </c>
      <c r="J205" s="3">
        <v>0</v>
      </c>
      <c r="K205" s="3">
        <v>0</v>
      </c>
      <c r="L205" s="3">
        <v>94538110</v>
      </c>
      <c r="M205" s="3">
        <v>10745290</v>
      </c>
      <c r="N205" s="3">
        <v>54557400</v>
      </c>
      <c r="O205" s="3">
        <v>9140103000</v>
      </c>
      <c r="P205" s="3">
        <v>37506.629999999997</v>
      </c>
      <c r="Q205" s="3">
        <v>155650500000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35.432160000000003</v>
      </c>
      <c r="X205" s="3">
        <v>40208.01</v>
      </c>
      <c r="Y205" s="3">
        <v>0</v>
      </c>
      <c r="Z205" s="3">
        <v>0</v>
      </c>
      <c r="AA205" s="3">
        <v>3340969</v>
      </c>
      <c r="AB205" s="3">
        <v>0</v>
      </c>
      <c r="AC205" s="3">
        <v>48337.91</v>
      </c>
      <c r="AD205" s="3">
        <v>13855.68</v>
      </c>
      <c r="AE205" s="3">
        <v>2230310</v>
      </c>
      <c r="AF205" s="3">
        <v>61289.67</v>
      </c>
      <c r="AG205" s="3">
        <v>0</v>
      </c>
      <c r="AH205" s="3">
        <v>0</v>
      </c>
      <c r="AI205" s="3">
        <v>-40411.25</v>
      </c>
      <c r="AJ205" s="3">
        <v>392502.1</v>
      </c>
      <c r="AK205" s="3">
        <v>90034.7</v>
      </c>
      <c r="AL205" s="3">
        <v>229823.8</v>
      </c>
      <c r="AM205" s="3">
        <v>3706684</v>
      </c>
      <c r="AN205" s="1">
        <v>25</v>
      </c>
    </row>
    <row r="206" spans="1:40" x14ac:dyDescent="0.3">
      <c r="A206" s="2">
        <v>29699</v>
      </c>
      <c r="B206" s="3">
        <v>181940.6</v>
      </c>
      <c r="C206" s="3">
        <v>13373.79</v>
      </c>
      <c r="D206" s="3">
        <v>5757490</v>
      </c>
      <c r="E206" s="3">
        <v>573144.4</v>
      </c>
      <c r="F206" s="3">
        <v>0</v>
      </c>
      <c r="G206" s="3">
        <v>496262.40000000002</v>
      </c>
      <c r="H206" s="3">
        <v>566426.1</v>
      </c>
      <c r="I206" s="3">
        <v>117178800</v>
      </c>
      <c r="J206" s="3">
        <v>0</v>
      </c>
      <c r="K206" s="3">
        <v>0</v>
      </c>
      <c r="L206" s="3">
        <v>93617220</v>
      </c>
      <c r="M206" s="3">
        <v>11352920</v>
      </c>
      <c r="N206" s="3">
        <v>54666210</v>
      </c>
      <c r="O206" s="3">
        <v>9140824000</v>
      </c>
      <c r="P206" s="3">
        <v>42839.79</v>
      </c>
      <c r="Q206" s="3">
        <v>155655400000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64088.95</v>
      </c>
      <c r="Y206" s="3">
        <v>0</v>
      </c>
      <c r="Z206" s="3">
        <v>0</v>
      </c>
      <c r="AA206" s="3">
        <v>4103034</v>
      </c>
      <c r="AB206" s="3">
        <v>0</v>
      </c>
      <c r="AC206" s="3">
        <v>31146.52</v>
      </c>
      <c r="AD206" s="3">
        <v>8246.9509999999991</v>
      </c>
      <c r="AE206" s="3">
        <v>2677642</v>
      </c>
      <c r="AF206" s="3">
        <v>331830.90000000002</v>
      </c>
      <c r="AG206" s="3">
        <v>709.90049999999997</v>
      </c>
      <c r="AH206" s="3">
        <v>0</v>
      </c>
      <c r="AI206" s="3">
        <v>-41016.01</v>
      </c>
      <c r="AJ206" s="3">
        <v>527041.6</v>
      </c>
      <c r="AK206" s="3">
        <v>115994.8</v>
      </c>
      <c r="AL206" s="3">
        <v>387244.6</v>
      </c>
      <c r="AM206" s="3">
        <v>10869260</v>
      </c>
      <c r="AN206" s="1">
        <v>29</v>
      </c>
    </row>
    <row r="207" spans="1:40" x14ac:dyDescent="0.3">
      <c r="A207" s="2">
        <v>29700</v>
      </c>
      <c r="B207" s="3">
        <v>174346.1</v>
      </c>
      <c r="C207" s="3">
        <v>0</v>
      </c>
      <c r="D207" s="3">
        <v>898935</v>
      </c>
      <c r="E207" s="3">
        <v>342287.1</v>
      </c>
      <c r="F207" s="3">
        <v>0</v>
      </c>
      <c r="G207" s="3">
        <v>-327120.8</v>
      </c>
      <c r="H207" s="3">
        <v>0</v>
      </c>
      <c r="I207" s="3">
        <v>113665900</v>
      </c>
      <c r="J207" s="3">
        <v>0</v>
      </c>
      <c r="K207" s="3">
        <v>0</v>
      </c>
      <c r="L207" s="3">
        <v>92692410</v>
      </c>
      <c r="M207" s="3">
        <v>10312980</v>
      </c>
      <c r="N207" s="3">
        <v>54723270</v>
      </c>
      <c r="O207" s="3">
        <v>9140557000</v>
      </c>
      <c r="P207" s="3">
        <v>34884.910000000003</v>
      </c>
      <c r="Q207" s="3">
        <v>155653600000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566426.1</v>
      </c>
      <c r="X207" s="3">
        <v>44119.360000000001</v>
      </c>
      <c r="Y207" s="3">
        <v>0</v>
      </c>
      <c r="Z207" s="3">
        <v>0</v>
      </c>
      <c r="AA207" s="3">
        <v>3887805</v>
      </c>
      <c r="AB207" s="3">
        <v>0</v>
      </c>
      <c r="AC207" s="3">
        <v>88507.72</v>
      </c>
      <c r="AD207" s="3">
        <v>22548.85</v>
      </c>
      <c r="AE207" s="3">
        <v>3267640</v>
      </c>
      <c r="AF207" s="3">
        <v>33557.01</v>
      </c>
      <c r="AG207" s="3">
        <v>0</v>
      </c>
      <c r="AH207" s="3">
        <v>0</v>
      </c>
      <c r="AI207" s="3">
        <v>-39473.46</v>
      </c>
      <c r="AJ207" s="3">
        <v>351247.3</v>
      </c>
      <c r="AK207" s="3">
        <v>83233.259999999995</v>
      </c>
      <c r="AL207" s="3">
        <v>206112.3</v>
      </c>
      <c r="AM207" s="3">
        <v>3468788</v>
      </c>
      <c r="AN207" s="1">
        <v>24</v>
      </c>
    </row>
    <row r="208" spans="1:40" x14ac:dyDescent="0.3">
      <c r="A208" s="2">
        <v>29701</v>
      </c>
      <c r="B208" s="3">
        <v>174171</v>
      </c>
      <c r="C208" s="3">
        <v>0</v>
      </c>
      <c r="D208" s="3">
        <v>969843.3</v>
      </c>
      <c r="E208" s="3">
        <v>309552.09999999998</v>
      </c>
      <c r="F208" s="3">
        <v>0</v>
      </c>
      <c r="G208" s="3">
        <v>-272301.5</v>
      </c>
      <c r="H208" s="3">
        <v>0</v>
      </c>
      <c r="I208" s="3">
        <v>110239700</v>
      </c>
      <c r="J208" s="3">
        <v>0</v>
      </c>
      <c r="K208" s="3">
        <v>0</v>
      </c>
      <c r="L208" s="3">
        <v>91695950</v>
      </c>
      <c r="M208" s="3">
        <v>9484417</v>
      </c>
      <c r="N208" s="3">
        <v>54723670</v>
      </c>
      <c r="O208" s="3">
        <v>9140349000</v>
      </c>
      <c r="P208" s="3">
        <v>34297.29</v>
      </c>
      <c r="Q208" s="3">
        <v>155652200000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34477.15</v>
      </c>
      <c r="Y208" s="3">
        <v>0</v>
      </c>
      <c r="Z208" s="3">
        <v>0</v>
      </c>
      <c r="AA208" s="3">
        <v>3681917</v>
      </c>
      <c r="AB208" s="3">
        <v>0</v>
      </c>
      <c r="AC208" s="3">
        <v>95169.73</v>
      </c>
      <c r="AD208" s="3">
        <v>22406.71</v>
      </c>
      <c r="AE208" s="3">
        <v>2834742</v>
      </c>
      <c r="AF208" s="3">
        <v>33083.93</v>
      </c>
      <c r="AG208" s="3">
        <v>0</v>
      </c>
      <c r="AH208" s="3">
        <v>0</v>
      </c>
      <c r="AI208" s="3">
        <v>-39514.89</v>
      </c>
      <c r="AJ208" s="3">
        <v>300462</v>
      </c>
      <c r="AK208" s="3">
        <v>79048.429999999993</v>
      </c>
      <c r="AL208" s="3">
        <v>205216.7</v>
      </c>
      <c r="AM208" s="3">
        <v>3391712</v>
      </c>
      <c r="AN208" s="1">
        <v>39</v>
      </c>
    </row>
    <row r="209" spans="1:40" x14ac:dyDescent="0.3">
      <c r="A209" s="2">
        <v>29702</v>
      </c>
      <c r="B209" s="3">
        <v>171608.1</v>
      </c>
      <c r="C209" s="3">
        <v>0</v>
      </c>
      <c r="D209" s="3">
        <v>642041.4</v>
      </c>
      <c r="E209" s="3">
        <v>256790.5</v>
      </c>
      <c r="F209" s="3">
        <v>0</v>
      </c>
      <c r="G209" s="3">
        <v>-321019.7</v>
      </c>
      <c r="H209" s="3">
        <v>0</v>
      </c>
      <c r="I209" s="3">
        <v>107534400</v>
      </c>
      <c r="J209" s="3">
        <v>0</v>
      </c>
      <c r="K209" s="3">
        <v>0</v>
      </c>
      <c r="L209" s="3">
        <v>91392220</v>
      </c>
      <c r="M209" s="3">
        <v>8677454</v>
      </c>
      <c r="N209" s="3">
        <v>54692310</v>
      </c>
      <c r="O209" s="3">
        <v>9140087000</v>
      </c>
      <c r="P209" s="3">
        <v>31102.37</v>
      </c>
      <c r="Q209" s="3">
        <v>155651100000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22041.82</v>
      </c>
      <c r="Y209" s="3">
        <v>0</v>
      </c>
      <c r="Z209" s="3">
        <v>0</v>
      </c>
      <c r="AA209" s="3">
        <v>2703284</v>
      </c>
      <c r="AB209" s="3">
        <v>0</v>
      </c>
      <c r="AC209" s="3">
        <v>86003.6</v>
      </c>
      <c r="AD209" s="3">
        <v>18913.93</v>
      </c>
      <c r="AE209" s="3">
        <v>2236631</v>
      </c>
      <c r="AF209" s="3">
        <v>20034.54</v>
      </c>
      <c r="AG209" s="3">
        <v>0</v>
      </c>
      <c r="AH209" s="3">
        <v>0</v>
      </c>
      <c r="AI209" s="3">
        <v>-39252.660000000003</v>
      </c>
      <c r="AJ209" s="3">
        <v>248481.2</v>
      </c>
      <c r="AK209" s="3">
        <v>76843.33</v>
      </c>
      <c r="AL209" s="3">
        <v>194133.3</v>
      </c>
      <c r="AM209" s="3">
        <v>2683269</v>
      </c>
      <c r="AN209" s="1">
        <v>36</v>
      </c>
    </row>
    <row r="210" spans="1:40" x14ac:dyDescent="0.3">
      <c r="A210" s="2">
        <v>29703</v>
      </c>
      <c r="B210" s="3">
        <v>166636.4</v>
      </c>
      <c r="C210" s="3">
        <v>0</v>
      </c>
      <c r="D210" s="3">
        <v>917277.4</v>
      </c>
      <c r="E210" s="3">
        <v>242805.2</v>
      </c>
      <c r="F210" s="3">
        <v>0</v>
      </c>
      <c r="G210" s="3">
        <v>-214333.3</v>
      </c>
      <c r="H210" s="3">
        <v>0</v>
      </c>
      <c r="I210" s="3">
        <v>104878800</v>
      </c>
      <c r="J210" s="3">
        <v>0</v>
      </c>
      <c r="K210" s="3">
        <v>0</v>
      </c>
      <c r="L210" s="3">
        <v>90717580</v>
      </c>
      <c r="M210" s="3">
        <v>8281558</v>
      </c>
      <c r="N210" s="3">
        <v>54625850</v>
      </c>
      <c r="O210" s="3">
        <v>9139968000</v>
      </c>
      <c r="P210" s="3">
        <v>31774.03</v>
      </c>
      <c r="Q210" s="3">
        <v>155650900000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25583.439999999999</v>
      </c>
      <c r="Y210" s="3">
        <v>0</v>
      </c>
      <c r="Z210" s="3">
        <v>0</v>
      </c>
      <c r="AA210" s="3">
        <v>2353629</v>
      </c>
      <c r="AB210" s="3">
        <v>0</v>
      </c>
      <c r="AC210" s="3">
        <v>71555.710000000006</v>
      </c>
      <c r="AD210" s="3">
        <v>14392.07</v>
      </c>
      <c r="AE210" s="3">
        <v>1555421</v>
      </c>
      <c r="AF210" s="3">
        <v>32460.09</v>
      </c>
      <c r="AG210" s="3">
        <v>0</v>
      </c>
      <c r="AH210" s="3">
        <v>0</v>
      </c>
      <c r="AI210" s="3">
        <v>-39336.47</v>
      </c>
      <c r="AJ210" s="3">
        <v>235279.8</v>
      </c>
      <c r="AK210" s="3">
        <v>80764.63</v>
      </c>
      <c r="AL210" s="3">
        <v>230425.4</v>
      </c>
      <c r="AM210" s="3">
        <v>2629994</v>
      </c>
      <c r="AN210" s="1">
        <v>54</v>
      </c>
    </row>
    <row r="211" spans="1:40" x14ac:dyDescent="0.3">
      <c r="A211" s="2">
        <v>29704</v>
      </c>
      <c r="B211" s="3">
        <v>169029.4</v>
      </c>
      <c r="C211" s="3">
        <v>0</v>
      </c>
      <c r="D211" s="3">
        <v>2030353</v>
      </c>
      <c r="E211" s="3">
        <v>289816.59999999998</v>
      </c>
      <c r="F211" s="3">
        <v>0</v>
      </c>
      <c r="G211" s="3">
        <v>10443.379999999999</v>
      </c>
      <c r="H211" s="3">
        <v>0</v>
      </c>
      <c r="I211" s="3">
        <v>100625800</v>
      </c>
      <c r="J211" s="3">
        <v>0</v>
      </c>
      <c r="K211" s="3">
        <v>0</v>
      </c>
      <c r="L211" s="3">
        <v>89004980</v>
      </c>
      <c r="M211" s="3">
        <v>8350641</v>
      </c>
      <c r="N211" s="3">
        <v>54572690</v>
      </c>
      <c r="O211" s="3">
        <v>9140054000</v>
      </c>
      <c r="P211" s="3">
        <v>33595.480000000003</v>
      </c>
      <c r="Q211" s="3">
        <v>155650800000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33833.589999999997</v>
      </c>
      <c r="Y211" s="3">
        <v>0</v>
      </c>
      <c r="Z211" s="3">
        <v>0</v>
      </c>
      <c r="AA211" s="3">
        <v>3283422</v>
      </c>
      <c r="AB211" s="3">
        <v>0</v>
      </c>
      <c r="AC211" s="3">
        <v>104098.3</v>
      </c>
      <c r="AD211" s="3">
        <v>22000.52</v>
      </c>
      <c r="AE211" s="3">
        <v>2313438</v>
      </c>
      <c r="AF211" s="3">
        <v>72312.929999999993</v>
      </c>
      <c r="AG211" s="3">
        <v>0</v>
      </c>
      <c r="AH211" s="3">
        <v>0</v>
      </c>
      <c r="AI211" s="3">
        <v>-39064.93</v>
      </c>
      <c r="AJ211" s="3">
        <v>261342.1</v>
      </c>
      <c r="AK211" s="3">
        <v>74238.75</v>
      </c>
      <c r="AL211" s="3">
        <v>210631</v>
      </c>
      <c r="AM211" s="3">
        <v>4219134</v>
      </c>
      <c r="AN211" s="1">
        <v>36</v>
      </c>
    </row>
    <row r="212" spans="1:40" x14ac:dyDescent="0.3">
      <c r="A212" s="2">
        <v>29705</v>
      </c>
      <c r="B212" s="3">
        <v>172014.1</v>
      </c>
      <c r="C212" s="3">
        <v>13328.71</v>
      </c>
      <c r="D212" s="3">
        <v>5155116</v>
      </c>
      <c r="E212" s="3">
        <v>470841.8</v>
      </c>
      <c r="F212" s="3">
        <v>0</v>
      </c>
      <c r="G212" s="3">
        <v>427280.2</v>
      </c>
      <c r="H212" s="3">
        <v>547600.19999999995</v>
      </c>
      <c r="I212" s="3">
        <v>94751120</v>
      </c>
      <c r="J212" s="3">
        <v>0</v>
      </c>
      <c r="K212" s="3">
        <v>0</v>
      </c>
      <c r="L212" s="3">
        <v>88289610</v>
      </c>
      <c r="M212" s="3">
        <v>9373121</v>
      </c>
      <c r="N212" s="3">
        <v>54639890</v>
      </c>
      <c r="O212" s="3">
        <v>9140572000</v>
      </c>
      <c r="P212" s="3">
        <v>39879.47</v>
      </c>
      <c r="Q212" s="3">
        <v>155654700000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58291.839999999997</v>
      </c>
      <c r="Y212" s="3">
        <v>0</v>
      </c>
      <c r="Z212" s="3">
        <v>0</v>
      </c>
      <c r="AA212" s="3">
        <v>4152284</v>
      </c>
      <c r="AB212" s="3">
        <v>0</v>
      </c>
      <c r="AC212" s="3">
        <v>90351.59</v>
      </c>
      <c r="AD212" s="3">
        <v>17943.28</v>
      </c>
      <c r="AE212" s="3">
        <v>3046472</v>
      </c>
      <c r="AF212" s="3">
        <v>235653.9</v>
      </c>
      <c r="AG212" s="3">
        <v>701.23320000000001</v>
      </c>
      <c r="AH212" s="3">
        <v>0</v>
      </c>
      <c r="AI212" s="3">
        <v>-38782.730000000003</v>
      </c>
      <c r="AJ212" s="3">
        <v>379894.1</v>
      </c>
      <c r="AK212" s="3">
        <v>75053.52</v>
      </c>
      <c r="AL212" s="3">
        <v>222553.3</v>
      </c>
      <c r="AM212" s="3">
        <v>10625500</v>
      </c>
      <c r="AN212" s="1">
        <v>34</v>
      </c>
    </row>
    <row r="213" spans="1:40" x14ac:dyDescent="0.3">
      <c r="A213" s="2">
        <v>29706</v>
      </c>
      <c r="B213" s="3">
        <v>171480.3</v>
      </c>
      <c r="C213" s="3">
        <v>0</v>
      </c>
      <c r="D213" s="3">
        <v>974231.8</v>
      </c>
      <c r="E213" s="3">
        <v>291164.2</v>
      </c>
      <c r="F213" s="3">
        <v>0</v>
      </c>
      <c r="G213" s="3">
        <v>-292019.09999999998</v>
      </c>
      <c r="H213" s="3">
        <v>0</v>
      </c>
      <c r="I213" s="3">
        <v>91310340</v>
      </c>
      <c r="J213" s="3">
        <v>0</v>
      </c>
      <c r="K213" s="3">
        <v>0</v>
      </c>
      <c r="L213" s="3">
        <v>86868880</v>
      </c>
      <c r="M213" s="3">
        <v>8668292</v>
      </c>
      <c r="N213" s="3">
        <v>54580310</v>
      </c>
      <c r="O213" s="3">
        <v>9140336000</v>
      </c>
      <c r="P213" s="3">
        <v>32472.97</v>
      </c>
      <c r="Q213" s="3">
        <v>155652500000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547600.19999999995</v>
      </c>
      <c r="X213" s="3">
        <v>36159.360000000001</v>
      </c>
      <c r="Y213" s="3">
        <v>0</v>
      </c>
      <c r="Z213" s="3">
        <v>0</v>
      </c>
      <c r="AA213" s="3">
        <v>4028290</v>
      </c>
      <c r="AB213" s="3">
        <v>0</v>
      </c>
      <c r="AC213" s="3">
        <v>135448.4</v>
      </c>
      <c r="AD213" s="3">
        <v>34064.31</v>
      </c>
      <c r="AE213" s="3">
        <v>3607437</v>
      </c>
      <c r="AF213" s="3">
        <v>31740.25</v>
      </c>
      <c r="AG213" s="3">
        <v>0</v>
      </c>
      <c r="AH213" s="3">
        <v>0</v>
      </c>
      <c r="AI213" s="3">
        <v>-38946.69</v>
      </c>
      <c r="AJ213" s="3">
        <v>279043.8</v>
      </c>
      <c r="AK213" s="3">
        <v>73672.460000000006</v>
      </c>
      <c r="AL213" s="3">
        <v>203449.7</v>
      </c>
      <c r="AM213" s="3">
        <v>3404623</v>
      </c>
      <c r="AN213" s="1">
        <v>36</v>
      </c>
    </row>
    <row r="214" spans="1:40" x14ac:dyDescent="0.3">
      <c r="A214" s="2">
        <v>29707</v>
      </c>
      <c r="B214" s="3">
        <v>176326.9</v>
      </c>
      <c r="C214" s="3">
        <v>0</v>
      </c>
      <c r="D214" s="3">
        <v>1467240</v>
      </c>
      <c r="E214" s="3">
        <v>288312.5</v>
      </c>
      <c r="F214" s="3">
        <v>0</v>
      </c>
      <c r="G214" s="3">
        <v>-162423.29999999999</v>
      </c>
      <c r="H214" s="3">
        <v>0</v>
      </c>
      <c r="I214" s="3">
        <v>87317190</v>
      </c>
      <c r="J214" s="3">
        <v>0</v>
      </c>
      <c r="K214" s="3">
        <v>0</v>
      </c>
      <c r="L214" s="3">
        <v>86159940</v>
      </c>
      <c r="M214" s="3">
        <v>8168282</v>
      </c>
      <c r="N214" s="3">
        <v>54499240</v>
      </c>
      <c r="O214" s="3">
        <v>9140260000</v>
      </c>
      <c r="P214" s="3">
        <v>33314.97</v>
      </c>
      <c r="Q214" s="3">
        <v>155651800000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26263.62</v>
      </c>
      <c r="Y214" s="3">
        <v>0</v>
      </c>
      <c r="Z214" s="3">
        <v>0</v>
      </c>
      <c r="AA214" s="3">
        <v>3197118</v>
      </c>
      <c r="AB214" s="3">
        <v>0</v>
      </c>
      <c r="AC214" s="3">
        <v>107735.8</v>
      </c>
      <c r="AD214" s="3">
        <v>26443.22</v>
      </c>
      <c r="AE214" s="3">
        <v>2481746</v>
      </c>
      <c r="AF214" s="3">
        <v>45526.879999999997</v>
      </c>
      <c r="AG214" s="3">
        <v>0</v>
      </c>
      <c r="AH214" s="3">
        <v>0</v>
      </c>
      <c r="AI214" s="3">
        <v>-38967.910000000003</v>
      </c>
      <c r="AJ214" s="3">
        <v>254733.9</v>
      </c>
      <c r="AK214" s="3">
        <v>76344.03</v>
      </c>
      <c r="AL214" s="3">
        <v>228261.8</v>
      </c>
      <c r="AM214" s="3">
        <v>3966888</v>
      </c>
      <c r="AN214" s="1">
        <v>28</v>
      </c>
    </row>
    <row r="215" spans="1:40" x14ac:dyDescent="0.3">
      <c r="A215" s="2">
        <v>29708</v>
      </c>
      <c r="B215" s="3">
        <v>176295.7</v>
      </c>
      <c r="C215" s="3">
        <v>0</v>
      </c>
      <c r="D215" s="3">
        <v>1703063</v>
      </c>
      <c r="E215" s="3">
        <v>282493.3</v>
      </c>
      <c r="F215" s="3">
        <v>0</v>
      </c>
      <c r="G215" s="3">
        <v>-126461.2</v>
      </c>
      <c r="H215" s="3">
        <v>0</v>
      </c>
      <c r="I215" s="3">
        <v>83362120</v>
      </c>
      <c r="J215" s="3">
        <v>0</v>
      </c>
      <c r="K215" s="3">
        <v>0</v>
      </c>
      <c r="L215" s="3">
        <v>85168930</v>
      </c>
      <c r="M215" s="3">
        <v>7885984</v>
      </c>
      <c r="N215" s="3">
        <v>54441500</v>
      </c>
      <c r="O215" s="3">
        <v>9140186000</v>
      </c>
      <c r="P215" s="3">
        <v>33558.5</v>
      </c>
      <c r="Q215" s="3">
        <v>155651300000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22108.29</v>
      </c>
      <c r="Y215" s="3">
        <v>0</v>
      </c>
      <c r="Z215" s="3">
        <v>0</v>
      </c>
      <c r="AA215" s="3">
        <v>2994866</v>
      </c>
      <c r="AB215" s="3">
        <v>0</v>
      </c>
      <c r="AC215" s="3">
        <v>109636</v>
      </c>
      <c r="AD215" s="3">
        <v>28431.69</v>
      </c>
      <c r="AE215" s="3">
        <v>2485425</v>
      </c>
      <c r="AF215" s="3">
        <v>54791.6</v>
      </c>
      <c r="AG215" s="3">
        <v>0</v>
      </c>
      <c r="AH215" s="3">
        <v>0</v>
      </c>
      <c r="AI215" s="3">
        <v>-38953.57</v>
      </c>
      <c r="AJ215" s="3">
        <v>243100.3</v>
      </c>
      <c r="AK215" s="3">
        <v>71286.38</v>
      </c>
      <c r="AL215" s="3">
        <v>191393.6</v>
      </c>
      <c r="AM215" s="3">
        <v>3932961</v>
      </c>
      <c r="AN215" s="1">
        <v>11</v>
      </c>
    </row>
    <row r="216" spans="1:40" x14ac:dyDescent="0.3">
      <c r="A216" s="2">
        <v>29709</v>
      </c>
      <c r="B216" s="3">
        <v>173826.5</v>
      </c>
      <c r="C216" s="3">
        <v>0</v>
      </c>
      <c r="D216" s="3">
        <v>1230133</v>
      </c>
      <c r="E216" s="3">
        <v>250946.9</v>
      </c>
      <c r="F216" s="3">
        <v>0</v>
      </c>
      <c r="G216" s="3">
        <v>-198236</v>
      </c>
      <c r="H216" s="3">
        <v>0</v>
      </c>
      <c r="I216" s="3">
        <v>80192740</v>
      </c>
      <c r="J216" s="3">
        <v>0</v>
      </c>
      <c r="K216" s="3">
        <v>0</v>
      </c>
      <c r="L216" s="3">
        <v>84858270</v>
      </c>
      <c r="M216" s="3">
        <v>7556743</v>
      </c>
      <c r="N216" s="3">
        <v>54368220</v>
      </c>
      <c r="O216" s="3">
        <v>9140069000</v>
      </c>
      <c r="P216" s="3">
        <v>31428.6</v>
      </c>
      <c r="Q216" s="3">
        <v>155651200000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15886.6</v>
      </c>
      <c r="Y216" s="3">
        <v>0</v>
      </c>
      <c r="Z216" s="3">
        <v>0</v>
      </c>
      <c r="AA216" s="3">
        <v>2118871</v>
      </c>
      <c r="AB216" s="3">
        <v>0</v>
      </c>
      <c r="AC216" s="3">
        <v>86488.44</v>
      </c>
      <c r="AD216" s="3">
        <v>21394.77</v>
      </c>
      <c r="AE216" s="3">
        <v>1694529</v>
      </c>
      <c r="AF216" s="3">
        <v>38560.01</v>
      </c>
      <c r="AG216" s="3">
        <v>0</v>
      </c>
      <c r="AH216" s="3">
        <v>0</v>
      </c>
      <c r="AI216" s="3">
        <v>-38861.9</v>
      </c>
      <c r="AJ216" s="3">
        <v>225640.2</v>
      </c>
      <c r="AK216" s="3">
        <v>69997.429999999993</v>
      </c>
      <c r="AL216" s="3">
        <v>212623.2</v>
      </c>
      <c r="AM216" s="3">
        <v>3153489</v>
      </c>
      <c r="AN216" s="1">
        <v>45</v>
      </c>
    </row>
    <row r="217" spans="1:40" x14ac:dyDescent="0.3">
      <c r="A217" s="2">
        <v>29710</v>
      </c>
      <c r="B217" s="3">
        <v>173809.6</v>
      </c>
      <c r="C217" s="3">
        <v>0</v>
      </c>
      <c r="D217" s="3">
        <v>1530925</v>
      </c>
      <c r="E217" s="3">
        <v>255662.1</v>
      </c>
      <c r="F217" s="3">
        <v>0</v>
      </c>
      <c r="G217" s="3">
        <v>-148038.9</v>
      </c>
      <c r="H217" s="3">
        <v>0</v>
      </c>
      <c r="I217" s="3">
        <v>77138870</v>
      </c>
      <c r="J217" s="3">
        <v>0</v>
      </c>
      <c r="K217" s="3">
        <v>0</v>
      </c>
      <c r="L217" s="3">
        <v>84261760</v>
      </c>
      <c r="M217" s="3">
        <v>7475431</v>
      </c>
      <c r="N217" s="3">
        <v>53131330</v>
      </c>
      <c r="O217" s="3">
        <v>9140891000</v>
      </c>
      <c r="P217" s="3">
        <v>31841.78</v>
      </c>
      <c r="Q217" s="3">
        <v>155651400000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14028.75</v>
      </c>
      <c r="Y217" s="3">
        <v>0</v>
      </c>
      <c r="Z217" s="3">
        <v>0</v>
      </c>
      <c r="AA217" s="3">
        <v>1997262</v>
      </c>
      <c r="AB217" s="3">
        <v>0</v>
      </c>
      <c r="AC217" s="3">
        <v>94833.77</v>
      </c>
      <c r="AD217" s="3">
        <v>21706.47</v>
      </c>
      <c r="AE217" s="3">
        <v>1662062</v>
      </c>
      <c r="AF217" s="3">
        <v>45986.12</v>
      </c>
      <c r="AG217" s="3">
        <v>0</v>
      </c>
      <c r="AH217" s="3">
        <v>0</v>
      </c>
      <c r="AI217" s="3">
        <v>-38792.33</v>
      </c>
      <c r="AJ217" s="3">
        <v>222713.60000000001</v>
      </c>
      <c r="AK217" s="3">
        <v>334114.40000000002</v>
      </c>
      <c r="AL217" s="3">
        <v>1364962</v>
      </c>
      <c r="AM217" s="3">
        <v>3039842</v>
      </c>
      <c r="AN217" s="1">
        <v>51</v>
      </c>
    </row>
    <row r="218" spans="1:40" x14ac:dyDescent="0.3">
      <c r="A218" s="2">
        <v>29711</v>
      </c>
      <c r="B218" s="3">
        <v>173796</v>
      </c>
      <c r="C218" s="3">
        <v>0</v>
      </c>
      <c r="D218" s="3">
        <v>1558853</v>
      </c>
      <c r="E218" s="3">
        <v>248590.1</v>
      </c>
      <c r="F218" s="3">
        <v>0</v>
      </c>
      <c r="G218" s="3">
        <v>-119964.4</v>
      </c>
      <c r="H218" s="3">
        <v>0</v>
      </c>
      <c r="I218" s="3">
        <v>73996010</v>
      </c>
      <c r="J218" s="3">
        <v>0</v>
      </c>
      <c r="K218" s="3">
        <v>0</v>
      </c>
      <c r="L218" s="3">
        <v>83479680</v>
      </c>
      <c r="M218" s="3">
        <v>7353735</v>
      </c>
      <c r="N218" s="3">
        <v>53026830</v>
      </c>
      <c r="O218" s="3">
        <v>9140860000</v>
      </c>
      <c r="P218" s="3">
        <v>31572.14</v>
      </c>
      <c r="Q218" s="3">
        <v>155651500000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13568.41</v>
      </c>
      <c r="Y218" s="3">
        <v>0</v>
      </c>
      <c r="Z218" s="3">
        <v>0</v>
      </c>
      <c r="AA218" s="3">
        <v>2023300</v>
      </c>
      <c r="AB218" s="3">
        <v>0</v>
      </c>
      <c r="AC218" s="3">
        <v>104326.8</v>
      </c>
      <c r="AD218" s="3">
        <v>24984.959999999999</v>
      </c>
      <c r="AE218" s="3">
        <v>1724060</v>
      </c>
      <c r="AF218" s="3">
        <v>50725.35</v>
      </c>
      <c r="AG218" s="3">
        <v>0</v>
      </c>
      <c r="AH218" s="3">
        <v>0</v>
      </c>
      <c r="AI218" s="3">
        <v>-38297.81</v>
      </c>
      <c r="AJ218" s="3">
        <v>222296</v>
      </c>
      <c r="AK218" s="3">
        <v>69938.27</v>
      </c>
      <c r="AL218" s="3">
        <v>222659.7</v>
      </c>
      <c r="AM218" s="3">
        <v>3129291</v>
      </c>
      <c r="AN218" s="1">
        <v>52</v>
      </c>
    </row>
    <row r="219" spans="1:40" x14ac:dyDescent="0.3">
      <c r="A219" s="2">
        <v>29712</v>
      </c>
      <c r="B219" s="3">
        <v>171338.2</v>
      </c>
      <c r="C219" s="3">
        <v>0</v>
      </c>
      <c r="D219" s="3">
        <v>1321989</v>
      </c>
      <c r="E219" s="3">
        <v>233075.8</v>
      </c>
      <c r="F219" s="3">
        <v>0</v>
      </c>
      <c r="G219" s="3">
        <v>-165582.79999999999</v>
      </c>
      <c r="H219" s="3">
        <v>0</v>
      </c>
      <c r="I219" s="3">
        <v>71177250</v>
      </c>
      <c r="J219" s="3">
        <v>0</v>
      </c>
      <c r="K219" s="3">
        <v>0</v>
      </c>
      <c r="L219" s="3">
        <v>82965430</v>
      </c>
      <c r="M219" s="3">
        <v>7181061</v>
      </c>
      <c r="N219" s="3">
        <v>52942870</v>
      </c>
      <c r="O219" s="3">
        <v>9140766000</v>
      </c>
      <c r="P219" s="3">
        <v>30845.08</v>
      </c>
      <c r="Q219" s="3">
        <v>155651700000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11492.11</v>
      </c>
      <c r="Y219" s="3">
        <v>0</v>
      </c>
      <c r="Z219" s="3">
        <v>0</v>
      </c>
      <c r="AA219" s="3">
        <v>1753424</v>
      </c>
      <c r="AB219" s="3">
        <v>0</v>
      </c>
      <c r="AC219" s="3">
        <v>97473.83</v>
      </c>
      <c r="AD219" s="3">
        <v>23642.77</v>
      </c>
      <c r="AE219" s="3">
        <v>1477054</v>
      </c>
      <c r="AF219" s="3">
        <v>40698.17</v>
      </c>
      <c r="AG219" s="3">
        <v>0</v>
      </c>
      <c r="AH219" s="3">
        <v>0</v>
      </c>
      <c r="AI219" s="3">
        <v>-38177.449999999997</v>
      </c>
      <c r="AJ219" s="3">
        <v>213467.7</v>
      </c>
      <c r="AK219" s="3">
        <v>67703</v>
      </c>
      <c r="AL219" s="3">
        <v>200138.6</v>
      </c>
      <c r="AM219" s="3">
        <v>2807264</v>
      </c>
      <c r="AN219" s="1">
        <v>27</v>
      </c>
    </row>
    <row r="220" spans="1:40" x14ac:dyDescent="0.3">
      <c r="A220" s="2">
        <v>29713</v>
      </c>
      <c r="B220" s="3">
        <v>171328.9</v>
      </c>
      <c r="C220" s="3">
        <v>0</v>
      </c>
      <c r="D220" s="3">
        <v>1749545</v>
      </c>
      <c r="E220" s="3">
        <v>235584</v>
      </c>
      <c r="F220" s="3">
        <v>0</v>
      </c>
      <c r="G220" s="3">
        <v>-83099.199999999997</v>
      </c>
      <c r="H220" s="3">
        <v>0</v>
      </c>
      <c r="I220" s="3">
        <v>68106380</v>
      </c>
      <c r="J220" s="3">
        <v>0</v>
      </c>
      <c r="K220" s="3">
        <v>0</v>
      </c>
      <c r="L220" s="3">
        <v>82307180</v>
      </c>
      <c r="M220" s="3">
        <v>7089874</v>
      </c>
      <c r="N220" s="3">
        <v>51924800</v>
      </c>
      <c r="O220" s="3">
        <v>9141559000</v>
      </c>
      <c r="P220" s="3">
        <v>30853.3</v>
      </c>
      <c r="Q220" s="3">
        <v>155652300000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12544.22</v>
      </c>
      <c r="Y220" s="3">
        <v>0</v>
      </c>
      <c r="Z220" s="3">
        <v>0</v>
      </c>
      <c r="AA220" s="3">
        <v>1754416</v>
      </c>
      <c r="AB220" s="3">
        <v>0</v>
      </c>
      <c r="AC220" s="3">
        <v>100768.1</v>
      </c>
      <c r="AD220" s="3">
        <v>21728.17</v>
      </c>
      <c r="AE220" s="3">
        <v>1327067</v>
      </c>
      <c r="AF220" s="3">
        <v>52308.34</v>
      </c>
      <c r="AG220" s="3">
        <v>0</v>
      </c>
      <c r="AH220" s="3">
        <v>0</v>
      </c>
      <c r="AI220" s="3">
        <v>-38060.82</v>
      </c>
      <c r="AJ220" s="3">
        <v>218843.2</v>
      </c>
      <c r="AK220" s="3">
        <v>202152.9</v>
      </c>
      <c r="AL220" s="3">
        <v>1136325</v>
      </c>
      <c r="AM220" s="3">
        <v>3058333</v>
      </c>
      <c r="AN220" s="1">
        <v>103</v>
      </c>
    </row>
    <row r="221" spans="1:40" x14ac:dyDescent="0.3">
      <c r="A221" s="2">
        <v>29714</v>
      </c>
      <c r="B221" s="3">
        <v>168874.5</v>
      </c>
      <c r="C221" s="3">
        <v>0</v>
      </c>
      <c r="D221" s="3">
        <v>2117426</v>
      </c>
      <c r="E221" s="3">
        <v>253402.3</v>
      </c>
      <c r="F221" s="3">
        <v>0</v>
      </c>
      <c r="G221" s="3">
        <v>-25595.64</v>
      </c>
      <c r="H221" s="3">
        <v>0</v>
      </c>
      <c r="I221" s="3">
        <v>64376250</v>
      </c>
      <c r="J221" s="3">
        <v>0</v>
      </c>
      <c r="K221" s="3">
        <v>0</v>
      </c>
      <c r="L221" s="3">
        <v>81240690</v>
      </c>
      <c r="M221" s="3">
        <v>7069929</v>
      </c>
      <c r="N221" s="3">
        <v>51775190</v>
      </c>
      <c r="O221" s="3">
        <v>9141631000</v>
      </c>
      <c r="P221" s="3">
        <v>31739.16</v>
      </c>
      <c r="Q221" s="3">
        <v>155652800000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14225.12</v>
      </c>
      <c r="Y221" s="3">
        <v>0</v>
      </c>
      <c r="Z221" s="3">
        <v>0</v>
      </c>
      <c r="AA221" s="3">
        <v>2210429</v>
      </c>
      <c r="AB221" s="3">
        <v>0</v>
      </c>
      <c r="AC221" s="3">
        <v>135523.70000000001</v>
      </c>
      <c r="AD221" s="3">
        <v>31437.13</v>
      </c>
      <c r="AE221" s="3">
        <v>1820561</v>
      </c>
      <c r="AF221" s="3">
        <v>69352.259999999995</v>
      </c>
      <c r="AG221" s="3">
        <v>0</v>
      </c>
      <c r="AH221" s="3">
        <v>0</v>
      </c>
      <c r="AI221" s="3">
        <v>-37908.629999999997</v>
      </c>
      <c r="AJ221" s="3">
        <v>224407.9</v>
      </c>
      <c r="AK221" s="3">
        <v>71908.97</v>
      </c>
      <c r="AL221" s="3">
        <v>238672.7</v>
      </c>
      <c r="AM221" s="3">
        <v>3715899</v>
      </c>
      <c r="AN221" s="1">
        <v>41</v>
      </c>
    </row>
    <row r="222" spans="1:40" x14ac:dyDescent="0.3">
      <c r="A222" s="2">
        <v>29715</v>
      </c>
      <c r="B222" s="3">
        <v>171314.5</v>
      </c>
      <c r="C222" s="3">
        <v>0</v>
      </c>
      <c r="D222" s="3">
        <v>2081707</v>
      </c>
      <c r="E222" s="3">
        <v>251012.6</v>
      </c>
      <c r="F222" s="3">
        <v>0</v>
      </c>
      <c r="G222" s="3">
        <v>-50119.199999999997</v>
      </c>
      <c r="H222" s="3">
        <v>0</v>
      </c>
      <c r="I222" s="3">
        <v>60500340</v>
      </c>
      <c r="J222" s="3">
        <v>0</v>
      </c>
      <c r="K222" s="3">
        <v>0</v>
      </c>
      <c r="L222" s="3">
        <v>80325160</v>
      </c>
      <c r="M222" s="3">
        <v>6984217</v>
      </c>
      <c r="N222" s="3">
        <v>51618190</v>
      </c>
      <c r="O222" s="3">
        <v>9141668000</v>
      </c>
      <c r="P222" s="3">
        <v>31079.919999999998</v>
      </c>
      <c r="Q222" s="3">
        <v>155653200000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13959.92</v>
      </c>
      <c r="Y222" s="3">
        <v>0</v>
      </c>
      <c r="Z222" s="3">
        <v>0</v>
      </c>
      <c r="AA222" s="3">
        <v>2309644</v>
      </c>
      <c r="AB222" s="3">
        <v>0</v>
      </c>
      <c r="AC222" s="3">
        <v>153795</v>
      </c>
      <c r="AD222" s="3">
        <v>33402.620000000003</v>
      </c>
      <c r="AE222" s="3">
        <v>1933925</v>
      </c>
      <c r="AF222" s="3">
        <v>66666.2</v>
      </c>
      <c r="AG222" s="3">
        <v>0</v>
      </c>
      <c r="AH222" s="3">
        <v>0</v>
      </c>
      <c r="AI222" s="3">
        <v>-37585.93</v>
      </c>
      <c r="AJ222" s="3">
        <v>221550.6</v>
      </c>
      <c r="AK222" s="3">
        <v>66612.12</v>
      </c>
      <c r="AL222" s="3">
        <v>224937.7</v>
      </c>
      <c r="AM222" s="3">
        <v>3861952</v>
      </c>
      <c r="AN222" s="1">
        <v>50</v>
      </c>
    </row>
    <row r="223" spans="1:40" x14ac:dyDescent="0.3">
      <c r="A223" s="2">
        <v>29716</v>
      </c>
      <c r="B223" s="3">
        <v>173755.4</v>
      </c>
      <c r="C223" s="3">
        <v>0</v>
      </c>
      <c r="D223" s="3">
        <v>2106309</v>
      </c>
      <c r="E223" s="3">
        <v>250784.5</v>
      </c>
      <c r="F223" s="3">
        <v>0</v>
      </c>
      <c r="G223" s="3">
        <v>-65132</v>
      </c>
      <c r="H223" s="3">
        <v>0</v>
      </c>
      <c r="I223" s="3">
        <v>56551350</v>
      </c>
      <c r="J223" s="3">
        <v>0</v>
      </c>
      <c r="K223" s="3">
        <v>0</v>
      </c>
      <c r="L223" s="3">
        <v>79340600</v>
      </c>
      <c r="M223" s="3">
        <v>6885446</v>
      </c>
      <c r="N223" s="3">
        <v>51438450</v>
      </c>
      <c r="O223" s="3">
        <v>9141682000</v>
      </c>
      <c r="P223" s="3">
        <v>31608.67</v>
      </c>
      <c r="Q223" s="3">
        <v>155653400000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13297.32</v>
      </c>
      <c r="Y223" s="3">
        <v>0</v>
      </c>
      <c r="Z223" s="3">
        <v>0</v>
      </c>
      <c r="AA223" s="3">
        <v>2443457</v>
      </c>
      <c r="AB223" s="3">
        <v>0</v>
      </c>
      <c r="AC223" s="3">
        <v>176121.7</v>
      </c>
      <c r="AD223" s="3">
        <v>40164.050000000003</v>
      </c>
      <c r="AE223" s="3">
        <v>2139991</v>
      </c>
      <c r="AF223" s="3">
        <v>66537.179999999993</v>
      </c>
      <c r="AG223" s="3">
        <v>0</v>
      </c>
      <c r="AH223" s="3">
        <v>0</v>
      </c>
      <c r="AI223" s="3">
        <v>-37329.160000000003</v>
      </c>
      <c r="AJ223" s="3">
        <v>218462.1</v>
      </c>
      <c r="AK223" s="3">
        <v>65746.100000000006</v>
      </c>
      <c r="AL223" s="3">
        <v>222265</v>
      </c>
      <c r="AM223" s="3">
        <v>3935698</v>
      </c>
      <c r="AN223" s="1">
        <v>37</v>
      </c>
    </row>
    <row r="224" spans="1:40" x14ac:dyDescent="0.3">
      <c r="A224" s="2">
        <v>29717</v>
      </c>
      <c r="B224" s="3">
        <v>171304</v>
      </c>
      <c r="C224" s="3">
        <v>0</v>
      </c>
      <c r="D224" s="3">
        <v>1927619</v>
      </c>
      <c r="E224" s="3">
        <v>241515.1</v>
      </c>
      <c r="F224" s="3">
        <v>0</v>
      </c>
      <c r="G224" s="3">
        <v>-102062.7</v>
      </c>
      <c r="H224" s="3">
        <v>0</v>
      </c>
      <c r="I224" s="3">
        <v>52771950</v>
      </c>
      <c r="J224" s="3">
        <v>0</v>
      </c>
      <c r="K224" s="3">
        <v>0</v>
      </c>
      <c r="L224" s="3">
        <v>78499590</v>
      </c>
      <c r="M224" s="3">
        <v>6751589</v>
      </c>
      <c r="N224" s="3">
        <v>51254390</v>
      </c>
      <c r="O224" s="3">
        <v>9141652000</v>
      </c>
      <c r="P224" s="3">
        <v>30251.13</v>
      </c>
      <c r="Q224" s="3">
        <v>155653400000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11469.01</v>
      </c>
      <c r="Y224" s="3">
        <v>0</v>
      </c>
      <c r="Z224" s="3">
        <v>0</v>
      </c>
      <c r="AA224" s="3">
        <v>2367736</v>
      </c>
      <c r="AB224" s="3">
        <v>0</v>
      </c>
      <c r="AC224" s="3">
        <v>181366.8</v>
      </c>
      <c r="AD224" s="3">
        <v>40193.01</v>
      </c>
      <c r="AE224" s="3">
        <v>2178365</v>
      </c>
      <c r="AF224" s="3">
        <v>59900.85</v>
      </c>
      <c r="AG224" s="3">
        <v>0</v>
      </c>
      <c r="AH224" s="3">
        <v>0</v>
      </c>
      <c r="AI224" s="3">
        <v>-37115.58</v>
      </c>
      <c r="AJ224" s="3">
        <v>212219.9</v>
      </c>
      <c r="AK224" s="3">
        <v>65423.5</v>
      </c>
      <c r="AL224" s="3">
        <v>215079.1</v>
      </c>
      <c r="AM224" s="3">
        <v>3767925</v>
      </c>
      <c r="AN224" s="1">
        <v>34</v>
      </c>
    </row>
    <row r="225" spans="1:40" x14ac:dyDescent="0.3">
      <c r="A225" s="2">
        <v>29718</v>
      </c>
      <c r="B225" s="3">
        <v>168853.2</v>
      </c>
      <c r="C225" s="3">
        <v>0</v>
      </c>
      <c r="D225" s="3">
        <v>2038900</v>
      </c>
      <c r="E225" s="3">
        <v>236649.3</v>
      </c>
      <c r="F225" s="3">
        <v>0</v>
      </c>
      <c r="G225" s="3">
        <v>-107989.6</v>
      </c>
      <c r="H225" s="3">
        <v>0</v>
      </c>
      <c r="I225" s="3">
        <v>49094310</v>
      </c>
      <c r="J225" s="3">
        <v>0</v>
      </c>
      <c r="K225" s="3">
        <v>0</v>
      </c>
      <c r="L225" s="3">
        <v>77690410</v>
      </c>
      <c r="M225" s="3">
        <v>6624397</v>
      </c>
      <c r="N225" s="3">
        <v>50311110</v>
      </c>
      <c r="O225" s="3">
        <v>9142174000</v>
      </c>
      <c r="P225" s="3">
        <v>30747.19</v>
      </c>
      <c r="Q225" s="3">
        <v>155653600000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10185.14</v>
      </c>
      <c r="Y225" s="3">
        <v>0</v>
      </c>
      <c r="Z225" s="3">
        <v>0</v>
      </c>
      <c r="AA225" s="3">
        <v>2308653</v>
      </c>
      <c r="AB225" s="3">
        <v>0</v>
      </c>
      <c r="AC225" s="3">
        <v>176667.7</v>
      </c>
      <c r="AD225" s="3">
        <v>42798.09</v>
      </c>
      <c r="AE225" s="3">
        <v>2151104</v>
      </c>
      <c r="AF225" s="3">
        <v>78267.28</v>
      </c>
      <c r="AG225" s="3">
        <v>0</v>
      </c>
      <c r="AH225" s="3">
        <v>0</v>
      </c>
      <c r="AI225" s="3">
        <v>-37258.639999999999</v>
      </c>
      <c r="AJ225" s="3">
        <v>207267.20000000001</v>
      </c>
      <c r="AK225" s="3">
        <v>265140.7</v>
      </c>
      <c r="AL225" s="3">
        <v>974064.4</v>
      </c>
      <c r="AM225" s="3">
        <v>3667453</v>
      </c>
      <c r="AN225" s="1">
        <v>59</v>
      </c>
    </row>
    <row r="226" spans="1:40" x14ac:dyDescent="0.3">
      <c r="A226" s="2">
        <v>29719</v>
      </c>
      <c r="B226" s="3">
        <v>169083.3</v>
      </c>
      <c r="C226" s="3">
        <v>6812.53</v>
      </c>
      <c r="D226" s="3">
        <v>2813460</v>
      </c>
      <c r="E226" s="3">
        <v>323024.8</v>
      </c>
      <c r="F226" s="3">
        <v>0</v>
      </c>
      <c r="G226" s="3">
        <v>33023.449999999997</v>
      </c>
      <c r="H226" s="3">
        <v>557228.30000000005</v>
      </c>
      <c r="I226" s="3">
        <v>45104050</v>
      </c>
      <c r="J226" s="3">
        <v>0</v>
      </c>
      <c r="K226" s="3">
        <v>0</v>
      </c>
      <c r="L226" s="3">
        <v>78554420</v>
      </c>
      <c r="M226" s="3">
        <v>7011172</v>
      </c>
      <c r="N226" s="3">
        <v>50201660</v>
      </c>
      <c r="O226" s="3">
        <v>9142298000</v>
      </c>
      <c r="P226" s="3">
        <v>32402.51</v>
      </c>
      <c r="Q226" s="3">
        <v>155655400000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13548.57</v>
      </c>
      <c r="Y226" s="3">
        <v>0</v>
      </c>
      <c r="Z226" s="3">
        <v>0</v>
      </c>
      <c r="AA226" s="3">
        <v>1390781</v>
      </c>
      <c r="AB226" s="3">
        <v>0</v>
      </c>
      <c r="AC226" s="3">
        <v>118115.8</v>
      </c>
      <c r="AD226" s="3">
        <v>39511.18</v>
      </c>
      <c r="AE226" s="3">
        <v>2067916</v>
      </c>
      <c r="AF226" s="3">
        <v>110499.9</v>
      </c>
      <c r="AG226" s="3">
        <v>344.41120000000001</v>
      </c>
      <c r="AH226" s="3">
        <v>0</v>
      </c>
      <c r="AI226" s="3">
        <v>-36862.53</v>
      </c>
      <c r="AJ226" s="3">
        <v>242243.20000000001</v>
      </c>
      <c r="AK226" s="3">
        <v>66320.53</v>
      </c>
      <c r="AL226" s="3">
        <v>233799.7</v>
      </c>
      <c r="AM226" s="3">
        <v>6063686</v>
      </c>
      <c r="AN226" s="1">
        <v>37</v>
      </c>
    </row>
    <row r="227" spans="1:40" x14ac:dyDescent="0.3">
      <c r="A227" s="2">
        <v>29720</v>
      </c>
      <c r="B227" s="3">
        <v>168875.9</v>
      </c>
      <c r="C227" s="3">
        <v>0</v>
      </c>
      <c r="D227" s="3">
        <v>1765361</v>
      </c>
      <c r="E227" s="3">
        <v>251172.4</v>
      </c>
      <c r="F227" s="3">
        <v>0</v>
      </c>
      <c r="G227" s="3">
        <v>-155678.5</v>
      </c>
      <c r="H227" s="3">
        <v>0</v>
      </c>
      <c r="I227" s="3">
        <v>42252870</v>
      </c>
      <c r="J227" s="3">
        <v>0</v>
      </c>
      <c r="K227" s="3">
        <v>0</v>
      </c>
      <c r="L227" s="3">
        <v>77126610</v>
      </c>
      <c r="M227" s="3">
        <v>6857599</v>
      </c>
      <c r="N227" s="3">
        <v>50072220</v>
      </c>
      <c r="O227" s="3">
        <v>9142194000</v>
      </c>
      <c r="P227" s="3">
        <v>31383.34</v>
      </c>
      <c r="Q227" s="3">
        <v>155655100000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557228.30000000005</v>
      </c>
      <c r="X227" s="3">
        <v>8149.0860000000002</v>
      </c>
      <c r="Y227" s="3">
        <v>0</v>
      </c>
      <c r="Z227" s="3">
        <v>0</v>
      </c>
      <c r="AA227" s="3">
        <v>2194723</v>
      </c>
      <c r="AB227" s="3">
        <v>0</v>
      </c>
      <c r="AC227" s="3">
        <v>155265.5</v>
      </c>
      <c r="AD227" s="3">
        <v>48692.44</v>
      </c>
      <c r="AE227" s="3">
        <v>2481669</v>
      </c>
      <c r="AF227" s="3">
        <v>54950.87</v>
      </c>
      <c r="AG227" s="3">
        <v>0</v>
      </c>
      <c r="AH227" s="3">
        <v>0</v>
      </c>
      <c r="AI227" s="3">
        <v>-36551.64</v>
      </c>
      <c r="AJ227" s="3">
        <v>223320.9</v>
      </c>
      <c r="AK227" s="3">
        <v>64315.28</v>
      </c>
      <c r="AL227" s="3">
        <v>197649.6</v>
      </c>
      <c r="AM227" s="3">
        <v>2843037</v>
      </c>
      <c r="AN227" s="1">
        <v>15</v>
      </c>
    </row>
    <row r="228" spans="1:40" x14ac:dyDescent="0.3">
      <c r="A228" s="2">
        <v>29721</v>
      </c>
      <c r="B228" s="3">
        <v>169107</v>
      </c>
      <c r="C228" s="3">
        <v>5922.9709999999995</v>
      </c>
      <c r="D228" s="3">
        <v>1742568</v>
      </c>
      <c r="E228" s="3">
        <v>298950</v>
      </c>
      <c r="F228" s="3">
        <v>0</v>
      </c>
      <c r="G228" s="3">
        <v>-142773</v>
      </c>
      <c r="H228" s="3">
        <v>481660.6</v>
      </c>
      <c r="I228" s="3">
        <v>39972600</v>
      </c>
      <c r="J228" s="3">
        <v>0</v>
      </c>
      <c r="K228" s="3">
        <v>0</v>
      </c>
      <c r="L228" s="3">
        <v>78164780</v>
      </c>
      <c r="M228" s="3">
        <v>6959836</v>
      </c>
      <c r="N228" s="3">
        <v>50037290</v>
      </c>
      <c r="O228" s="3">
        <v>9142139000</v>
      </c>
      <c r="P228" s="3">
        <v>32245.8</v>
      </c>
      <c r="Q228" s="3">
        <v>155657000000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8600.41</v>
      </c>
      <c r="Y228" s="3">
        <v>0</v>
      </c>
      <c r="Z228" s="3">
        <v>0</v>
      </c>
      <c r="AA228" s="3">
        <v>1015678</v>
      </c>
      <c r="AB228" s="3">
        <v>0</v>
      </c>
      <c r="AC228" s="3">
        <v>56186.76</v>
      </c>
      <c r="AD228" s="3">
        <v>18897.189999999999</v>
      </c>
      <c r="AE228" s="3">
        <v>953583.4</v>
      </c>
      <c r="AF228" s="3">
        <v>73811.179999999993</v>
      </c>
      <c r="AG228" s="3">
        <v>338.36399999999998</v>
      </c>
      <c r="AH228" s="3">
        <v>0</v>
      </c>
      <c r="AI228" s="3">
        <v>-36902.42</v>
      </c>
      <c r="AJ228" s="3">
        <v>228837.7</v>
      </c>
      <c r="AK228" s="3">
        <v>64352.89</v>
      </c>
      <c r="AL228" s="3">
        <v>207723.2</v>
      </c>
      <c r="AM228" s="3">
        <v>4435107</v>
      </c>
      <c r="AN228" s="1">
        <v>37</v>
      </c>
    </row>
    <row r="229" spans="1:40" x14ac:dyDescent="0.3">
      <c r="A229" s="2">
        <v>29722</v>
      </c>
      <c r="B229" s="3">
        <v>169157.7</v>
      </c>
      <c r="C229" s="3">
        <v>6928.1819999999998</v>
      </c>
      <c r="D229" s="3">
        <v>1244600</v>
      </c>
      <c r="E229" s="3">
        <v>297440.90000000002</v>
      </c>
      <c r="F229" s="3">
        <v>0</v>
      </c>
      <c r="G229" s="3">
        <v>-212629</v>
      </c>
      <c r="H229" s="3">
        <v>567255.80000000005</v>
      </c>
      <c r="I229" s="3">
        <v>39140230</v>
      </c>
      <c r="J229" s="3">
        <v>0</v>
      </c>
      <c r="K229" s="3">
        <v>0</v>
      </c>
      <c r="L229" s="3">
        <v>78838700</v>
      </c>
      <c r="M229" s="3">
        <v>7105447</v>
      </c>
      <c r="N229" s="3">
        <v>50031140</v>
      </c>
      <c r="O229" s="3">
        <v>9142031000</v>
      </c>
      <c r="P229" s="3">
        <v>32031.56</v>
      </c>
      <c r="Q229" s="3">
        <v>155658900000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6350.3580000000002</v>
      </c>
      <c r="Y229" s="3">
        <v>0</v>
      </c>
      <c r="Z229" s="3">
        <v>0</v>
      </c>
      <c r="AA229" s="3">
        <v>802520.8</v>
      </c>
      <c r="AB229" s="3">
        <v>0</v>
      </c>
      <c r="AC229" s="3">
        <v>18883.11</v>
      </c>
      <c r="AD229" s="3">
        <v>7023.56</v>
      </c>
      <c r="AE229" s="3">
        <v>613951.9</v>
      </c>
      <c r="AF229" s="3">
        <v>59484.82</v>
      </c>
      <c r="AG229" s="3">
        <v>354.03750000000002</v>
      </c>
      <c r="AH229" s="3">
        <v>0</v>
      </c>
      <c r="AI229" s="3">
        <v>-37288.26</v>
      </c>
      <c r="AJ229" s="3">
        <v>226362.8</v>
      </c>
      <c r="AK229" s="3">
        <v>64630.43</v>
      </c>
      <c r="AL229" s="3">
        <v>213769.7</v>
      </c>
      <c r="AM229" s="3">
        <v>3384500</v>
      </c>
      <c r="AN229" s="1">
        <v>47</v>
      </c>
    </row>
    <row r="230" spans="1:40" x14ac:dyDescent="0.3">
      <c r="A230" s="2">
        <v>29723</v>
      </c>
      <c r="B230" s="3">
        <v>164297.60000000001</v>
      </c>
      <c r="C230" s="3">
        <v>7538.393</v>
      </c>
      <c r="D230" s="3">
        <v>1833881</v>
      </c>
      <c r="E230" s="3">
        <v>330286.3</v>
      </c>
      <c r="F230" s="3">
        <v>0</v>
      </c>
      <c r="G230" s="3">
        <v>-87971.73</v>
      </c>
      <c r="H230" s="3">
        <v>567993.30000000005</v>
      </c>
      <c r="I230" s="3">
        <v>37824960</v>
      </c>
      <c r="J230" s="3">
        <v>0</v>
      </c>
      <c r="K230" s="3">
        <v>0</v>
      </c>
      <c r="L230" s="3">
        <v>79196020</v>
      </c>
      <c r="M230" s="3">
        <v>7269931</v>
      </c>
      <c r="N230" s="3">
        <v>50038790</v>
      </c>
      <c r="O230" s="3">
        <v>9142058000</v>
      </c>
      <c r="P230" s="3">
        <v>33872.85</v>
      </c>
      <c r="Q230" s="3">
        <v>155661200000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6842.8410000000003</v>
      </c>
      <c r="Y230" s="3">
        <v>0</v>
      </c>
      <c r="Z230" s="3">
        <v>0</v>
      </c>
      <c r="AA230" s="3">
        <v>1013816</v>
      </c>
      <c r="AB230" s="3">
        <v>0</v>
      </c>
      <c r="AC230" s="3">
        <v>6511.49</v>
      </c>
      <c r="AD230" s="3">
        <v>3631.7330000000002</v>
      </c>
      <c r="AE230" s="3">
        <v>733332</v>
      </c>
      <c r="AF230" s="3">
        <v>80835.02</v>
      </c>
      <c r="AG230" s="3">
        <v>348.7484</v>
      </c>
      <c r="AH230" s="3">
        <v>0</v>
      </c>
      <c r="AI230" s="3">
        <v>-37583.230000000003</v>
      </c>
      <c r="AJ230" s="3">
        <v>236460.5</v>
      </c>
      <c r="AK230" s="3">
        <v>65079.35</v>
      </c>
      <c r="AL230" s="3">
        <v>222436.2</v>
      </c>
      <c r="AM230" s="3">
        <v>3951167</v>
      </c>
      <c r="AN230" s="1">
        <v>50</v>
      </c>
    </row>
    <row r="231" spans="1:40" x14ac:dyDescent="0.3">
      <c r="A231" s="2">
        <v>29724</v>
      </c>
      <c r="B231" s="3">
        <v>177405.9</v>
      </c>
      <c r="C231" s="3">
        <v>144958.20000000001</v>
      </c>
      <c r="D231" s="3">
        <v>4886940</v>
      </c>
      <c r="E231" s="3">
        <v>614626</v>
      </c>
      <c r="F231" s="3">
        <v>0</v>
      </c>
      <c r="G231" s="3">
        <v>273107.09999999998</v>
      </c>
      <c r="H231" s="3">
        <v>530350.9</v>
      </c>
      <c r="I231" s="3">
        <v>55346310</v>
      </c>
      <c r="J231" s="3">
        <v>0</v>
      </c>
      <c r="K231" s="3">
        <v>0</v>
      </c>
      <c r="L231" s="3">
        <v>84965780</v>
      </c>
      <c r="M231" s="3">
        <v>8333323</v>
      </c>
      <c r="N231" s="3">
        <v>50076650</v>
      </c>
      <c r="O231" s="3">
        <v>9142462000</v>
      </c>
      <c r="P231" s="3">
        <v>38587.11</v>
      </c>
      <c r="Q231" s="3">
        <v>155675300000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49542.64</v>
      </c>
      <c r="Y231" s="3">
        <v>0</v>
      </c>
      <c r="Z231" s="3">
        <v>0</v>
      </c>
      <c r="AA231" s="3">
        <v>1348203</v>
      </c>
      <c r="AB231" s="3">
        <v>0</v>
      </c>
      <c r="AC231" s="3">
        <v>575.37729999999999</v>
      </c>
      <c r="AD231" s="3">
        <v>1984.3589999999999</v>
      </c>
      <c r="AE231" s="3">
        <v>922541.1</v>
      </c>
      <c r="AF231" s="3">
        <v>241229.8</v>
      </c>
      <c r="AG231" s="3">
        <v>3802.712</v>
      </c>
      <c r="AH231" s="3">
        <v>0</v>
      </c>
      <c r="AI231" s="3">
        <v>-36908.79</v>
      </c>
      <c r="AJ231" s="3">
        <v>274973.5</v>
      </c>
      <c r="AK231" s="3">
        <v>67557.83</v>
      </c>
      <c r="AL231" s="3">
        <v>236673</v>
      </c>
      <c r="AM231" s="3">
        <v>14134320</v>
      </c>
      <c r="AN231" s="1">
        <v>47</v>
      </c>
    </row>
    <row r="232" spans="1:40" x14ac:dyDescent="0.3">
      <c r="A232" s="2">
        <v>29725</v>
      </c>
      <c r="B232" s="3">
        <v>172527.1</v>
      </c>
      <c r="C232" s="3">
        <v>5361.2169999999996</v>
      </c>
      <c r="D232" s="3">
        <v>2034231</v>
      </c>
      <c r="E232" s="3">
        <v>498706.4</v>
      </c>
      <c r="F232" s="3">
        <v>0</v>
      </c>
      <c r="G232" s="3">
        <v>-101010</v>
      </c>
      <c r="H232" s="3">
        <v>490355.1</v>
      </c>
      <c r="I232" s="3">
        <v>52070010</v>
      </c>
      <c r="J232" s="3">
        <v>0</v>
      </c>
      <c r="K232" s="3">
        <v>0</v>
      </c>
      <c r="L232" s="3">
        <v>86676690</v>
      </c>
      <c r="M232" s="3">
        <v>8605827</v>
      </c>
      <c r="N232" s="3">
        <v>50125900</v>
      </c>
      <c r="O232" s="3">
        <v>9142487000</v>
      </c>
      <c r="P232" s="3">
        <v>39642.03</v>
      </c>
      <c r="Q232" s="3">
        <v>155678000000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25095.53</v>
      </c>
      <c r="Y232" s="3">
        <v>0</v>
      </c>
      <c r="Z232" s="3">
        <v>0</v>
      </c>
      <c r="AA232" s="3">
        <v>1062648</v>
      </c>
      <c r="AB232" s="3">
        <v>0</v>
      </c>
      <c r="AC232" s="3">
        <v>430.93979999999999</v>
      </c>
      <c r="AD232" s="3">
        <v>740.72190000000001</v>
      </c>
      <c r="AE232" s="3">
        <v>654330.9</v>
      </c>
      <c r="AF232" s="3">
        <v>142147.9</v>
      </c>
      <c r="AG232" s="3">
        <v>612.03740000000005</v>
      </c>
      <c r="AH232" s="3">
        <v>0</v>
      </c>
      <c r="AI232" s="3">
        <v>-37391.629999999997</v>
      </c>
      <c r="AJ232" s="3">
        <v>283180</v>
      </c>
      <c r="AK232" s="3">
        <v>69273.64</v>
      </c>
      <c r="AL232" s="3">
        <v>233619.5</v>
      </c>
      <c r="AM232" s="3">
        <v>5936588</v>
      </c>
      <c r="AN232" s="1">
        <v>48</v>
      </c>
    </row>
    <row r="233" spans="1:40" x14ac:dyDescent="0.3">
      <c r="A233" s="2">
        <v>29726</v>
      </c>
      <c r="B233" s="3">
        <v>169386.7</v>
      </c>
      <c r="C233" s="3">
        <v>75.411959999999993</v>
      </c>
      <c r="D233" s="3">
        <v>588397.80000000005</v>
      </c>
      <c r="E233" s="3">
        <v>328811</v>
      </c>
      <c r="F233" s="3">
        <v>0</v>
      </c>
      <c r="G233" s="3">
        <v>-368724.6</v>
      </c>
      <c r="H233" s="3">
        <v>8014.1719999999996</v>
      </c>
      <c r="I233" s="3">
        <v>50066640</v>
      </c>
      <c r="J233" s="3">
        <v>0</v>
      </c>
      <c r="K233" s="3">
        <v>0</v>
      </c>
      <c r="L233" s="3">
        <v>86239230</v>
      </c>
      <c r="M233" s="3">
        <v>8346356</v>
      </c>
      <c r="N233" s="3">
        <v>50131620</v>
      </c>
      <c r="O233" s="3">
        <v>9142260000</v>
      </c>
      <c r="P233" s="3">
        <v>31454.86</v>
      </c>
      <c r="Q233" s="3">
        <v>155678000000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482341</v>
      </c>
      <c r="X233" s="3">
        <v>28329.41</v>
      </c>
      <c r="Y233" s="3">
        <v>0</v>
      </c>
      <c r="Z233" s="3">
        <v>0</v>
      </c>
      <c r="AA233" s="3">
        <v>1526697</v>
      </c>
      <c r="AB233" s="3">
        <v>0</v>
      </c>
      <c r="AC233" s="3">
        <v>509.72770000000003</v>
      </c>
      <c r="AD233" s="3">
        <v>773.53930000000003</v>
      </c>
      <c r="AE233" s="3">
        <v>1198663</v>
      </c>
      <c r="AF233" s="3">
        <v>41061.760000000002</v>
      </c>
      <c r="AG233" s="3">
        <v>38.161769999999997</v>
      </c>
      <c r="AH233" s="3">
        <v>0</v>
      </c>
      <c r="AI233" s="3">
        <v>-37338.89</v>
      </c>
      <c r="AJ233" s="3">
        <v>257173.6</v>
      </c>
      <c r="AK233" s="3">
        <v>70770.259999999995</v>
      </c>
      <c r="AL233" s="3">
        <v>251068.79999999999</v>
      </c>
      <c r="AM233" s="3">
        <v>1974921</v>
      </c>
      <c r="AN233" s="1">
        <v>40</v>
      </c>
    </row>
    <row r="234" spans="1:40" x14ac:dyDescent="0.3">
      <c r="A234" s="2">
        <v>29727</v>
      </c>
      <c r="B234" s="3">
        <v>156985.20000000001</v>
      </c>
      <c r="C234" s="3">
        <v>15.788600000000001</v>
      </c>
      <c r="D234" s="3">
        <v>1229744</v>
      </c>
      <c r="E234" s="3">
        <v>349916.6</v>
      </c>
      <c r="F234" s="3">
        <v>0</v>
      </c>
      <c r="G234" s="3">
        <v>-170652.79999999999</v>
      </c>
      <c r="H234" s="3">
        <v>0</v>
      </c>
      <c r="I234" s="3">
        <v>46904840</v>
      </c>
      <c r="J234" s="3">
        <v>0</v>
      </c>
      <c r="K234" s="3">
        <v>0</v>
      </c>
      <c r="L234" s="3">
        <v>85143910</v>
      </c>
      <c r="M234" s="3">
        <v>8249255</v>
      </c>
      <c r="N234" s="3">
        <v>50174320</v>
      </c>
      <c r="O234" s="3">
        <v>9142200000</v>
      </c>
      <c r="P234" s="3">
        <v>34533.21</v>
      </c>
      <c r="Q234" s="3">
        <v>155678400000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8014.1719999999996</v>
      </c>
      <c r="X234" s="3">
        <v>25406.77</v>
      </c>
      <c r="Y234" s="3">
        <v>0</v>
      </c>
      <c r="Z234" s="3">
        <v>0</v>
      </c>
      <c r="AA234" s="3">
        <v>2488327</v>
      </c>
      <c r="AB234" s="3">
        <v>0</v>
      </c>
      <c r="AC234" s="3">
        <v>486.58659999999998</v>
      </c>
      <c r="AD234" s="3">
        <v>851.05319999999995</v>
      </c>
      <c r="AE234" s="3">
        <v>1416655</v>
      </c>
      <c r="AF234" s="3">
        <v>69370.679999999993</v>
      </c>
      <c r="AG234" s="3">
        <v>5.1075869999999996E-4</v>
      </c>
      <c r="AH234" s="3">
        <v>0</v>
      </c>
      <c r="AI234" s="3">
        <v>-37699.67</v>
      </c>
      <c r="AJ234" s="3">
        <v>263181.90000000002</v>
      </c>
      <c r="AK234" s="3">
        <v>71348.66</v>
      </c>
      <c r="AL234" s="3">
        <v>220107.8</v>
      </c>
      <c r="AM234" s="3">
        <v>3136380</v>
      </c>
      <c r="AN234" s="1">
        <v>35</v>
      </c>
    </row>
    <row r="235" spans="1:40" x14ac:dyDescent="0.3">
      <c r="A235" s="2">
        <v>29728</v>
      </c>
      <c r="B235" s="3">
        <v>171574.2</v>
      </c>
      <c r="C235" s="3">
        <v>1.2606289999999999E-9</v>
      </c>
      <c r="D235" s="3">
        <v>1143591</v>
      </c>
      <c r="E235" s="3">
        <v>317841.90000000002</v>
      </c>
      <c r="F235" s="3">
        <v>0</v>
      </c>
      <c r="G235" s="3">
        <v>-179083.9</v>
      </c>
      <c r="H235" s="3">
        <v>0</v>
      </c>
      <c r="I235" s="3">
        <v>43754640</v>
      </c>
      <c r="J235" s="3">
        <v>0</v>
      </c>
      <c r="K235" s="3">
        <v>0</v>
      </c>
      <c r="L235" s="3">
        <v>83986810</v>
      </c>
      <c r="M235" s="3">
        <v>8002558</v>
      </c>
      <c r="N235" s="3">
        <v>50174390</v>
      </c>
      <c r="O235" s="3">
        <v>9142140000</v>
      </c>
      <c r="P235" s="3">
        <v>33816.239999999998</v>
      </c>
      <c r="Q235" s="3">
        <v>155678100000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12605.05</v>
      </c>
      <c r="Y235" s="3">
        <v>0</v>
      </c>
      <c r="Z235" s="3">
        <v>0</v>
      </c>
      <c r="AA235" s="3">
        <v>2861359</v>
      </c>
      <c r="AB235" s="3">
        <v>0</v>
      </c>
      <c r="AC235" s="3">
        <v>490.54610000000002</v>
      </c>
      <c r="AD235" s="3">
        <v>1692.6320000000001</v>
      </c>
      <c r="AE235" s="3">
        <v>1830960</v>
      </c>
      <c r="AF235" s="3">
        <v>58571.29</v>
      </c>
      <c r="AG235" s="3">
        <v>4.882159E-5</v>
      </c>
      <c r="AH235" s="3">
        <v>0</v>
      </c>
      <c r="AI235" s="3">
        <v>-38291.519999999997</v>
      </c>
      <c r="AJ235" s="3">
        <v>238649.60000000001</v>
      </c>
      <c r="AK235" s="3">
        <v>78012.639999999999</v>
      </c>
      <c r="AL235" s="3">
        <v>238205.7</v>
      </c>
      <c r="AM235" s="3">
        <v>3137590</v>
      </c>
      <c r="AN235" s="1">
        <v>55</v>
      </c>
    </row>
    <row r="236" spans="1:40" x14ac:dyDescent="0.3">
      <c r="A236" s="2">
        <v>29729</v>
      </c>
      <c r="B236" s="3">
        <v>171511.5</v>
      </c>
      <c r="C236" s="3">
        <v>0</v>
      </c>
      <c r="D236" s="3">
        <v>1078465</v>
      </c>
      <c r="E236" s="3">
        <v>273184.7</v>
      </c>
      <c r="F236" s="3">
        <v>0</v>
      </c>
      <c r="G236" s="3">
        <v>-179700.6</v>
      </c>
      <c r="H236" s="3">
        <v>0</v>
      </c>
      <c r="I236" s="3">
        <v>41040180</v>
      </c>
      <c r="J236" s="3">
        <v>0</v>
      </c>
      <c r="K236" s="3">
        <v>0</v>
      </c>
      <c r="L236" s="3">
        <v>82238340</v>
      </c>
      <c r="M236" s="3">
        <v>7590912</v>
      </c>
      <c r="N236" s="3">
        <v>50156480</v>
      </c>
      <c r="O236" s="3">
        <v>9142076000</v>
      </c>
      <c r="P236" s="3">
        <v>32540.11</v>
      </c>
      <c r="Q236" s="3">
        <v>155677200000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7073.1850000000004</v>
      </c>
      <c r="Y236" s="3">
        <v>0</v>
      </c>
      <c r="Z236" s="3">
        <v>0</v>
      </c>
      <c r="AA236" s="3">
        <v>3329881</v>
      </c>
      <c r="AB236" s="3">
        <v>0</v>
      </c>
      <c r="AC236" s="3">
        <v>527.83130000000006</v>
      </c>
      <c r="AD236" s="3">
        <v>5242.8729999999996</v>
      </c>
      <c r="AE236" s="3">
        <v>2297351</v>
      </c>
      <c r="AF236" s="3">
        <v>44709.03</v>
      </c>
      <c r="AG236" s="3">
        <v>0</v>
      </c>
      <c r="AH236" s="3">
        <v>0</v>
      </c>
      <c r="AI236" s="3">
        <v>-38455.919999999998</v>
      </c>
      <c r="AJ236" s="3">
        <v>213210.2</v>
      </c>
      <c r="AK236" s="3">
        <v>71252.31</v>
      </c>
      <c r="AL236" s="3">
        <v>230728.6</v>
      </c>
      <c r="AM236" s="3">
        <v>2707390</v>
      </c>
      <c r="AN236" s="1">
        <v>63</v>
      </c>
    </row>
    <row r="237" spans="1:40" x14ac:dyDescent="0.3">
      <c r="A237" s="2">
        <v>29730</v>
      </c>
      <c r="B237" s="3">
        <v>174812.2</v>
      </c>
      <c r="C237" s="3">
        <v>22705.57</v>
      </c>
      <c r="D237" s="3">
        <v>5354295</v>
      </c>
      <c r="E237" s="3">
        <v>473782.5</v>
      </c>
      <c r="F237" s="3">
        <v>0</v>
      </c>
      <c r="G237" s="3">
        <v>456736</v>
      </c>
      <c r="H237" s="3">
        <v>367324</v>
      </c>
      <c r="I237" s="3">
        <v>37760000</v>
      </c>
      <c r="J237" s="3">
        <v>0</v>
      </c>
      <c r="K237" s="3">
        <v>0</v>
      </c>
      <c r="L237" s="3">
        <v>83448830</v>
      </c>
      <c r="M237" s="3">
        <v>8343768</v>
      </c>
      <c r="N237" s="3">
        <v>50186580</v>
      </c>
      <c r="O237" s="3">
        <v>9142661000</v>
      </c>
      <c r="P237" s="3">
        <v>37765.94</v>
      </c>
      <c r="Q237" s="3">
        <v>155682400000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5605.5910000000003</v>
      </c>
      <c r="Y237" s="3">
        <v>0</v>
      </c>
      <c r="Z237" s="3">
        <v>0</v>
      </c>
      <c r="AA237" s="3">
        <v>2618897</v>
      </c>
      <c r="AB237" s="3">
        <v>0</v>
      </c>
      <c r="AC237" s="3">
        <v>408.75889999999998</v>
      </c>
      <c r="AD237" s="3">
        <v>1883.6489999999999</v>
      </c>
      <c r="AE237" s="3">
        <v>2638389</v>
      </c>
      <c r="AF237" s="3">
        <v>228872.8</v>
      </c>
      <c r="AG237" s="3">
        <v>1036.933</v>
      </c>
      <c r="AH237" s="3">
        <v>0</v>
      </c>
      <c r="AI237" s="3">
        <v>-38169.26</v>
      </c>
      <c r="AJ237" s="3">
        <v>271062.8</v>
      </c>
      <c r="AK237" s="3">
        <v>72162.69</v>
      </c>
      <c r="AL237" s="3">
        <v>240664.8</v>
      </c>
      <c r="AM237" s="3">
        <v>10837590</v>
      </c>
      <c r="AN237" s="1">
        <v>42</v>
      </c>
    </row>
    <row r="238" spans="1:40" x14ac:dyDescent="0.3">
      <c r="A238" s="2">
        <v>29731</v>
      </c>
      <c r="B238" s="3">
        <v>176455</v>
      </c>
      <c r="C238" s="3">
        <v>0</v>
      </c>
      <c r="D238" s="3">
        <v>987909.1</v>
      </c>
      <c r="E238" s="3">
        <v>267368.7</v>
      </c>
      <c r="F238" s="3">
        <v>0</v>
      </c>
      <c r="G238" s="3">
        <v>-325566.09999999998</v>
      </c>
      <c r="H238" s="3">
        <v>0</v>
      </c>
      <c r="I238" s="3">
        <v>35861120</v>
      </c>
      <c r="J238" s="3">
        <v>0</v>
      </c>
      <c r="K238" s="3">
        <v>0</v>
      </c>
      <c r="L238" s="3">
        <v>81588310</v>
      </c>
      <c r="M238" s="3">
        <v>7698543</v>
      </c>
      <c r="N238" s="3">
        <v>50189030</v>
      </c>
      <c r="O238" s="3">
        <v>9142429000</v>
      </c>
      <c r="P238" s="3">
        <v>31782.880000000001</v>
      </c>
      <c r="Q238" s="3">
        <v>155681400000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367324</v>
      </c>
      <c r="X238" s="3">
        <v>4714.8270000000002</v>
      </c>
      <c r="Y238" s="3">
        <v>0</v>
      </c>
      <c r="Z238" s="3">
        <v>0</v>
      </c>
      <c r="AA238" s="3">
        <v>2960188</v>
      </c>
      <c r="AB238" s="3">
        <v>0</v>
      </c>
      <c r="AC238" s="3">
        <v>2106.6439999999998</v>
      </c>
      <c r="AD238" s="3">
        <v>10941.69</v>
      </c>
      <c r="AE238" s="3">
        <v>2567015</v>
      </c>
      <c r="AF238" s="3">
        <v>38085.79</v>
      </c>
      <c r="AG238" s="3">
        <v>0</v>
      </c>
      <c r="AH238" s="3">
        <v>0</v>
      </c>
      <c r="AI238" s="3">
        <v>-38543.550000000003</v>
      </c>
      <c r="AJ238" s="3">
        <v>219062.3</v>
      </c>
      <c r="AK238" s="3">
        <v>71977.820000000007</v>
      </c>
      <c r="AL238" s="3">
        <v>214694</v>
      </c>
      <c r="AM238" s="3">
        <v>1894175</v>
      </c>
      <c r="AN238" s="1">
        <v>35</v>
      </c>
    </row>
    <row r="239" spans="1:40" x14ac:dyDescent="0.3">
      <c r="A239" s="2">
        <v>29732</v>
      </c>
      <c r="B239" s="3">
        <v>180466</v>
      </c>
      <c r="C239" s="3">
        <v>37384.57</v>
      </c>
      <c r="D239" s="3">
        <v>6257495</v>
      </c>
      <c r="E239" s="3">
        <v>580332.6</v>
      </c>
      <c r="F239" s="3">
        <v>0</v>
      </c>
      <c r="G239" s="3">
        <v>449333.4</v>
      </c>
      <c r="H239" s="3">
        <v>400920.4</v>
      </c>
      <c r="I239" s="3">
        <v>35148550</v>
      </c>
      <c r="J239" s="3">
        <v>0</v>
      </c>
      <c r="K239" s="3">
        <v>0</v>
      </c>
      <c r="L239" s="3">
        <v>85076510</v>
      </c>
      <c r="M239" s="3">
        <v>8776519</v>
      </c>
      <c r="N239" s="3">
        <v>50250700</v>
      </c>
      <c r="O239" s="3">
        <v>9143009000</v>
      </c>
      <c r="P239" s="3">
        <v>39130.79</v>
      </c>
      <c r="Q239" s="3">
        <v>155690900000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12985.02</v>
      </c>
      <c r="Y239" s="3">
        <v>0</v>
      </c>
      <c r="Z239" s="3">
        <v>0</v>
      </c>
      <c r="AA239" s="3">
        <v>1588145</v>
      </c>
      <c r="AB239" s="3">
        <v>0</v>
      </c>
      <c r="AC239" s="3">
        <v>261.5351</v>
      </c>
      <c r="AD239" s="3">
        <v>742.71709999999996</v>
      </c>
      <c r="AE239" s="3">
        <v>1032002</v>
      </c>
      <c r="AF239" s="3">
        <v>292757.3</v>
      </c>
      <c r="AG239" s="3">
        <v>1735.999</v>
      </c>
      <c r="AH239" s="3">
        <v>0</v>
      </c>
      <c r="AI239" s="3">
        <v>-38122.1</v>
      </c>
      <c r="AJ239" s="3">
        <v>304936.5</v>
      </c>
      <c r="AK239" s="3">
        <v>73343.77</v>
      </c>
      <c r="AL239" s="3">
        <v>243118.9</v>
      </c>
      <c r="AM239" s="3">
        <v>13516350</v>
      </c>
      <c r="AN239" s="1">
        <v>53</v>
      </c>
    </row>
    <row r="240" spans="1:40" x14ac:dyDescent="0.3">
      <c r="A240" s="2">
        <v>29733</v>
      </c>
      <c r="B240" s="3">
        <v>176574.5</v>
      </c>
      <c r="C240" s="3">
        <v>0</v>
      </c>
      <c r="D240" s="3">
        <v>980671</v>
      </c>
      <c r="E240" s="3">
        <v>291545.8</v>
      </c>
      <c r="F240" s="3">
        <v>0</v>
      </c>
      <c r="G240" s="3">
        <v>-384920.9</v>
      </c>
      <c r="H240" s="3">
        <v>0</v>
      </c>
      <c r="I240" s="3">
        <v>33329560</v>
      </c>
      <c r="J240" s="3">
        <v>0</v>
      </c>
      <c r="K240" s="3">
        <v>0</v>
      </c>
      <c r="L240" s="3">
        <v>83104920</v>
      </c>
      <c r="M240" s="3">
        <v>8235942</v>
      </c>
      <c r="N240" s="3">
        <v>50258580</v>
      </c>
      <c r="O240" s="3">
        <v>9142745000</v>
      </c>
      <c r="P240" s="3">
        <v>32439.93</v>
      </c>
      <c r="Q240" s="3">
        <v>155690400000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400920.4</v>
      </c>
      <c r="X240" s="3">
        <v>9404.4189999999999</v>
      </c>
      <c r="Y240" s="3">
        <v>0</v>
      </c>
      <c r="Z240" s="3">
        <v>0</v>
      </c>
      <c r="AA240" s="3">
        <v>2837458</v>
      </c>
      <c r="AB240" s="3">
        <v>0</v>
      </c>
      <c r="AC240" s="3">
        <v>571.09979999999996</v>
      </c>
      <c r="AD240" s="3">
        <v>3627.114</v>
      </c>
      <c r="AE240" s="3">
        <v>2080828</v>
      </c>
      <c r="AF240" s="3">
        <v>41838.49</v>
      </c>
      <c r="AG240" s="3">
        <v>0</v>
      </c>
      <c r="AH240" s="3">
        <v>0</v>
      </c>
      <c r="AI240" s="3">
        <v>-38457.89</v>
      </c>
      <c r="AJ240" s="3">
        <v>244567.6</v>
      </c>
      <c r="AK240" s="3">
        <v>73648.91</v>
      </c>
      <c r="AL240" s="3">
        <v>236270.4</v>
      </c>
      <c r="AM240" s="3">
        <v>1809583</v>
      </c>
      <c r="AN240" s="1">
        <v>49</v>
      </c>
    </row>
    <row r="241" spans="1:40" x14ac:dyDescent="0.3">
      <c r="A241" s="2">
        <v>29734</v>
      </c>
      <c r="B241" s="3">
        <v>171587.5</v>
      </c>
      <c r="C241" s="3">
        <v>0</v>
      </c>
      <c r="D241" s="3">
        <v>874522.5</v>
      </c>
      <c r="E241" s="3">
        <v>245985.9</v>
      </c>
      <c r="F241" s="3">
        <v>0</v>
      </c>
      <c r="G241" s="3">
        <v>-345286.8</v>
      </c>
      <c r="H241" s="3">
        <v>0</v>
      </c>
      <c r="I241" s="3">
        <v>31332840</v>
      </c>
      <c r="J241" s="3">
        <v>0</v>
      </c>
      <c r="K241" s="3">
        <v>0</v>
      </c>
      <c r="L241" s="3">
        <v>81280500</v>
      </c>
      <c r="M241" s="3">
        <v>7447159</v>
      </c>
      <c r="N241" s="3">
        <v>50227960</v>
      </c>
      <c r="O241" s="3">
        <v>9142507000</v>
      </c>
      <c r="P241" s="3">
        <v>31382.83</v>
      </c>
      <c r="Q241" s="3">
        <v>155689400000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5419.68</v>
      </c>
      <c r="Y241" s="3">
        <v>0</v>
      </c>
      <c r="Z241" s="3">
        <v>0</v>
      </c>
      <c r="AA241" s="3">
        <v>3319083</v>
      </c>
      <c r="AB241" s="3">
        <v>0</v>
      </c>
      <c r="AC241" s="3">
        <v>4919.491</v>
      </c>
      <c r="AD241" s="3">
        <v>10811.5</v>
      </c>
      <c r="AE241" s="3">
        <v>2306455</v>
      </c>
      <c r="AF241" s="3">
        <v>34235.760000000002</v>
      </c>
      <c r="AG241" s="3">
        <v>0</v>
      </c>
      <c r="AH241" s="3">
        <v>0</v>
      </c>
      <c r="AI241" s="3">
        <v>-38890.129999999997</v>
      </c>
      <c r="AJ241" s="3">
        <v>206038.9</v>
      </c>
      <c r="AK241" s="3">
        <v>74589.42</v>
      </c>
      <c r="AL241" s="3">
        <v>231882</v>
      </c>
      <c r="AM241" s="3">
        <v>1991300</v>
      </c>
      <c r="AN241" s="1">
        <v>40</v>
      </c>
    </row>
    <row r="242" spans="1:40" x14ac:dyDescent="0.3">
      <c r="A242" s="2">
        <v>29735</v>
      </c>
      <c r="B242" s="3">
        <v>171521.3</v>
      </c>
      <c r="C242" s="3">
        <v>0</v>
      </c>
      <c r="D242" s="3">
        <v>794025.2</v>
      </c>
      <c r="E242" s="3">
        <v>215779.9</v>
      </c>
      <c r="F242" s="3">
        <v>0</v>
      </c>
      <c r="G242" s="3">
        <v>-319602.59999999998</v>
      </c>
      <c r="H242" s="3">
        <v>0</v>
      </c>
      <c r="I242" s="3">
        <v>29241590</v>
      </c>
      <c r="J242" s="3">
        <v>0</v>
      </c>
      <c r="K242" s="3">
        <v>0</v>
      </c>
      <c r="L242" s="3">
        <v>79629340</v>
      </c>
      <c r="M242" s="3">
        <v>6627903</v>
      </c>
      <c r="N242" s="3">
        <v>49731280</v>
      </c>
      <c r="O242" s="3">
        <v>9142692000</v>
      </c>
      <c r="P242" s="3">
        <v>31332.2</v>
      </c>
      <c r="Q242" s="3">
        <v>155688000000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5015.143</v>
      </c>
      <c r="Y242" s="3">
        <v>0</v>
      </c>
      <c r="Z242" s="3">
        <v>0</v>
      </c>
      <c r="AA242" s="3">
        <v>3427553</v>
      </c>
      <c r="AB242" s="3">
        <v>0</v>
      </c>
      <c r="AC242" s="3">
        <v>20581.490000000002</v>
      </c>
      <c r="AD242" s="3">
        <v>24593.200000000001</v>
      </c>
      <c r="AE242" s="3">
        <v>2645163</v>
      </c>
      <c r="AF242" s="3">
        <v>30530.75</v>
      </c>
      <c r="AG242" s="3">
        <v>0</v>
      </c>
      <c r="AH242" s="3">
        <v>0</v>
      </c>
      <c r="AI242" s="3">
        <v>-38897.85</v>
      </c>
      <c r="AJ242" s="3">
        <v>174621.6</v>
      </c>
      <c r="AK242" s="3">
        <v>85101.440000000002</v>
      </c>
      <c r="AL242" s="3">
        <v>650871.80000000005</v>
      </c>
      <c r="AM242" s="3">
        <v>2086231</v>
      </c>
      <c r="AN242" s="1">
        <v>37</v>
      </c>
    </row>
    <row r="243" spans="1:40" x14ac:dyDescent="0.3">
      <c r="A243" s="2">
        <v>29736</v>
      </c>
      <c r="B243" s="3">
        <v>173919.5</v>
      </c>
      <c r="C243" s="3">
        <v>0</v>
      </c>
      <c r="D243" s="3">
        <v>693784.7</v>
      </c>
      <c r="E243" s="3">
        <v>191595.8</v>
      </c>
      <c r="F243" s="3">
        <v>0</v>
      </c>
      <c r="G243" s="3">
        <v>-302206.2</v>
      </c>
      <c r="H243" s="3">
        <v>0</v>
      </c>
      <c r="I243" s="3">
        <v>27232290</v>
      </c>
      <c r="J243" s="3">
        <v>0</v>
      </c>
      <c r="K243" s="3">
        <v>0</v>
      </c>
      <c r="L243" s="3">
        <v>78132020</v>
      </c>
      <c r="M243" s="3">
        <v>5942344</v>
      </c>
      <c r="N243" s="3">
        <v>49631190</v>
      </c>
      <c r="O243" s="3">
        <v>9142451000</v>
      </c>
      <c r="P243" s="3">
        <v>29276.49</v>
      </c>
      <c r="Q243" s="3">
        <v>155686400000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4279.9719999999998</v>
      </c>
      <c r="Y243" s="3">
        <v>0</v>
      </c>
      <c r="Z243" s="3">
        <v>0</v>
      </c>
      <c r="AA243" s="3">
        <v>3192470</v>
      </c>
      <c r="AB243" s="3">
        <v>0</v>
      </c>
      <c r="AC243" s="3">
        <v>49016.59</v>
      </c>
      <c r="AD243" s="3">
        <v>37121</v>
      </c>
      <c r="AE243" s="3">
        <v>2724157</v>
      </c>
      <c r="AF243" s="3">
        <v>27248.91</v>
      </c>
      <c r="AG243" s="3">
        <v>0</v>
      </c>
      <c r="AH243" s="3">
        <v>0</v>
      </c>
      <c r="AI243" s="3">
        <v>-37524.44</v>
      </c>
      <c r="AJ243" s="3">
        <v>151803.29999999999</v>
      </c>
      <c r="AK243" s="3">
        <v>68247.95</v>
      </c>
      <c r="AL243" s="3">
        <v>203069.6</v>
      </c>
      <c r="AM243" s="3">
        <v>2005021</v>
      </c>
      <c r="AN243" s="1">
        <v>58</v>
      </c>
    </row>
    <row r="244" spans="1:40" x14ac:dyDescent="0.3">
      <c r="A244" s="2">
        <v>29737</v>
      </c>
      <c r="B244" s="3">
        <v>171436.4</v>
      </c>
      <c r="C244" s="3">
        <v>0</v>
      </c>
      <c r="D244" s="3">
        <v>1437001</v>
      </c>
      <c r="E244" s="3">
        <v>181979.8</v>
      </c>
      <c r="F244" s="3">
        <v>0</v>
      </c>
      <c r="G244" s="3">
        <v>-223317</v>
      </c>
      <c r="H244" s="3">
        <v>0</v>
      </c>
      <c r="I244" s="3">
        <v>25221370</v>
      </c>
      <c r="J244" s="3">
        <v>0</v>
      </c>
      <c r="K244" s="3">
        <v>0</v>
      </c>
      <c r="L244" s="3">
        <v>76546410</v>
      </c>
      <c r="M244" s="3">
        <v>5531318</v>
      </c>
      <c r="N244" s="3">
        <v>46076640</v>
      </c>
      <c r="O244" s="3">
        <v>9144847000</v>
      </c>
      <c r="P244" s="3">
        <v>30738.3</v>
      </c>
      <c r="Q244" s="3">
        <v>155685300000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4083.3229999999999</v>
      </c>
      <c r="Y244" s="3">
        <v>0</v>
      </c>
      <c r="Z244" s="3">
        <v>0</v>
      </c>
      <c r="AA244" s="3">
        <v>3125291</v>
      </c>
      <c r="AB244" s="3">
        <v>0</v>
      </c>
      <c r="AC244" s="3">
        <v>82284.08</v>
      </c>
      <c r="AD244" s="3">
        <v>46373.5</v>
      </c>
      <c r="AE244" s="3">
        <v>2768351</v>
      </c>
      <c r="AF244" s="3">
        <v>31204.23</v>
      </c>
      <c r="AG244" s="3">
        <v>0</v>
      </c>
      <c r="AH244" s="3">
        <v>0</v>
      </c>
      <c r="AI244" s="3">
        <v>-36987.97</v>
      </c>
      <c r="AJ244" s="3">
        <v>141846.39999999999</v>
      </c>
      <c r="AK244" s="3">
        <v>913133.7</v>
      </c>
      <c r="AL244" s="3">
        <v>3614303</v>
      </c>
      <c r="AM244" s="3">
        <v>2006835</v>
      </c>
      <c r="AN244" s="1">
        <v>106</v>
      </c>
    </row>
    <row r="245" spans="1:40" x14ac:dyDescent="0.3">
      <c r="A245" s="2">
        <v>29738</v>
      </c>
      <c r="B245" s="3">
        <v>176301.5</v>
      </c>
      <c r="C245" s="3">
        <v>0</v>
      </c>
      <c r="D245" s="3">
        <v>677761.2</v>
      </c>
      <c r="E245" s="3">
        <v>164122.1</v>
      </c>
      <c r="F245" s="3">
        <v>0</v>
      </c>
      <c r="G245" s="3">
        <v>-254348.2</v>
      </c>
      <c r="H245" s="3">
        <v>0</v>
      </c>
      <c r="I245" s="3">
        <v>23275840</v>
      </c>
      <c r="J245" s="3">
        <v>0</v>
      </c>
      <c r="K245" s="3">
        <v>0</v>
      </c>
      <c r="L245" s="3">
        <v>74851030</v>
      </c>
      <c r="M245" s="3">
        <v>5103760</v>
      </c>
      <c r="N245" s="3">
        <v>45715570</v>
      </c>
      <c r="O245" s="3">
        <v>9144810000</v>
      </c>
      <c r="P245" s="3">
        <v>28556.06</v>
      </c>
      <c r="Q245" s="3">
        <v>155683400000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3818.8389999999999</v>
      </c>
      <c r="Y245" s="3">
        <v>0</v>
      </c>
      <c r="Z245" s="3">
        <v>0</v>
      </c>
      <c r="AA245" s="3">
        <v>3132643</v>
      </c>
      <c r="AB245" s="3">
        <v>0</v>
      </c>
      <c r="AC245" s="3">
        <v>114481.8</v>
      </c>
      <c r="AD245" s="3">
        <v>58503.3</v>
      </c>
      <c r="AE245" s="3">
        <v>2880051</v>
      </c>
      <c r="AF245" s="3">
        <v>25905.53</v>
      </c>
      <c r="AG245" s="3">
        <v>0</v>
      </c>
      <c r="AH245" s="3">
        <v>0</v>
      </c>
      <c r="AI245" s="3">
        <v>-35414.769999999997</v>
      </c>
      <c r="AJ245" s="3">
        <v>130884.6</v>
      </c>
      <c r="AK245" s="3">
        <v>65921.759999999995</v>
      </c>
      <c r="AL245" s="3">
        <v>377672.6</v>
      </c>
      <c r="AM245" s="3">
        <v>1941718</v>
      </c>
      <c r="AN245" s="1">
        <v>48</v>
      </c>
    </row>
    <row r="246" spans="1:40" x14ac:dyDescent="0.3">
      <c r="A246" s="2">
        <v>29739</v>
      </c>
      <c r="B246" s="3">
        <v>178726</v>
      </c>
      <c r="C246" s="3">
        <v>0</v>
      </c>
      <c r="D246" s="3">
        <v>480281.1</v>
      </c>
      <c r="E246" s="3">
        <v>147301.20000000001</v>
      </c>
      <c r="F246" s="3">
        <v>0</v>
      </c>
      <c r="G246" s="3">
        <v>-284721.5</v>
      </c>
      <c r="H246" s="3">
        <v>0</v>
      </c>
      <c r="I246" s="3">
        <v>21595130</v>
      </c>
      <c r="J246" s="3">
        <v>0</v>
      </c>
      <c r="K246" s="3">
        <v>0</v>
      </c>
      <c r="L246" s="3">
        <v>73370750</v>
      </c>
      <c r="M246" s="3">
        <v>4673794</v>
      </c>
      <c r="N246" s="3">
        <v>45499260</v>
      </c>
      <c r="O246" s="3">
        <v>9144583000</v>
      </c>
      <c r="P246" s="3">
        <v>27229.43</v>
      </c>
      <c r="Q246" s="3">
        <v>155681300000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2982.3989999999999</v>
      </c>
      <c r="Y246" s="3">
        <v>0</v>
      </c>
      <c r="Z246" s="3">
        <v>0</v>
      </c>
      <c r="AA246" s="3">
        <v>2882482</v>
      </c>
      <c r="AB246" s="3">
        <v>0</v>
      </c>
      <c r="AC246" s="3">
        <v>122575</v>
      </c>
      <c r="AD246" s="3">
        <v>59711.98</v>
      </c>
      <c r="AE246" s="3">
        <v>2864141</v>
      </c>
      <c r="AF246" s="3">
        <v>19722.03</v>
      </c>
      <c r="AG246" s="3">
        <v>0</v>
      </c>
      <c r="AH246" s="3">
        <v>0</v>
      </c>
      <c r="AI246" s="3">
        <v>-35225.160000000003</v>
      </c>
      <c r="AJ246" s="3">
        <v>120318.39999999999</v>
      </c>
      <c r="AK246" s="3">
        <v>61409.58</v>
      </c>
      <c r="AL246" s="3">
        <v>214279.6</v>
      </c>
      <c r="AM246" s="3">
        <v>1677720</v>
      </c>
      <c r="AN246" s="1">
        <v>37</v>
      </c>
    </row>
    <row r="247" spans="1:40" x14ac:dyDescent="0.3">
      <c r="A247" s="2">
        <v>29740</v>
      </c>
      <c r="B247" s="3">
        <v>176261.7</v>
      </c>
      <c r="C247" s="3">
        <v>0</v>
      </c>
      <c r="D247" s="3">
        <v>515220.4</v>
      </c>
      <c r="E247" s="3">
        <v>137262.20000000001</v>
      </c>
      <c r="F247" s="3">
        <v>0</v>
      </c>
      <c r="G247" s="3">
        <v>-246497.5</v>
      </c>
      <c r="H247" s="3">
        <v>0</v>
      </c>
      <c r="I247" s="3">
        <v>19960480</v>
      </c>
      <c r="J247" s="3">
        <v>0</v>
      </c>
      <c r="K247" s="3">
        <v>0</v>
      </c>
      <c r="L247" s="3">
        <v>72037590</v>
      </c>
      <c r="M247" s="3">
        <v>4343813</v>
      </c>
      <c r="N247" s="3">
        <v>45290730</v>
      </c>
      <c r="O247" s="3">
        <v>9144402000</v>
      </c>
      <c r="P247" s="3">
        <v>26440.59</v>
      </c>
      <c r="Q247" s="3">
        <v>155679800000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2909.2660000000001</v>
      </c>
      <c r="Y247" s="3">
        <v>0</v>
      </c>
      <c r="Z247" s="3">
        <v>0</v>
      </c>
      <c r="AA247" s="3">
        <v>2569851</v>
      </c>
      <c r="AB247" s="3">
        <v>0</v>
      </c>
      <c r="AC247" s="3">
        <v>110745.9</v>
      </c>
      <c r="AD247" s="3">
        <v>51008.12</v>
      </c>
      <c r="AE247" s="3">
        <v>2288379</v>
      </c>
      <c r="AF247" s="3">
        <v>20250.97</v>
      </c>
      <c r="AG247" s="3">
        <v>0</v>
      </c>
      <c r="AH247" s="3">
        <v>0</v>
      </c>
      <c r="AI247" s="3">
        <v>-34729.39</v>
      </c>
      <c r="AJ247" s="3">
        <v>112663.1</v>
      </c>
      <c r="AK247" s="3">
        <v>59648.04</v>
      </c>
      <c r="AL247" s="3">
        <v>210641.3</v>
      </c>
      <c r="AM247" s="3">
        <v>1631748</v>
      </c>
      <c r="AN247" s="1">
        <v>58</v>
      </c>
    </row>
    <row r="248" spans="1:40" x14ac:dyDescent="0.3">
      <c r="A248" s="2">
        <v>29741</v>
      </c>
      <c r="B248" s="3">
        <v>176487</v>
      </c>
      <c r="C248" s="3">
        <v>6328.5320000000002</v>
      </c>
      <c r="D248" s="3">
        <v>1424192</v>
      </c>
      <c r="E248" s="3">
        <v>196203.4</v>
      </c>
      <c r="F248" s="3">
        <v>0</v>
      </c>
      <c r="G248" s="3">
        <v>-9729.75</v>
      </c>
      <c r="H248" s="3">
        <v>359666.7</v>
      </c>
      <c r="I248" s="3">
        <v>17762920</v>
      </c>
      <c r="J248" s="3">
        <v>0</v>
      </c>
      <c r="K248" s="3">
        <v>0</v>
      </c>
      <c r="L248" s="3">
        <v>72770800</v>
      </c>
      <c r="M248" s="3">
        <v>4545363</v>
      </c>
      <c r="N248" s="3">
        <v>45127020</v>
      </c>
      <c r="O248" s="3">
        <v>9144501000</v>
      </c>
      <c r="P248" s="3">
        <v>30021.06</v>
      </c>
      <c r="Q248" s="3">
        <v>155680900000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1451.2339999999999</v>
      </c>
      <c r="Y248" s="3">
        <v>0</v>
      </c>
      <c r="Z248" s="3">
        <v>0</v>
      </c>
      <c r="AA248" s="3">
        <v>1495569</v>
      </c>
      <c r="AB248" s="3">
        <v>0</v>
      </c>
      <c r="AC248" s="3">
        <v>53010.55</v>
      </c>
      <c r="AD248" s="3">
        <v>29128.62</v>
      </c>
      <c r="AE248" s="3">
        <v>1313743</v>
      </c>
      <c r="AF248" s="3">
        <v>49986.01</v>
      </c>
      <c r="AG248" s="3">
        <v>355.68060000000003</v>
      </c>
      <c r="AH248" s="3">
        <v>0</v>
      </c>
      <c r="AI248" s="3">
        <v>-34516.730000000003</v>
      </c>
      <c r="AJ248" s="3">
        <v>120623</v>
      </c>
      <c r="AK248" s="3">
        <v>58847.06</v>
      </c>
      <c r="AL248" s="3">
        <v>231517.4</v>
      </c>
      <c r="AM248" s="3">
        <v>4161771</v>
      </c>
      <c r="AN248" s="1">
        <v>84</v>
      </c>
    </row>
    <row r="249" spans="1:40" x14ac:dyDescent="0.3">
      <c r="A249" s="2">
        <v>29742</v>
      </c>
      <c r="B249" s="3">
        <v>171377.4</v>
      </c>
      <c r="C249" s="3">
        <v>0</v>
      </c>
      <c r="D249" s="3">
        <v>802832.4</v>
      </c>
      <c r="E249" s="3">
        <v>153638.1</v>
      </c>
      <c r="F249" s="3">
        <v>0</v>
      </c>
      <c r="G249" s="3">
        <v>-190250.4</v>
      </c>
      <c r="H249" s="3">
        <v>0</v>
      </c>
      <c r="I249" s="3">
        <v>16133130</v>
      </c>
      <c r="J249" s="3">
        <v>0</v>
      </c>
      <c r="K249" s="3">
        <v>0</v>
      </c>
      <c r="L249" s="3">
        <v>70657160</v>
      </c>
      <c r="M249" s="3">
        <v>4412481</v>
      </c>
      <c r="N249" s="3">
        <v>44930820</v>
      </c>
      <c r="O249" s="3">
        <v>9144354000</v>
      </c>
      <c r="P249" s="3">
        <v>28093.09</v>
      </c>
      <c r="Q249" s="3">
        <v>155679100000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359666.7</v>
      </c>
      <c r="X249" s="3">
        <v>2499.7539999999999</v>
      </c>
      <c r="Y249" s="3">
        <v>0</v>
      </c>
      <c r="Z249" s="3">
        <v>0</v>
      </c>
      <c r="AA249" s="3">
        <v>2826616</v>
      </c>
      <c r="AB249" s="3">
        <v>0</v>
      </c>
      <c r="AC249" s="3">
        <v>117279.4</v>
      </c>
      <c r="AD249" s="3">
        <v>62990.15</v>
      </c>
      <c r="AE249" s="3">
        <v>2920845</v>
      </c>
      <c r="AF249" s="3">
        <v>30118.69</v>
      </c>
      <c r="AG249" s="3">
        <v>0</v>
      </c>
      <c r="AH249" s="3">
        <v>0</v>
      </c>
      <c r="AI249" s="3">
        <v>-34308.959999999999</v>
      </c>
      <c r="AJ249" s="3">
        <v>119301.1</v>
      </c>
      <c r="AK249" s="3">
        <v>57971.65</v>
      </c>
      <c r="AL249" s="3">
        <v>198409.4</v>
      </c>
      <c r="AM249" s="3">
        <v>1627298</v>
      </c>
      <c r="AN249" s="1">
        <v>67</v>
      </c>
    </row>
    <row r="250" spans="1:40" x14ac:dyDescent="0.3">
      <c r="A250" s="2">
        <v>29743</v>
      </c>
      <c r="B250" s="3">
        <v>171361.4</v>
      </c>
      <c r="C250" s="3">
        <v>0</v>
      </c>
      <c r="D250" s="3">
        <v>448199.2</v>
      </c>
      <c r="E250" s="3">
        <v>132338.20000000001</v>
      </c>
      <c r="F250" s="3">
        <v>0</v>
      </c>
      <c r="G250" s="3">
        <v>-269938.5</v>
      </c>
      <c r="H250" s="3">
        <v>0</v>
      </c>
      <c r="I250" s="3">
        <v>14629310</v>
      </c>
      <c r="J250" s="3">
        <v>0</v>
      </c>
      <c r="K250" s="3">
        <v>0</v>
      </c>
      <c r="L250" s="3">
        <v>68831100</v>
      </c>
      <c r="M250" s="3">
        <v>4040787</v>
      </c>
      <c r="N250" s="3">
        <v>44685570</v>
      </c>
      <c r="O250" s="3">
        <v>9144131000</v>
      </c>
      <c r="P250" s="3">
        <v>26355.91</v>
      </c>
      <c r="Q250" s="3">
        <v>155676600000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1841.8009999999999</v>
      </c>
      <c r="Y250" s="3">
        <v>0</v>
      </c>
      <c r="Z250" s="3">
        <v>0</v>
      </c>
      <c r="AA250" s="3">
        <v>3050114</v>
      </c>
      <c r="AB250" s="3">
        <v>0</v>
      </c>
      <c r="AC250" s="3">
        <v>140482.20000000001</v>
      </c>
      <c r="AD250" s="3">
        <v>73288</v>
      </c>
      <c r="AE250" s="3">
        <v>3212074</v>
      </c>
      <c r="AF250" s="3">
        <v>18495.27</v>
      </c>
      <c r="AG250" s="3">
        <v>0</v>
      </c>
      <c r="AH250" s="3">
        <v>0</v>
      </c>
      <c r="AI250" s="3">
        <v>-34301.019999999997</v>
      </c>
      <c r="AJ250" s="3">
        <v>107791.1</v>
      </c>
      <c r="AK250" s="3">
        <v>56521.96</v>
      </c>
      <c r="AL250" s="3">
        <v>212748.5</v>
      </c>
      <c r="AM250" s="3">
        <v>1501972</v>
      </c>
      <c r="AN250" s="1">
        <v>55</v>
      </c>
    </row>
    <row r="251" spans="1:40" x14ac:dyDescent="0.3">
      <c r="A251" s="2">
        <v>29744</v>
      </c>
      <c r="B251" s="3">
        <v>171348.2</v>
      </c>
      <c r="C251" s="3">
        <v>0</v>
      </c>
      <c r="D251" s="3">
        <v>307521.90000000002</v>
      </c>
      <c r="E251" s="3">
        <v>114577.4</v>
      </c>
      <c r="F251" s="3">
        <v>0</v>
      </c>
      <c r="G251" s="3">
        <v>-284369.3</v>
      </c>
      <c r="H251" s="3">
        <v>0</v>
      </c>
      <c r="I251" s="3">
        <v>13337300</v>
      </c>
      <c r="J251" s="3">
        <v>0</v>
      </c>
      <c r="K251" s="3">
        <v>0</v>
      </c>
      <c r="L251" s="3">
        <v>67294660</v>
      </c>
      <c r="M251" s="3">
        <v>3617802</v>
      </c>
      <c r="N251" s="3">
        <v>44451390</v>
      </c>
      <c r="O251" s="3">
        <v>9143878000</v>
      </c>
      <c r="P251" s="3">
        <v>25078.99</v>
      </c>
      <c r="Q251" s="3">
        <v>155674200000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1476.2529999999999</v>
      </c>
      <c r="Y251" s="3">
        <v>0</v>
      </c>
      <c r="Z251" s="3">
        <v>0</v>
      </c>
      <c r="AA251" s="3">
        <v>2772807</v>
      </c>
      <c r="AB251" s="3">
        <v>0</v>
      </c>
      <c r="AC251" s="3">
        <v>138555.1</v>
      </c>
      <c r="AD251" s="3">
        <v>71040.63</v>
      </c>
      <c r="AE251" s="3">
        <v>2935227</v>
      </c>
      <c r="AF251" s="3">
        <v>13789.48</v>
      </c>
      <c r="AG251" s="3">
        <v>0</v>
      </c>
      <c r="AH251" s="3">
        <v>0</v>
      </c>
      <c r="AI251" s="3">
        <v>-34195.33</v>
      </c>
      <c r="AJ251" s="3">
        <v>96111.27</v>
      </c>
      <c r="AK251" s="3">
        <v>54166.57</v>
      </c>
      <c r="AL251" s="3">
        <v>191931</v>
      </c>
      <c r="AM251" s="3">
        <v>1290535</v>
      </c>
      <c r="AN251" s="1">
        <v>51</v>
      </c>
    </row>
    <row r="252" spans="1:40" x14ac:dyDescent="0.3">
      <c r="A252" s="2">
        <v>29745</v>
      </c>
      <c r="B252" s="3">
        <v>173784</v>
      </c>
      <c r="C252" s="3">
        <v>0</v>
      </c>
      <c r="D252" s="3">
        <v>234827.1</v>
      </c>
      <c r="E252" s="3">
        <v>101196.4</v>
      </c>
      <c r="F252" s="3">
        <v>0</v>
      </c>
      <c r="G252" s="3">
        <v>-281938.90000000002</v>
      </c>
      <c r="H252" s="3">
        <v>0</v>
      </c>
      <c r="I252" s="3">
        <v>12233370</v>
      </c>
      <c r="J252" s="3">
        <v>0</v>
      </c>
      <c r="K252" s="3">
        <v>0</v>
      </c>
      <c r="L252" s="3">
        <v>65835720</v>
      </c>
      <c r="M252" s="3">
        <v>3267891</v>
      </c>
      <c r="N252" s="3">
        <v>44195940</v>
      </c>
      <c r="O252" s="3">
        <v>9143628000</v>
      </c>
      <c r="P252" s="3">
        <v>23828.46</v>
      </c>
      <c r="Q252" s="3">
        <v>155671800000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1115.0889999999999</v>
      </c>
      <c r="Y252" s="3">
        <v>0</v>
      </c>
      <c r="Z252" s="3">
        <v>0</v>
      </c>
      <c r="AA252" s="3">
        <v>2530731</v>
      </c>
      <c r="AB252" s="3">
        <v>0</v>
      </c>
      <c r="AC252" s="3">
        <v>148323.70000000001</v>
      </c>
      <c r="AD252" s="3">
        <v>77376.28</v>
      </c>
      <c r="AE252" s="3">
        <v>2935969</v>
      </c>
      <c r="AF252" s="3">
        <v>11159.41</v>
      </c>
      <c r="AG252" s="3">
        <v>0</v>
      </c>
      <c r="AH252" s="3">
        <v>0</v>
      </c>
      <c r="AI252" s="3">
        <v>-33882.78</v>
      </c>
      <c r="AJ252" s="3">
        <v>86490.78</v>
      </c>
      <c r="AK252" s="3">
        <v>52079.47</v>
      </c>
      <c r="AL252" s="3">
        <v>193841.5</v>
      </c>
      <c r="AM252" s="3">
        <v>1102818</v>
      </c>
      <c r="AN252" s="1">
        <v>30</v>
      </c>
    </row>
    <row r="253" spans="1:40" x14ac:dyDescent="0.3">
      <c r="A253" s="2">
        <v>29746</v>
      </c>
      <c r="B253" s="3">
        <v>203133.8</v>
      </c>
      <c r="C253" s="3">
        <v>0</v>
      </c>
      <c r="D253" s="3">
        <v>268794</v>
      </c>
      <c r="E253" s="3">
        <v>95541.33</v>
      </c>
      <c r="F253" s="3">
        <v>0</v>
      </c>
      <c r="G253" s="3">
        <v>-247051</v>
      </c>
      <c r="H253" s="3">
        <v>0</v>
      </c>
      <c r="I253" s="3">
        <v>11147360</v>
      </c>
      <c r="J253" s="3">
        <v>0</v>
      </c>
      <c r="K253" s="3">
        <v>0</v>
      </c>
      <c r="L253" s="3">
        <v>64259190</v>
      </c>
      <c r="M253" s="3">
        <v>3035276</v>
      </c>
      <c r="N253" s="3">
        <v>43920260</v>
      </c>
      <c r="O253" s="3">
        <v>9143406000</v>
      </c>
      <c r="P253" s="3">
        <v>23844.97</v>
      </c>
      <c r="Q253" s="3">
        <v>155669300000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1000.54</v>
      </c>
      <c r="Y253" s="3">
        <v>0</v>
      </c>
      <c r="Z253" s="3">
        <v>0</v>
      </c>
      <c r="AA253" s="3">
        <v>2488627</v>
      </c>
      <c r="AB253" s="3">
        <v>0</v>
      </c>
      <c r="AC253" s="3">
        <v>170547.4</v>
      </c>
      <c r="AD253" s="3">
        <v>75132.69</v>
      </c>
      <c r="AE253" s="3">
        <v>2892212</v>
      </c>
      <c r="AF253" s="3">
        <v>11975.42</v>
      </c>
      <c r="AG253" s="3">
        <v>0</v>
      </c>
      <c r="AH253" s="3">
        <v>0</v>
      </c>
      <c r="AI253" s="3">
        <v>-33920.550000000003</v>
      </c>
      <c r="AJ253" s="3">
        <v>80573.06</v>
      </c>
      <c r="AK253" s="3">
        <v>50717.52</v>
      </c>
      <c r="AL253" s="3">
        <v>185905.7</v>
      </c>
      <c r="AM253" s="3">
        <v>1085013</v>
      </c>
      <c r="AN253" s="1">
        <v>52</v>
      </c>
    </row>
    <row r="254" spans="1:40" x14ac:dyDescent="0.3">
      <c r="A254" s="2">
        <v>29747</v>
      </c>
      <c r="B254" s="3">
        <v>340134.40000000002</v>
      </c>
      <c r="C254" s="3">
        <v>0</v>
      </c>
      <c r="D254" s="3">
        <v>214248.2</v>
      </c>
      <c r="E254" s="3">
        <v>86304.25</v>
      </c>
      <c r="F254" s="3">
        <v>0</v>
      </c>
      <c r="G254" s="3">
        <v>-248396.9</v>
      </c>
      <c r="H254" s="3">
        <v>0</v>
      </c>
      <c r="I254" s="3">
        <v>10157970</v>
      </c>
      <c r="J254" s="3">
        <v>0</v>
      </c>
      <c r="K254" s="3">
        <v>0</v>
      </c>
      <c r="L254" s="3">
        <v>62908650</v>
      </c>
      <c r="M254" s="3">
        <v>2813352</v>
      </c>
      <c r="N254" s="3">
        <v>43618550</v>
      </c>
      <c r="O254" s="3">
        <v>9143182000</v>
      </c>
      <c r="P254" s="3">
        <v>22591.52</v>
      </c>
      <c r="Q254" s="3">
        <v>155666900000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797.86969999999997</v>
      </c>
      <c r="Y254" s="3">
        <v>0</v>
      </c>
      <c r="Z254" s="3">
        <v>0</v>
      </c>
      <c r="AA254" s="3">
        <v>2225705</v>
      </c>
      <c r="AB254" s="3">
        <v>0</v>
      </c>
      <c r="AC254" s="3">
        <v>197570.6</v>
      </c>
      <c r="AD254" s="3">
        <v>71893.600000000006</v>
      </c>
      <c r="AE254" s="3">
        <v>2672310</v>
      </c>
      <c r="AF254" s="3">
        <v>9992.7289999999994</v>
      </c>
      <c r="AG254" s="3">
        <v>0</v>
      </c>
      <c r="AH254" s="3">
        <v>0</v>
      </c>
      <c r="AI254" s="3">
        <v>-33955.14</v>
      </c>
      <c r="AJ254" s="3">
        <v>74815.990000000005</v>
      </c>
      <c r="AK254" s="3">
        <v>49391.06</v>
      </c>
      <c r="AL254" s="3">
        <v>179130.1</v>
      </c>
      <c r="AM254" s="3">
        <v>988587.1</v>
      </c>
      <c r="AN254" s="1">
        <v>68</v>
      </c>
    </row>
    <row r="255" spans="1:40" x14ac:dyDescent="0.3">
      <c r="A255" s="2">
        <v>29748</v>
      </c>
      <c r="B255" s="3">
        <v>396399.2</v>
      </c>
      <c r="C255" s="3">
        <v>0</v>
      </c>
      <c r="D255" s="3">
        <v>162657.9</v>
      </c>
      <c r="E255" s="3">
        <v>77679.13</v>
      </c>
      <c r="F255" s="3">
        <v>0</v>
      </c>
      <c r="G255" s="3">
        <v>-251243.1</v>
      </c>
      <c r="H255" s="3">
        <v>0</v>
      </c>
      <c r="I255" s="3">
        <v>9309377</v>
      </c>
      <c r="J255" s="3">
        <v>0</v>
      </c>
      <c r="K255" s="3">
        <v>0</v>
      </c>
      <c r="L255" s="3">
        <v>61692380</v>
      </c>
      <c r="M255" s="3">
        <v>2615717</v>
      </c>
      <c r="N255" s="3">
        <v>43286760</v>
      </c>
      <c r="O255" s="3">
        <v>9142982000</v>
      </c>
      <c r="P255" s="3">
        <v>21589.33</v>
      </c>
      <c r="Q255" s="3">
        <v>155664500000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600.61689999999999</v>
      </c>
      <c r="Y255" s="3">
        <v>0</v>
      </c>
      <c r="Z255" s="3">
        <v>0</v>
      </c>
      <c r="AA255" s="3">
        <v>1991411</v>
      </c>
      <c r="AB255" s="3">
        <v>0</v>
      </c>
      <c r="AC255" s="3">
        <v>196816.5</v>
      </c>
      <c r="AD255" s="3">
        <v>71228.22</v>
      </c>
      <c r="AE255" s="3">
        <v>2590878</v>
      </c>
      <c r="AF255" s="3">
        <v>8319.5509999999995</v>
      </c>
      <c r="AG255" s="3">
        <v>0</v>
      </c>
      <c r="AH255" s="3">
        <v>0</v>
      </c>
      <c r="AI255" s="3">
        <v>-33986.559999999998</v>
      </c>
      <c r="AJ255" s="3">
        <v>70292.63</v>
      </c>
      <c r="AK255" s="3">
        <v>47855.5</v>
      </c>
      <c r="AL255" s="3">
        <v>205432.3</v>
      </c>
      <c r="AM255" s="3">
        <v>847992.3</v>
      </c>
      <c r="AN255" s="1">
        <v>49</v>
      </c>
    </row>
    <row r="256" spans="1:40" x14ac:dyDescent="0.3">
      <c r="A256" s="2">
        <v>29749</v>
      </c>
      <c r="B256" s="3">
        <v>396393.7</v>
      </c>
      <c r="C256" s="3">
        <v>0</v>
      </c>
      <c r="D256" s="3">
        <v>108781.9</v>
      </c>
      <c r="E256" s="3">
        <v>68870.710000000006</v>
      </c>
      <c r="F256" s="3">
        <v>0</v>
      </c>
      <c r="G256" s="3">
        <v>-251882.4</v>
      </c>
      <c r="H256" s="3">
        <v>0</v>
      </c>
      <c r="I256" s="3">
        <v>8625081</v>
      </c>
      <c r="J256" s="3">
        <v>0</v>
      </c>
      <c r="K256" s="3">
        <v>0</v>
      </c>
      <c r="L256" s="3">
        <v>60550910</v>
      </c>
      <c r="M256" s="3">
        <v>2432105</v>
      </c>
      <c r="N256" s="3">
        <v>43007370</v>
      </c>
      <c r="O256" s="3">
        <v>9142738000</v>
      </c>
      <c r="P256" s="3">
        <v>20422.650000000001</v>
      </c>
      <c r="Q256" s="3">
        <v>155662000000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407.15679999999998</v>
      </c>
      <c r="Y256" s="3">
        <v>0</v>
      </c>
      <c r="Z256" s="3">
        <v>0</v>
      </c>
      <c r="AA256" s="3">
        <v>1806629</v>
      </c>
      <c r="AB256" s="3">
        <v>0</v>
      </c>
      <c r="AC256" s="3">
        <v>185615.7</v>
      </c>
      <c r="AD256" s="3">
        <v>72869.14</v>
      </c>
      <c r="AE256" s="3">
        <v>2501782</v>
      </c>
      <c r="AF256" s="3">
        <v>6611.1419999999998</v>
      </c>
      <c r="AG256" s="3">
        <v>0</v>
      </c>
      <c r="AH256" s="3">
        <v>0</v>
      </c>
      <c r="AI256" s="3">
        <v>-34019.26</v>
      </c>
      <c r="AJ256" s="3">
        <v>64955.5</v>
      </c>
      <c r="AK256" s="3">
        <v>46283.96</v>
      </c>
      <c r="AL256" s="3">
        <v>158885.70000000001</v>
      </c>
      <c r="AM256" s="3">
        <v>683888.7</v>
      </c>
      <c r="AN256" s="1">
        <v>13</v>
      </c>
    </row>
    <row r="257" spans="1:40" x14ac:dyDescent="0.3">
      <c r="A257" s="2">
        <v>29750</v>
      </c>
      <c r="B257" s="3">
        <v>396388.9</v>
      </c>
      <c r="C257" s="3">
        <v>0</v>
      </c>
      <c r="D257" s="3">
        <v>112293.6</v>
      </c>
      <c r="E257" s="3">
        <v>62287.35</v>
      </c>
      <c r="F257" s="3">
        <v>0</v>
      </c>
      <c r="G257" s="3">
        <v>-238997.8</v>
      </c>
      <c r="H257" s="3">
        <v>0</v>
      </c>
      <c r="I257" s="3">
        <v>7995292</v>
      </c>
      <c r="J257" s="3">
        <v>0</v>
      </c>
      <c r="K257" s="3">
        <v>0</v>
      </c>
      <c r="L257" s="3">
        <v>59797860</v>
      </c>
      <c r="M257" s="3">
        <v>2286452</v>
      </c>
      <c r="N257" s="3">
        <v>42788740</v>
      </c>
      <c r="O257" s="3">
        <v>9142528000</v>
      </c>
      <c r="P257" s="3">
        <v>19760.259999999998</v>
      </c>
      <c r="Q257" s="3">
        <v>155660700000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441.7473</v>
      </c>
      <c r="Y257" s="3">
        <v>0</v>
      </c>
      <c r="Z257" s="3">
        <v>0</v>
      </c>
      <c r="AA257" s="3">
        <v>1331326</v>
      </c>
      <c r="AB257" s="3">
        <v>0</v>
      </c>
      <c r="AC257" s="3">
        <v>130536.1</v>
      </c>
      <c r="AD257" s="3">
        <v>43290.06</v>
      </c>
      <c r="AE257" s="3">
        <v>1351219</v>
      </c>
      <c r="AF257" s="3">
        <v>5562.6149999999998</v>
      </c>
      <c r="AG257" s="3">
        <v>0</v>
      </c>
      <c r="AH257" s="3">
        <v>0</v>
      </c>
      <c r="AI257" s="3">
        <v>-33821.339999999997</v>
      </c>
      <c r="AJ257" s="3">
        <v>62221.19</v>
      </c>
      <c r="AK257" s="3">
        <v>45068.89</v>
      </c>
      <c r="AL257" s="3">
        <v>150455.5</v>
      </c>
      <c r="AM257" s="3">
        <v>629347.9</v>
      </c>
      <c r="AN257" s="1">
        <v>13</v>
      </c>
    </row>
    <row r="258" spans="1:40" x14ac:dyDescent="0.3">
      <c r="A258" s="2">
        <v>29751</v>
      </c>
      <c r="B258" s="3">
        <v>393938.1</v>
      </c>
      <c r="C258" s="3">
        <v>0</v>
      </c>
      <c r="D258" s="3">
        <v>104909.1</v>
      </c>
      <c r="E258" s="3">
        <v>59538.66</v>
      </c>
      <c r="F258" s="3">
        <v>0</v>
      </c>
      <c r="G258" s="3">
        <v>-230247.9</v>
      </c>
      <c r="H258" s="3">
        <v>0</v>
      </c>
      <c r="I258" s="3">
        <v>7423946</v>
      </c>
      <c r="J258" s="3">
        <v>0</v>
      </c>
      <c r="K258" s="3">
        <v>0</v>
      </c>
      <c r="L258" s="3">
        <v>58914730</v>
      </c>
      <c r="M258" s="3">
        <v>2186299</v>
      </c>
      <c r="N258" s="3">
        <v>42539600</v>
      </c>
      <c r="O258" s="3">
        <v>9142321000</v>
      </c>
      <c r="P258" s="3">
        <v>19577.080000000002</v>
      </c>
      <c r="Q258" s="3">
        <v>155659100000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351.88600000000002</v>
      </c>
      <c r="Y258" s="3">
        <v>0</v>
      </c>
      <c r="Z258" s="3">
        <v>0</v>
      </c>
      <c r="AA258" s="3">
        <v>1376439</v>
      </c>
      <c r="AB258" s="3">
        <v>0</v>
      </c>
      <c r="AC258" s="3">
        <v>143474.79999999999</v>
      </c>
      <c r="AD258" s="3">
        <v>51379.68</v>
      </c>
      <c r="AE258" s="3">
        <v>1673263</v>
      </c>
      <c r="AF258" s="3">
        <v>11743.27</v>
      </c>
      <c r="AG258" s="3">
        <v>0</v>
      </c>
      <c r="AH258" s="3">
        <v>0</v>
      </c>
      <c r="AI258" s="3">
        <v>-33819.39</v>
      </c>
      <c r="AJ258" s="3">
        <v>59246.03</v>
      </c>
      <c r="AK258" s="3">
        <v>57040.71</v>
      </c>
      <c r="AL258" s="3">
        <v>165059.6</v>
      </c>
      <c r="AM258" s="3">
        <v>570993.80000000005</v>
      </c>
      <c r="AN258" s="1">
        <v>19</v>
      </c>
    </row>
    <row r="259" spans="1:40" x14ac:dyDescent="0.3">
      <c r="A259" s="2">
        <v>29752</v>
      </c>
      <c r="B259" s="3">
        <v>482011.3</v>
      </c>
      <c r="C259" s="3">
        <v>0</v>
      </c>
      <c r="D259" s="3">
        <v>162694.29999999999</v>
      </c>
      <c r="E259" s="3">
        <v>59902.53</v>
      </c>
      <c r="F259" s="3">
        <v>0</v>
      </c>
      <c r="G259" s="3">
        <v>-195900.3</v>
      </c>
      <c r="H259" s="3">
        <v>0</v>
      </c>
      <c r="I259" s="3">
        <v>6761394</v>
      </c>
      <c r="J259" s="3">
        <v>0</v>
      </c>
      <c r="K259" s="3">
        <v>0</v>
      </c>
      <c r="L259" s="3">
        <v>57789410</v>
      </c>
      <c r="M259" s="3">
        <v>2116217</v>
      </c>
      <c r="N259" s="3">
        <v>42284440</v>
      </c>
      <c r="O259" s="3">
        <v>9142146000</v>
      </c>
      <c r="P259" s="3">
        <v>20054.580000000002</v>
      </c>
      <c r="Q259" s="3">
        <v>155657400000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452.77890000000002</v>
      </c>
      <c r="Y259" s="3">
        <v>0</v>
      </c>
      <c r="Z259" s="3">
        <v>0</v>
      </c>
      <c r="AA259" s="3">
        <v>1612977</v>
      </c>
      <c r="AB259" s="3">
        <v>0</v>
      </c>
      <c r="AC259" s="3">
        <v>162787.29999999999</v>
      </c>
      <c r="AD259" s="3">
        <v>53617.1</v>
      </c>
      <c r="AE259" s="3">
        <v>1688473</v>
      </c>
      <c r="AF259" s="3">
        <v>7375.1629999999996</v>
      </c>
      <c r="AG259" s="3">
        <v>0</v>
      </c>
      <c r="AH259" s="3">
        <v>0</v>
      </c>
      <c r="AI259" s="3">
        <v>-33766</v>
      </c>
      <c r="AJ259" s="3">
        <v>57926.95</v>
      </c>
      <c r="AK259" s="3">
        <v>42814.12</v>
      </c>
      <c r="AL259" s="3">
        <v>150439.1</v>
      </c>
      <c r="AM259" s="3">
        <v>662099.69999999995</v>
      </c>
      <c r="AN259" s="1">
        <v>25</v>
      </c>
    </row>
    <row r="260" spans="1:40" x14ac:dyDescent="0.3">
      <c r="A260" s="2">
        <v>29753</v>
      </c>
      <c r="B260" s="3">
        <v>702199.9</v>
      </c>
      <c r="C260" s="3">
        <v>0</v>
      </c>
      <c r="D260" s="3">
        <v>136684</v>
      </c>
      <c r="E260" s="3">
        <v>57363.32</v>
      </c>
      <c r="F260" s="3">
        <v>0</v>
      </c>
      <c r="G260" s="3">
        <v>-201690.7</v>
      </c>
      <c r="H260" s="3">
        <v>0</v>
      </c>
      <c r="I260" s="3">
        <v>6078178</v>
      </c>
      <c r="J260" s="3">
        <v>0</v>
      </c>
      <c r="K260" s="3">
        <v>0</v>
      </c>
      <c r="L260" s="3">
        <v>56350700</v>
      </c>
      <c r="M260" s="3">
        <v>2008814</v>
      </c>
      <c r="N260" s="3">
        <v>41978830</v>
      </c>
      <c r="O260" s="3">
        <v>9141937000</v>
      </c>
      <c r="P260" s="3">
        <v>19699.86</v>
      </c>
      <c r="Q260" s="3">
        <v>155654500000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440.36340000000001</v>
      </c>
      <c r="Y260" s="3">
        <v>0</v>
      </c>
      <c r="Z260" s="3">
        <v>0</v>
      </c>
      <c r="AA260" s="3">
        <v>2014555</v>
      </c>
      <c r="AB260" s="3">
        <v>0</v>
      </c>
      <c r="AC260" s="3">
        <v>212176.1</v>
      </c>
      <c r="AD260" s="3">
        <v>79441.52</v>
      </c>
      <c r="AE260" s="3">
        <v>2646730</v>
      </c>
      <c r="AF260" s="3">
        <v>7265.5309999999999</v>
      </c>
      <c r="AG260" s="3">
        <v>0</v>
      </c>
      <c r="AH260" s="3">
        <v>0</v>
      </c>
      <c r="AI260" s="3">
        <v>-33846.57</v>
      </c>
      <c r="AJ260" s="3">
        <v>54790.22</v>
      </c>
      <c r="AK260" s="3">
        <v>41242.230000000003</v>
      </c>
      <c r="AL260" s="3">
        <v>148356.4</v>
      </c>
      <c r="AM260" s="3">
        <v>682775.5</v>
      </c>
      <c r="AN260" s="1">
        <v>26</v>
      </c>
    </row>
    <row r="261" spans="1:40" x14ac:dyDescent="0.3">
      <c r="A261" s="2">
        <v>29754</v>
      </c>
      <c r="B261" s="3">
        <v>765808.1</v>
      </c>
      <c r="C261" s="3">
        <v>0</v>
      </c>
      <c r="D261" s="3">
        <v>88389.41</v>
      </c>
      <c r="E261" s="3">
        <v>51271.97</v>
      </c>
      <c r="F261" s="3">
        <v>0</v>
      </c>
      <c r="G261" s="3">
        <v>-213352.9</v>
      </c>
      <c r="H261" s="3">
        <v>0</v>
      </c>
      <c r="I261" s="3">
        <v>5450122</v>
      </c>
      <c r="J261" s="3">
        <v>0</v>
      </c>
      <c r="K261" s="3">
        <v>0</v>
      </c>
      <c r="L261" s="3">
        <v>54964330</v>
      </c>
      <c r="M261" s="3">
        <v>1845415</v>
      </c>
      <c r="N261" s="3">
        <v>41677610</v>
      </c>
      <c r="O261" s="3">
        <v>9141711000</v>
      </c>
      <c r="P261" s="3">
        <v>18571.22</v>
      </c>
      <c r="Q261" s="3">
        <v>155651400000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365.1651</v>
      </c>
      <c r="Y261" s="3">
        <v>0</v>
      </c>
      <c r="Z261" s="3">
        <v>0</v>
      </c>
      <c r="AA261" s="3">
        <v>2021776</v>
      </c>
      <c r="AB261" s="3">
        <v>0</v>
      </c>
      <c r="AC261" s="3">
        <v>206290.4</v>
      </c>
      <c r="AD261" s="3">
        <v>84102.06</v>
      </c>
      <c r="AE261" s="3">
        <v>2771629</v>
      </c>
      <c r="AF261" s="3">
        <v>5595.2420000000002</v>
      </c>
      <c r="AG261" s="3">
        <v>0</v>
      </c>
      <c r="AH261" s="3">
        <v>0</v>
      </c>
      <c r="AI261" s="3">
        <v>-33922.33</v>
      </c>
      <c r="AJ261" s="3">
        <v>50530.73</v>
      </c>
      <c r="AK261" s="3">
        <v>39593.480000000003</v>
      </c>
      <c r="AL261" s="3">
        <v>145600.20000000001</v>
      </c>
      <c r="AM261" s="3">
        <v>627690.69999999995</v>
      </c>
      <c r="AN261" s="1">
        <v>32</v>
      </c>
    </row>
    <row r="262" spans="1:40" x14ac:dyDescent="0.3">
      <c r="A262" s="2">
        <v>29755</v>
      </c>
      <c r="B262" s="3">
        <v>761103</v>
      </c>
      <c r="C262" s="3">
        <v>5899.7460000000001</v>
      </c>
      <c r="D262" s="3">
        <v>328979.59999999998</v>
      </c>
      <c r="E262" s="3">
        <v>116132</v>
      </c>
      <c r="F262" s="3">
        <v>0</v>
      </c>
      <c r="G262" s="3">
        <v>-112047.1</v>
      </c>
      <c r="H262" s="3">
        <v>360061.3</v>
      </c>
      <c r="I262" s="3">
        <v>4693444</v>
      </c>
      <c r="J262" s="3">
        <v>0</v>
      </c>
      <c r="K262" s="3">
        <v>0</v>
      </c>
      <c r="L262" s="3">
        <v>55472330</v>
      </c>
      <c r="M262" s="3">
        <v>2067171</v>
      </c>
      <c r="N262" s="3">
        <v>41460290</v>
      </c>
      <c r="O262" s="3">
        <v>9141566000</v>
      </c>
      <c r="P262" s="3">
        <v>23443.759999999998</v>
      </c>
      <c r="Q262" s="3">
        <v>155649000000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161.7979</v>
      </c>
      <c r="Y262" s="3">
        <v>0</v>
      </c>
      <c r="Z262" s="3">
        <v>0</v>
      </c>
      <c r="AA262" s="3">
        <v>1518742</v>
      </c>
      <c r="AB262" s="3">
        <v>0</v>
      </c>
      <c r="AC262" s="3">
        <v>129170.5</v>
      </c>
      <c r="AD262" s="3">
        <v>88036.96</v>
      </c>
      <c r="AE262" s="3">
        <v>3031438</v>
      </c>
      <c r="AF262" s="3">
        <v>15783.4</v>
      </c>
      <c r="AG262" s="3">
        <v>354.55599999999998</v>
      </c>
      <c r="AH262" s="3">
        <v>0</v>
      </c>
      <c r="AI262" s="3">
        <v>-33911.49</v>
      </c>
      <c r="AJ262" s="3">
        <v>51560.31</v>
      </c>
      <c r="AK262" s="3">
        <v>38236.959999999999</v>
      </c>
      <c r="AL262" s="3">
        <v>139835</v>
      </c>
      <c r="AM262" s="3">
        <v>2722223</v>
      </c>
      <c r="AN262" s="1">
        <v>13</v>
      </c>
    </row>
    <row r="263" spans="1:40" x14ac:dyDescent="0.3">
      <c r="A263" s="2">
        <v>29756</v>
      </c>
      <c r="B263" s="3">
        <v>760938.2</v>
      </c>
      <c r="C263" s="3">
        <v>0</v>
      </c>
      <c r="D263" s="3">
        <v>145559.4</v>
      </c>
      <c r="E263" s="3">
        <v>70736.789999999994</v>
      </c>
      <c r="F263" s="3">
        <v>0</v>
      </c>
      <c r="G263" s="3">
        <v>-178937</v>
      </c>
      <c r="H263" s="3">
        <v>0</v>
      </c>
      <c r="I263" s="3">
        <v>4164008</v>
      </c>
      <c r="J263" s="3">
        <v>0</v>
      </c>
      <c r="K263" s="3">
        <v>0</v>
      </c>
      <c r="L263" s="3">
        <v>53818920</v>
      </c>
      <c r="M263" s="3">
        <v>1976340</v>
      </c>
      <c r="N263" s="3">
        <v>41193390</v>
      </c>
      <c r="O263" s="3">
        <v>9141364000</v>
      </c>
      <c r="P263" s="3">
        <v>21487.74</v>
      </c>
      <c r="Q263" s="3">
        <v>155645400000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360061.3</v>
      </c>
      <c r="X263" s="3">
        <v>272.70100000000002</v>
      </c>
      <c r="Y263" s="3">
        <v>0</v>
      </c>
      <c r="Z263" s="3">
        <v>0</v>
      </c>
      <c r="AA263" s="3">
        <v>2036225</v>
      </c>
      <c r="AB263" s="3">
        <v>0</v>
      </c>
      <c r="AC263" s="3">
        <v>175401.4</v>
      </c>
      <c r="AD263" s="3">
        <v>94309.94</v>
      </c>
      <c r="AE263" s="3">
        <v>3225032</v>
      </c>
      <c r="AF263" s="3">
        <v>8336.7199999999993</v>
      </c>
      <c r="AG263" s="3">
        <v>0</v>
      </c>
      <c r="AH263" s="3">
        <v>0</v>
      </c>
      <c r="AI263" s="3">
        <v>-33857.160000000003</v>
      </c>
      <c r="AJ263" s="3">
        <v>50287.08</v>
      </c>
      <c r="AK263" s="3">
        <v>37262.18</v>
      </c>
      <c r="AL263" s="3">
        <v>141919</v>
      </c>
      <c r="AM263" s="3">
        <v>529163.1</v>
      </c>
      <c r="AN263" s="1">
        <v>31</v>
      </c>
    </row>
    <row r="264" spans="1:40" x14ac:dyDescent="0.3">
      <c r="A264" s="2">
        <v>29757</v>
      </c>
      <c r="B264" s="3">
        <v>760932.8</v>
      </c>
      <c r="C264" s="3">
        <v>0</v>
      </c>
      <c r="D264" s="3">
        <v>51692.49</v>
      </c>
      <c r="E264" s="3">
        <v>55630.19</v>
      </c>
      <c r="F264" s="3">
        <v>0</v>
      </c>
      <c r="G264" s="3">
        <v>-216972</v>
      </c>
      <c r="H264" s="3">
        <v>0</v>
      </c>
      <c r="I264" s="3">
        <v>3684896</v>
      </c>
      <c r="J264" s="3">
        <v>0</v>
      </c>
      <c r="K264" s="3">
        <v>0</v>
      </c>
      <c r="L264" s="3">
        <v>52282600</v>
      </c>
      <c r="M264" s="3">
        <v>1740457</v>
      </c>
      <c r="N264" s="3">
        <v>40915320</v>
      </c>
      <c r="O264" s="3">
        <v>9141113000</v>
      </c>
      <c r="P264" s="3">
        <v>19358.990000000002</v>
      </c>
      <c r="Q264" s="3">
        <v>155641700000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242.8511</v>
      </c>
      <c r="Y264" s="3">
        <v>0</v>
      </c>
      <c r="Z264" s="3">
        <v>0</v>
      </c>
      <c r="AA264" s="3">
        <v>2129645</v>
      </c>
      <c r="AB264" s="3">
        <v>0</v>
      </c>
      <c r="AC264" s="3">
        <v>183788.6</v>
      </c>
      <c r="AD264" s="3">
        <v>104293.5</v>
      </c>
      <c r="AE264" s="3">
        <v>3335791</v>
      </c>
      <c r="AF264" s="3">
        <v>5164.0540000000001</v>
      </c>
      <c r="AG264" s="3">
        <v>0</v>
      </c>
      <c r="AH264" s="3">
        <v>0</v>
      </c>
      <c r="AI264" s="3">
        <v>-33929.22</v>
      </c>
      <c r="AJ264" s="3">
        <v>45212.1</v>
      </c>
      <c r="AK264" s="3">
        <v>35826.15</v>
      </c>
      <c r="AL264" s="3">
        <v>139619.70000000001</v>
      </c>
      <c r="AM264" s="3">
        <v>478868.8</v>
      </c>
      <c r="AN264" s="1">
        <v>54</v>
      </c>
    </row>
    <row r="265" spans="1:40" x14ac:dyDescent="0.3">
      <c r="A265" s="2">
        <v>29758</v>
      </c>
      <c r="B265" s="3">
        <v>758481.3</v>
      </c>
      <c r="C265" s="3">
        <v>0</v>
      </c>
      <c r="D265" s="3">
        <v>34491.449999999997</v>
      </c>
      <c r="E265" s="3">
        <v>47223.72</v>
      </c>
      <c r="F265" s="3">
        <v>0</v>
      </c>
      <c r="G265" s="3">
        <v>-216931.1</v>
      </c>
      <c r="H265" s="3">
        <v>0</v>
      </c>
      <c r="I265" s="3">
        <v>3250976</v>
      </c>
      <c r="J265" s="3">
        <v>0</v>
      </c>
      <c r="K265" s="3">
        <v>0</v>
      </c>
      <c r="L265" s="3">
        <v>50860800</v>
      </c>
      <c r="M265" s="3">
        <v>1499211</v>
      </c>
      <c r="N265" s="3">
        <v>40636040</v>
      </c>
      <c r="O265" s="3">
        <v>9140855000</v>
      </c>
      <c r="P265" s="3">
        <v>17882.75</v>
      </c>
      <c r="Q265" s="3">
        <v>155638100000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206.87200000000001</v>
      </c>
      <c r="Y265" s="3">
        <v>0</v>
      </c>
      <c r="Z265" s="3">
        <v>0</v>
      </c>
      <c r="AA265" s="3">
        <v>2005587</v>
      </c>
      <c r="AB265" s="3">
        <v>0</v>
      </c>
      <c r="AC265" s="3">
        <v>188865.8</v>
      </c>
      <c r="AD265" s="3">
        <v>103128.2</v>
      </c>
      <c r="AE265" s="3">
        <v>3207649</v>
      </c>
      <c r="AF265" s="3">
        <v>4217.5230000000001</v>
      </c>
      <c r="AG265" s="3">
        <v>0</v>
      </c>
      <c r="AH265" s="3">
        <v>0</v>
      </c>
      <c r="AI265" s="3">
        <v>-33970.080000000002</v>
      </c>
      <c r="AJ265" s="3">
        <v>39901.760000000002</v>
      </c>
      <c r="AK265" s="3">
        <v>34233.379999999997</v>
      </c>
      <c r="AL265" s="3">
        <v>130438.1</v>
      </c>
      <c r="AM265" s="3">
        <v>433713.1</v>
      </c>
      <c r="AN265" s="1">
        <v>31</v>
      </c>
    </row>
    <row r="266" spans="1:40" x14ac:dyDescent="0.3">
      <c r="A266" s="2">
        <v>29759</v>
      </c>
      <c r="B266" s="3">
        <v>802515.6</v>
      </c>
      <c r="C266" s="3">
        <v>0</v>
      </c>
      <c r="D266" s="3">
        <v>24245.24</v>
      </c>
      <c r="E266" s="3">
        <v>40135.49</v>
      </c>
      <c r="F266" s="3">
        <v>0</v>
      </c>
      <c r="G266" s="3">
        <v>-214107.7</v>
      </c>
      <c r="H266" s="3">
        <v>0</v>
      </c>
      <c r="I266" s="3">
        <v>2873078</v>
      </c>
      <c r="J266" s="3">
        <v>0</v>
      </c>
      <c r="K266" s="3">
        <v>0</v>
      </c>
      <c r="L266" s="3">
        <v>49501930</v>
      </c>
      <c r="M266" s="3">
        <v>1289257</v>
      </c>
      <c r="N266" s="3">
        <v>40350940</v>
      </c>
      <c r="O266" s="3">
        <v>9140596000</v>
      </c>
      <c r="P266" s="3">
        <v>16993.650000000001</v>
      </c>
      <c r="Q266" s="3">
        <v>155634400000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175.9059</v>
      </c>
      <c r="Y266" s="3">
        <v>0</v>
      </c>
      <c r="Z266" s="3">
        <v>0</v>
      </c>
      <c r="AA266" s="3">
        <v>1875980</v>
      </c>
      <c r="AB266" s="3">
        <v>0</v>
      </c>
      <c r="AC266" s="3">
        <v>190729.8</v>
      </c>
      <c r="AD266" s="3">
        <v>106782.39999999999</v>
      </c>
      <c r="AE266" s="3">
        <v>3223090</v>
      </c>
      <c r="AF266" s="3">
        <v>3564.306</v>
      </c>
      <c r="AG266" s="3">
        <v>0</v>
      </c>
      <c r="AH266" s="3">
        <v>0</v>
      </c>
      <c r="AI266" s="3">
        <v>-34005.660000000003</v>
      </c>
      <c r="AJ266" s="3">
        <v>35566.910000000003</v>
      </c>
      <c r="AK266" s="3">
        <v>32537.46</v>
      </c>
      <c r="AL266" s="3">
        <v>130246.8</v>
      </c>
      <c r="AM266" s="3">
        <v>377722.9</v>
      </c>
      <c r="AN266" s="1">
        <v>33</v>
      </c>
    </row>
    <row r="267" spans="1:40" x14ac:dyDescent="0.3">
      <c r="A267" s="2">
        <v>29760</v>
      </c>
      <c r="B267" s="3">
        <v>844103.6</v>
      </c>
      <c r="C267" s="3">
        <v>0</v>
      </c>
      <c r="D267" s="3">
        <v>27305.07</v>
      </c>
      <c r="E267" s="3">
        <v>35247.39</v>
      </c>
      <c r="F267" s="3">
        <v>0</v>
      </c>
      <c r="G267" s="3">
        <v>-207355.2</v>
      </c>
      <c r="H267" s="3">
        <v>0</v>
      </c>
      <c r="I267" s="3">
        <v>2536790</v>
      </c>
      <c r="J267" s="3">
        <v>0</v>
      </c>
      <c r="K267" s="3">
        <v>0</v>
      </c>
      <c r="L267" s="3">
        <v>48194670</v>
      </c>
      <c r="M267" s="3">
        <v>1140121</v>
      </c>
      <c r="N267" s="3">
        <v>39445400</v>
      </c>
      <c r="O267" s="3">
        <v>9140874000</v>
      </c>
      <c r="P267" s="3">
        <v>16284.59</v>
      </c>
      <c r="Q267" s="3">
        <v>155630600000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154.68389999999999</v>
      </c>
      <c r="Y267" s="3">
        <v>0</v>
      </c>
      <c r="Z267" s="3">
        <v>0</v>
      </c>
      <c r="AA267" s="3">
        <v>1813787</v>
      </c>
      <c r="AB267" s="3">
        <v>0</v>
      </c>
      <c r="AC267" s="3">
        <v>192092</v>
      </c>
      <c r="AD267" s="3">
        <v>113943.7</v>
      </c>
      <c r="AE267" s="3">
        <v>3297398</v>
      </c>
      <c r="AF267" s="3">
        <v>3100.3960000000002</v>
      </c>
      <c r="AG267" s="3">
        <v>0</v>
      </c>
      <c r="AH267" s="3">
        <v>0</v>
      </c>
      <c r="AI267" s="3">
        <v>-34731.919999999998</v>
      </c>
      <c r="AJ267" s="3">
        <v>31971.35</v>
      </c>
      <c r="AK267" s="3">
        <v>118494.5</v>
      </c>
      <c r="AL267" s="3">
        <v>745557</v>
      </c>
      <c r="AM267" s="3">
        <v>336133.3</v>
      </c>
      <c r="AN267" s="1">
        <v>48</v>
      </c>
    </row>
    <row r="268" spans="1:40" x14ac:dyDescent="0.3">
      <c r="A268" s="2">
        <v>29761</v>
      </c>
      <c r="B268" s="3">
        <v>843501.2</v>
      </c>
      <c r="C268" s="3">
        <v>0</v>
      </c>
      <c r="D268" s="3">
        <v>16470.43</v>
      </c>
      <c r="E268" s="3">
        <v>30921.8</v>
      </c>
      <c r="F268" s="3">
        <v>0</v>
      </c>
      <c r="G268" s="3">
        <v>-197829.9</v>
      </c>
      <c r="H268" s="3">
        <v>0</v>
      </c>
      <c r="I268" s="3">
        <v>2232520</v>
      </c>
      <c r="J268" s="3">
        <v>0</v>
      </c>
      <c r="K268" s="3">
        <v>0</v>
      </c>
      <c r="L268" s="3">
        <v>47133570</v>
      </c>
      <c r="M268" s="3">
        <v>1079356</v>
      </c>
      <c r="N268" s="3">
        <v>37026640</v>
      </c>
      <c r="O268" s="3">
        <v>9142375000</v>
      </c>
      <c r="P268" s="3">
        <v>15715.99</v>
      </c>
      <c r="Q268" s="3">
        <v>155626700000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84.118709999999993</v>
      </c>
      <c r="Y268" s="3">
        <v>0</v>
      </c>
      <c r="Z268" s="3">
        <v>0</v>
      </c>
      <c r="AA268" s="3">
        <v>1764347</v>
      </c>
      <c r="AB268" s="3">
        <v>0</v>
      </c>
      <c r="AC268" s="3">
        <v>185337.2</v>
      </c>
      <c r="AD268" s="3">
        <v>113408.8</v>
      </c>
      <c r="AE268" s="3">
        <v>3259625</v>
      </c>
      <c r="AF268" s="3">
        <v>2702.252</v>
      </c>
      <c r="AG268" s="3">
        <v>0</v>
      </c>
      <c r="AH268" s="3">
        <v>0</v>
      </c>
      <c r="AI268" s="3">
        <v>-34105.269999999997</v>
      </c>
      <c r="AJ268" s="3">
        <v>28703.47</v>
      </c>
      <c r="AK268" s="3">
        <v>416718.7</v>
      </c>
      <c r="AL268" s="3">
        <v>2262253</v>
      </c>
      <c r="AM268" s="3">
        <v>304185.8</v>
      </c>
      <c r="AN268" s="1">
        <v>117</v>
      </c>
    </row>
    <row r="269" spans="1:40" x14ac:dyDescent="0.3">
      <c r="A269" s="2">
        <v>29762</v>
      </c>
      <c r="B269" s="3">
        <v>912823.1</v>
      </c>
      <c r="C269" s="3">
        <v>0</v>
      </c>
      <c r="D269" s="3">
        <v>14404.84</v>
      </c>
      <c r="E269" s="3">
        <v>27694.46</v>
      </c>
      <c r="F269" s="3">
        <v>0</v>
      </c>
      <c r="G269" s="3">
        <v>-195863.2</v>
      </c>
      <c r="H269" s="3">
        <v>0</v>
      </c>
      <c r="I269" s="3">
        <v>1950856</v>
      </c>
      <c r="J269" s="3">
        <v>0</v>
      </c>
      <c r="K269" s="3">
        <v>0</v>
      </c>
      <c r="L269" s="3">
        <v>45650890</v>
      </c>
      <c r="M269" s="3">
        <v>942685.2</v>
      </c>
      <c r="N269" s="3">
        <v>36734120</v>
      </c>
      <c r="O269" s="3">
        <v>9142113000</v>
      </c>
      <c r="P269" s="3">
        <v>15238.07</v>
      </c>
      <c r="Q269" s="3">
        <v>155622300000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76.727879999999999</v>
      </c>
      <c r="Y269" s="3">
        <v>0</v>
      </c>
      <c r="Z269" s="3">
        <v>0</v>
      </c>
      <c r="AA269" s="3">
        <v>1858619</v>
      </c>
      <c r="AB269" s="3">
        <v>0</v>
      </c>
      <c r="AC269" s="3">
        <v>190074</v>
      </c>
      <c r="AD269" s="3">
        <v>132255</v>
      </c>
      <c r="AE269" s="3">
        <v>3796277</v>
      </c>
      <c r="AF269" s="3">
        <v>2422.4769999999999</v>
      </c>
      <c r="AG269" s="3">
        <v>0</v>
      </c>
      <c r="AH269" s="3">
        <v>0</v>
      </c>
      <c r="AI269" s="3">
        <v>-34150.75</v>
      </c>
      <c r="AJ269" s="3">
        <v>26509.54</v>
      </c>
      <c r="AK269" s="3">
        <v>28361.23</v>
      </c>
      <c r="AL269" s="3">
        <v>129075.4</v>
      </c>
      <c r="AM269" s="3">
        <v>281587.09999999998</v>
      </c>
      <c r="AN269" s="1">
        <v>47</v>
      </c>
    </row>
    <row r="270" spans="1:40" x14ac:dyDescent="0.3">
      <c r="A270" s="2">
        <v>29763</v>
      </c>
      <c r="B270" s="3">
        <v>1026036</v>
      </c>
      <c r="C270" s="3">
        <v>0</v>
      </c>
      <c r="D270" s="3">
        <v>7133.0839999999998</v>
      </c>
      <c r="E270" s="3">
        <v>24083.02</v>
      </c>
      <c r="F270" s="3">
        <v>0</v>
      </c>
      <c r="G270" s="3">
        <v>-193974.2</v>
      </c>
      <c r="H270" s="3">
        <v>0</v>
      </c>
      <c r="I270" s="3">
        <v>1714738</v>
      </c>
      <c r="J270" s="3">
        <v>0</v>
      </c>
      <c r="K270" s="3">
        <v>0</v>
      </c>
      <c r="L270" s="3">
        <v>44354560</v>
      </c>
      <c r="M270" s="3">
        <v>799642.1</v>
      </c>
      <c r="N270" s="3">
        <v>36486300</v>
      </c>
      <c r="O270" s="3">
        <v>9141848000</v>
      </c>
      <c r="P270" s="3">
        <v>14783.24</v>
      </c>
      <c r="Q270" s="3">
        <v>155618100000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63.580289999999998</v>
      </c>
      <c r="Y270" s="3">
        <v>0</v>
      </c>
      <c r="Z270" s="3">
        <v>0</v>
      </c>
      <c r="AA270" s="3">
        <v>1645533</v>
      </c>
      <c r="AB270" s="3">
        <v>0</v>
      </c>
      <c r="AC270" s="3">
        <v>156984.4</v>
      </c>
      <c r="AD270" s="3">
        <v>124045.3</v>
      </c>
      <c r="AE270" s="3">
        <v>3481770</v>
      </c>
      <c r="AF270" s="3">
        <v>1563.058</v>
      </c>
      <c r="AG270" s="3">
        <v>0</v>
      </c>
      <c r="AH270" s="3">
        <v>0</v>
      </c>
      <c r="AI270" s="3">
        <v>-34195.18</v>
      </c>
      <c r="AJ270" s="3">
        <v>22074.18</v>
      </c>
      <c r="AK270" s="3">
        <v>24630.32</v>
      </c>
      <c r="AL270" s="3">
        <v>113012.4</v>
      </c>
      <c r="AM270" s="3">
        <v>236054</v>
      </c>
      <c r="AN270" s="1">
        <v>19</v>
      </c>
    </row>
    <row r="271" spans="1:40" x14ac:dyDescent="0.3">
      <c r="A271" s="2">
        <v>29764</v>
      </c>
      <c r="B271" s="3">
        <v>1036817</v>
      </c>
      <c r="C271" s="3">
        <v>0</v>
      </c>
      <c r="D271" s="3">
        <v>6667.5870000000004</v>
      </c>
      <c r="E271" s="3">
        <v>21491.94</v>
      </c>
      <c r="F271" s="3">
        <v>0</v>
      </c>
      <c r="G271" s="3">
        <v>-190033.5</v>
      </c>
      <c r="H271" s="3">
        <v>0</v>
      </c>
      <c r="I271" s="3">
        <v>1505268</v>
      </c>
      <c r="J271" s="3">
        <v>0</v>
      </c>
      <c r="K271" s="3">
        <v>0</v>
      </c>
      <c r="L271" s="3">
        <v>43088950</v>
      </c>
      <c r="M271" s="3">
        <v>691333.3</v>
      </c>
      <c r="N271" s="3">
        <v>36258180</v>
      </c>
      <c r="O271" s="3">
        <v>9141590000</v>
      </c>
      <c r="P271" s="3">
        <v>14366.53</v>
      </c>
      <c r="Q271" s="3">
        <v>155613900000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1557576</v>
      </c>
      <c r="AB271" s="3">
        <v>0</v>
      </c>
      <c r="AC271" s="3">
        <v>136289.70000000001</v>
      </c>
      <c r="AD271" s="3">
        <v>121275.8</v>
      </c>
      <c r="AE271" s="3">
        <v>3377739</v>
      </c>
      <c r="AF271" s="3">
        <v>1443.6569999999999</v>
      </c>
      <c r="AG271" s="3">
        <v>0</v>
      </c>
      <c r="AH271" s="3">
        <v>0</v>
      </c>
      <c r="AI271" s="3">
        <v>-34224.269999999997</v>
      </c>
      <c r="AJ271" s="3">
        <v>18814.330000000002</v>
      </c>
      <c r="AK271" s="3">
        <v>22294.31</v>
      </c>
      <c r="AL271" s="3">
        <v>110739.5</v>
      </c>
      <c r="AM271" s="3">
        <v>209470.2</v>
      </c>
      <c r="AN271" s="1">
        <v>27</v>
      </c>
    </row>
    <row r="272" spans="1:40" x14ac:dyDescent="0.3">
      <c r="A272" s="2">
        <v>29765</v>
      </c>
      <c r="B272" s="3">
        <v>1034764</v>
      </c>
      <c r="C272" s="3">
        <v>0</v>
      </c>
      <c r="D272" s="3">
        <v>4912.0039999999999</v>
      </c>
      <c r="E272" s="3">
        <v>19216.560000000001</v>
      </c>
      <c r="F272" s="3">
        <v>0</v>
      </c>
      <c r="G272" s="3">
        <v>-186566.1</v>
      </c>
      <c r="H272" s="3">
        <v>0</v>
      </c>
      <c r="I272" s="3">
        <v>1318265</v>
      </c>
      <c r="J272" s="3">
        <v>0</v>
      </c>
      <c r="K272" s="3">
        <v>0</v>
      </c>
      <c r="L272" s="3">
        <v>41828200</v>
      </c>
      <c r="M272" s="3">
        <v>598015.9</v>
      </c>
      <c r="N272" s="3">
        <v>36042120</v>
      </c>
      <c r="O272" s="3">
        <v>9141333000</v>
      </c>
      <c r="P272" s="3">
        <v>13963.37</v>
      </c>
      <c r="Q272" s="3">
        <v>155609600000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1520156</v>
      </c>
      <c r="AB272" s="3">
        <v>0</v>
      </c>
      <c r="AC272" s="3">
        <v>122218.6</v>
      </c>
      <c r="AD272" s="3">
        <v>125975</v>
      </c>
      <c r="AE272" s="3">
        <v>3441132</v>
      </c>
      <c r="AF272" s="3">
        <v>1139.7909999999999</v>
      </c>
      <c r="AG272" s="3">
        <v>0</v>
      </c>
      <c r="AH272" s="3">
        <v>0</v>
      </c>
      <c r="AI272" s="3">
        <v>-34257.58</v>
      </c>
      <c r="AJ272" s="3">
        <v>16350.56</v>
      </c>
      <c r="AK272" s="3">
        <v>20412.27</v>
      </c>
      <c r="AL272" s="3">
        <v>110286.5</v>
      </c>
      <c r="AM272" s="3">
        <v>187003.1</v>
      </c>
      <c r="AN272" s="1">
        <v>29</v>
      </c>
    </row>
    <row r="273" spans="1:40" x14ac:dyDescent="0.3">
      <c r="A273" s="2">
        <v>29766</v>
      </c>
      <c r="B273" s="3">
        <v>1034856</v>
      </c>
      <c r="C273" s="3">
        <v>0</v>
      </c>
      <c r="D273" s="3">
        <v>3510.3380000000002</v>
      </c>
      <c r="E273" s="3">
        <v>17048.72</v>
      </c>
      <c r="F273" s="3">
        <v>0</v>
      </c>
      <c r="G273" s="3">
        <v>-183152.1</v>
      </c>
      <c r="H273" s="3">
        <v>0</v>
      </c>
      <c r="I273" s="3">
        <v>1153373</v>
      </c>
      <c r="J273" s="3">
        <v>0</v>
      </c>
      <c r="K273" s="3">
        <v>0</v>
      </c>
      <c r="L273" s="3">
        <v>40621160</v>
      </c>
      <c r="M273" s="3">
        <v>516299.3</v>
      </c>
      <c r="N273" s="3">
        <v>35808320</v>
      </c>
      <c r="O273" s="3">
        <v>9141105000</v>
      </c>
      <c r="P273" s="3">
        <v>13575.82</v>
      </c>
      <c r="Q273" s="3">
        <v>155605500000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1437189</v>
      </c>
      <c r="AB273" s="3">
        <v>0</v>
      </c>
      <c r="AC273" s="3">
        <v>114967.6</v>
      </c>
      <c r="AD273" s="3">
        <v>124315.9</v>
      </c>
      <c r="AE273" s="3">
        <v>3364313</v>
      </c>
      <c r="AF273" s="3">
        <v>781.22760000000005</v>
      </c>
      <c r="AG273" s="3">
        <v>0</v>
      </c>
      <c r="AH273" s="3">
        <v>0</v>
      </c>
      <c r="AI273" s="3">
        <v>-34286.74</v>
      </c>
      <c r="AJ273" s="3">
        <v>13957.88</v>
      </c>
      <c r="AK273" s="3">
        <v>18561.52</v>
      </c>
      <c r="AL273" s="3">
        <v>132895.6</v>
      </c>
      <c r="AM273" s="3">
        <v>164892</v>
      </c>
      <c r="AN273" s="1">
        <v>33</v>
      </c>
    </row>
    <row r="274" spans="1:40" x14ac:dyDescent="0.3">
      <c r="A274" s="2">
        <v>29767</v>
      </c>
      <c r="B274" s="3">
        <v>1037287</v>
      </c>
      <c r="C274" s="3">
        <v>0</v>
      </c>
      <c r="D274" s="3">
        <v>2025.4010000000001</v>
      </c>
      <c r="E274" s="3">
        <v>14870.25</v>
      </c>
      <c r="F274" s="3">
        <v>0</v>
      </c>
      <c r="G274" s="3">
        <v>-180528.2</v>
      </c>
      <c r="H274" s="3">
        <v>0</v>
      </c>
      <c r="I274" s="3">
        <v>1014616</v>
      </c>
      <c r="J274" s="3">
        <v>0</v>
      </c>
      <c r="K274" s="3">
        <v>0</v>
      </c>
      <c r="L274" s="3">
        <v>39474280</v>
      </c>
      <c r="M274" s="3">
        <v>440149.3</v>
      </c>
      <c r="N274" s="3">
        <v>35612960</v>
      </c>
      <c r="O274" s="3">
        <v>9140845000</v>
      </c>
      <c r="P274" s="3">
        <v>13207.14</v>
      </c>
      <c r="Q274" s="3">
        <v>155601100000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1349498</v>
      </c>
      <c r="AB274" s="3">
        <v>0</v>
      </c>
      <c r="AC274" s="3">
        <v>107202.7</v>
      </c>
      <c r="AD274" s="3">
        <v>127457.4</v>
      </c>
      <c r="AE274" s="3">
        <v>3531215</v>
      </c>
      <c r="AF274" s="3">
        <v>533.67409999999995</v>
      </c>
      <c r="AG274" s="3">
        <v>0</v>
      </c>
      <c r="AH274" s="3">
        <v>0</v>
      </c>
      <c r="AI274" s="3">
        <v>-34324.44</v>
      </c>
      <c r="AJ274" s="3">
        <v>12367.67</v>
      </c>
      <c r="AK274" s="3">
        <v>17248.669999999998</v>
      </c>
      <c r="AL274" s="3">
        <v>100614.7</v>
      </c>
      <c r="AM274" s="3">
        <v>138757.20000000001</v>
      </c>
      <c r="AN274" s="1">
        <v>37</v>
      </c>
    </row>
    <row r="275" spans="1:40" x14ac:dyDescent="0.3">
      <c r="A275" s="2">
        <v>29768</v>
      </c>
      <c r="B275" s="3">
        <v>1022737</v>
      </c>
      <c r="C275" s="3">
        <v>0</v>
      </c>
      <c r="D275" s="3">
        <v>1825.4880000000001</v>
      </c>
      <c r="E275" s="3">
        <v>13336.56</v>
      </c>
      <c r="F275" s="3">
        <v>0</v>
      </c>
      <c r="G275" s="3">
        <v>-177243.1</v>
      </c>
      <c r="H275" s="3">
        <v>0</v>
      </c>
      <c r="I275" s="3">
        <v>891646.5</v>
      </c>
      <c r="J275" s="3">
        <v>0</v>
      </c>
      <c r="K275" s="3">
        <v>0</v>
      </c>
      <c r="L275" s="3">
        <v>38486760</v>
      </c>
      <c r="M275" s="3">
        <v>378983.1</v>
      </c>
      <c r="N275" s="3">
        <v>35407700</v>
      </c>
      <c r="O275" s="3">
        <v>9140633000</v>
      </c>
      <c r="P275" s="3">
        <v>12864.3</v>
      </c>
      <c r="Q275" s="3">
        <v>155597600000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1161601</v>
      </c>
      <c r="AB275" s="3">
        <v>0</v>
      </c>
      <c r="AC275" s="3">
        <v>95132.59</v>
      </c>
      <c r="AD275" s="3">
        <v>105107.1</v>
      </c>
      <c r="AE275" s="3">
        <v>2788837</v>
      </c>
      <c r="AF275" s="3">
        <v>447.94779999999997</v>
      </c>
      <c r="AG275" s="3">
        <v>0</v>
      </c>
      <c r="AH275" s="3">
        <v>0</v>
      </c>
      <c r="AI275" s="3">
        <v>-34321.85</v>
      </c>
      <c r="AJ275" s="3">
        <v>10267.52</v>
      </c>
      <c r="AK275" s="3">
        <v>15591.66</v>
      </c>
      <c r="AL275" s="3">
        <v>120490.6</v>
      </c>
      <c r="AM275" s="3">
        <v>122969.4</v>
      </c>
      <c r="AN275" s="1">
        <v>47</v>
      </c>
    </row>
    <row r="276" spans="1:40" x14ac:dyDescent="0.3">
      <c r="A276" s="2">
        <v>29769</v>
      </c>
      <c r="B276" s="3">
        <v>988670.6</v>
      </c>
      <c r="C276" s="3">
        <v>0</v>
      </c>
      <c r="D276" s="3">
        <v>2242.643</v>
      </c>
      <c r="E276" s="3">
        <v>12324.42</v>
      </c>
      <c r="F276" s="3">
        <v>0</v>
      </c>
      <c r="G276" s="3">
        <v>-174277.7</v>
      </c>
      <c r="H276" s="3">
        <v>0</v>
      </c>
      <c r="I276" s="3">
        <v>773940.3</v>
      </c>
      <c r="J276" s="3">
        <v>0</v>
      </c>
      <c r="K276" s="3">
        <v>0</v>
      </c>
      <c r="L276" s="3">
        <v>37440650</v>
      </c>
      <c r="M276" s="3">
        <v>332452.09999999998</v>
      </c>
      <c r="N276" s="3">
        <v>35215540</v>
      </c>
      <c r="O276" s="3">
        <v>9140394000</v>
      </c>
      <c r="P276" s="3">
        <v>12546.02</v>
      </c>
      <c r="Q276" s="3">
        <v>155593700000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1200719</v>
      </c>
      <c r="AB276" s="3">
        <v>0</v>
      </c>
      <c r="AC276" s="3">
        <v>99619.98</v>
      </c>
      <c r="AD276" s="3">
        <v>119289.5</v>
      </c>
      <c r="AE276" s="3">
        <v>3112128</v>
      </c>
      <c r="AF276" s="3">
        <v>405.34910000000002</v>
      </c>
      <c r="AG276" s="3">
        <v>0</v>
      </c>
      <c r="AH276" s="3">
        <v>0</v>
      </c>
      <c r="AI276" s="3">
        <v>-34339.32</v>
      </c>
      <c r="AJ276" s="3">
        <v>9045.9989999999998</v>
      </c>
      <c r="AK276" s="3">
        <v>14163.42</v>
      </c>
      <c r="AL276" s="3">
        <v>101690.5</v>
      </c>
      <c r="AM276" s="3">
        <v>117706.2</v>
      </c>
      <c r="AN276" s="1">
        <v>23</v>
      </c>
    </row>
    <row r="277" spans="1:40" x14ac:dyDescent="0.3">
      <c r="A277" s="2">
        <v>29770</v>
      </c>
      <c r="B277" s="3">
        <v>990896.4</v>
      </c>
      <c r="C277" s="3">
        <v>0</v>
      </c>
      <c r="D277" s="3">
        <v>2101.8240000000001</v>
      </c>
      <c r="E277" s="3">
        <v>11330.17</v>
      </c>
      <c r="F277" s="3">
        <v>0</v>
      </c>
      <c r="G277" s="3">
        <v>-171438.2</v>
      </c>
      <c r="H277" s="3">
        <v>0</v>
      </c>
      <c r="I277" s="3">
        <v>662106.5</v>
      </c>
      <c r="J277" s="3">
        <v>0</v>
      </c>
      <c r="K277" s="3">
        <v>0</v>
      </c>
      <c r="L277" s="3">
        <v>36368940</v>
      </c>
      <c r="M277" s="3">
        <v>291081.7</v>
      </c>
      <c r="N277" s="3">
        <v>34975050</v>
      </c>
      <c r="O277" s="3">
        <v>9140195000</v>
      </c>
      <c r="P277" s="3">
        <v>12254.87</v>
      </c>
      <c r="Q277" s="3">
        <v>155589700000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1219307</v>
      </c>
      <c r="AB277" s="3">
        <v>0</v>
      </c>
      <c r="AC277" s="3">
        <v>103411.2</v>
      </c>
      <c r="AD277" s="3">
        <v>122951.9</v>
      </c>
      <c r="AE277" s="3">
        <v>3197239</v>
      </c>
      <c r="AF277" s="3">
        <v>358.92340000000002</v>
      </c>
      <c r="AG277" s="3">
        <v>0</v>
      </c>
      <c r="AH277" s="3">
        <v>0</v>
      </c>
      <c r="AI277" s="3">
        <v>-34373.72</v>
      </c>
      <c r="AJ277" s="3">
        <v>7676.3069999999998</v>
      </c>
      <c r="AK277" s="3">
        <v>15666.84</v>
      </c>
      <c r="AL277" s="3">
        <v>144835.70000000001</v>
      </c>
      <c r="AM277" s="3">
        <v>111833.8</v>
      </c>
      <c r="AN277" s="1">
        <v>27</v>
      </c>
    </row>
    <row r="278" spans="1:40" x14ac:dyDescent="0.3">
      <c r="A278" s="2">
        <v>29771</v>
      </c>
      <c r="B278" s="3">
        <v>990843.7</v>
      </c>
      <c r="C278" s="3">
        <v>0</v>
      </c>
      <c r="D278" s="3">
        <v>1252.251</v>
      </c>
      <c r="E278" s="3">
        <v>10121.9</v>
      </c>
      <c r="F278" s="3">
        <v>0</v>
      </c>
      <c r="G278" s="3">
        <v>-169543.6</v>
      </c>
      <c r="H278" s="3">
        <v>0</v>
      </c>
      <c r="I278" s="3">
        <v>563846.80000000005</v>
      </c>
      <c r="J278" s="3">
        <v>0</v>
      </c>
      <c r="K278" s="3">
        <v>0</v>
      </c>
      <c r="L278" s="3">
        <v>35308290</v>
      </c>
      <c r="M278" s="3">
        <v>252179.9</v>
      </c>
      <c r="N278" s="3">
        <v>34794220</v>
      </c>
      <c r="O278" s="3">
        <v>9139937000</v>
      </c>
      <c r="P278" s="3">
        <v>11981.94</v>
      </c>
      <c r="Q278" s="3">
        <v>155585600000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1191549</v>
      </c>
      <c r="AB278" s="3">
        <v>0</v>
      </c>
      <c r="AC278" s="3">
        <v>101313.5</v>
      </c>
      <c r="AD278" s="3">
        <v>125904.4</v>
      </c>
      <c r="AE278" s="3">
        <v>3371206</v>
      </c>
      <c r="AF278" s="3">
        <v>320.24919999999997</v>
      </c>
      <c r="AG278" s="3">
        <v>0</v>
      </c>
      <c r="AH278" s="3">
        <v>0</v>
      </c>
      <c r="AI278" s="3">
        <v>-34411.910000000003</v>
      </c>
      <c r="AJ278" s="3">
        <v>5852.5129999999999</v>
      </c>
      <c r="AK278" s="3">
        <v>11101.39</v>
      </c>
      <c r="AL278" s="3">
        <v>85458.240000000005</v>
      </c>
      <c r="AM278" s="3">
        <v>98259.63</v>
      </c>
      <c r="AN278" s="1">
        <v>22</v>
      </c>
    </row>
    <row r="279" spans="1:40" x14ac:dyDescent="0.3">
      <c r="A279" s="2">
        <v>29772</v>
      </c>
      <c r="B279" s="3">
        <v>988395.8</v>
      </c>
      <c r="C279" s="3">
        <v>0</v>
      </c>
      <c r="D279" s="3">
        <v>518.60109999999997</v>
      </c>
      <c r="E279" s="3">
        <v>8784.1509999999998</v>
      </c>
      <c r="F279" s="3">
        <v>0</v>
      </c>
      <c r="G279" s="3">
        <v>-167802.6</v>
      </c>
      <c r="H279" s="3">
        <v>0</v>
      </c>
      <c r="I279" s="3">
        <v>484124.4</v>
      </c>
      <c r="J279" s="3">
        <v>0</v>
      </c>
      <c r="K279" s="3">
        <v>0</v>
      </c>
      <c r="L279" s="3">
        <v>34306800</v>
      </c>
      <c r="M279" s="3">
        <v>220973.6</v>
      </c>
      <c r="N279" s="3">
        <v>34619330</v>
      </c>
      <c r="O279" s="3">
        <v>9139677000</v>
      </c>
      <c r="P279" s="3">
        <v>11715.74</v>
      </c>
      <c r="Q279" s="3">
        <v>155581200000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1107975</v>
      </c>
      <c r="AB279" s="3">
        <v>0</v>
      </c>
      <c r="AC279" s="3">
        <v>94265.97</v>
      </c>
      <c r="AD279" s="3">
        <v>133077.1</v>
      </c>
      <c r="AE279" s="3">
        <v>3575870</v>
      </c>
      <c r="AF279" s="3">
        <v>290.88499999999999</v>
      </c>
      <c r="AG279" s="3">
        <v>0</v>
      </c>
      <c r="AH279" s="3">
        <v>0</v>
      </c>
      <c r="AI279" s="3">
        <v>-34456.35</v>
      </c>
      <c r="AJ279" s="3">
        <v>4994.0649999999996</v>
      </c>
      <c r="AK279" s="3">
        <v>9976.4</v>
      </c>
      <c r="AL279" s="3">
        <v>85702.01</v>
      </c>
      <c r="AM279" s="3">
        <v>79722.460000000006</v>
      </c>
      <c r="AN279" s="1">
        <v>48</v>
      </c>
    </row>
    <row r="280" spans="1:40" x14ac:dyDescent="0.3">
      <c r="A280" s="2">
        <v>29773</v>
      </c>
      <c r="B280" s="3">
        <v>964108</v>
      </c>
      <c r="C280" s="3">
        <v>0</v>
      </c>
      <c r="D280" s="3">
        <v>156.01929999999999</v>
      </c>
      <c r="E280" s="3">
        <v>7274.1679999999997</v>
      </c>
      <c r="F280" s="3">
        <v>0</v>
      </c>
      <c r="G280" s="3">
        <v>-166302</v>
      </c>
      <c r="H280" s="3">
        <v>0</v>
      </c>
      <c r="I280" s="3">
        <v>428245.1</v>
      </c>
      <c r="J280" s="3">
        <v>0</v>
      </c>
      <c r="K280" s="3">
        <v>0</v>
      </c>
      <c r="L280" s="3">
        <v>33503150</v>
      </c>
      <c r="M280" s="3">
        <v>192049.9</v>
      </c>
      <c r="N280" s="3">
        <v>34474150</v>
      </c>
      <c r="O280" s="3">
        <v>9139434000</v>
      </c>
      <c r="P280" s="3">
        <v>11470.08</v>
      </c>
      <c r="Q280" s="3">
        <v>155577500000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885700.8</v>
      </c>
      <c r="AB280" s="3">
        <v>0</v>
      </c>
      <c r="AC280" s="3">
        <v>68810.509999999995</v>
      </c>
      <c r="AD280" s="3">
        <v>112829</v>
      </c>
      <c r="AE280" s="3">
        <v>2973745</v>
      </c>
      <c r="AF280" s="3">
        <v>262.80889999999999</v>
      </c>
      <c r="AG280" s="3">
        <v>0</v>
      </c>
      <c r="AH280" s="3">
        <v>0</v>
      </c>
      <c r="AI280" s="3">
        <v>-34459.61</v>
      </c>
      <c r="AJ280" s="3">
        <v>3909.0909999999999</v>
      </c>
      <c r="AK280" s="3">
        <v>8687.5529999999999</v>
      </c>
      <c r="AL280" s="3">
        <v>80350.789999999994</v>
      </c>
      <c r="AM280" s="3">
        <v>55879.24</v>
      </c>
      <c r="AN280" s="1">
        <v>32</v>
      </c>
    </row>
    <row r="281" spans="1:40" x14ac:dyDescent="0.3">
      <c r="A281" s="2">
        <v>29774</v>
      </c>
      <c r="B281" s="3">
        <v>917863</v>
      </c>
      <c r="C281" s="3">
        <v>0</v>
      </c>
      <c r="D281" s="3">
        <v>220.92830000000001</v>
      </c>
      <c r="E281" s="3">
        <v>6256.598</v>
      </c>
      <c r="F281" s="3">
        <v>0</v>
      </c>
      <c r="G281" s="3">
        <v>-164467.1</v>
      </c>
      <c r="H281" s="3">
        <v>0</v>
      </c>
      <c r="I281" s="3">
        <v>381407</v>
      </c>
      <c r="J281" s="3">
        <v>0</v>
      </c>
      <c r="K281" s="3">
        <v>0</v>
      </c>
      <c r="L281" s="3">
        <v>32805780</v>
      </c>
      <c r="M281" s="3">
        <v>171541.5</v>
      </c>
      <c r="N281" s="3">
        <v>34335780</v>
      </c>
      <c r="O281" s="3">
        <v>9139213000</v>
      </c>
      <c r="P281" s="3">
        <v>11241</v>
      </c>
      <c r="Q281" s="3">
        <v>155574300000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762496.6</v>
      </c>
      <c r="AB281" s="3">
        <v>0</v>
      </c>
      <c r="AC281" s="3">
        <v>59257.37</v>
      </c>
      <c r="AD281" s="3">
        <v>97473.43</v>
      </c>
      <c r="AE281" s="3">
        <v>2437409</v>
      </c>
      <c r="AF281" s="3">
        <v>237.97640000000001</v>
      </c>
      <c r="AG281" s="3">
        <v>0</v>
      </c>
      <c r="AH281" s="3">
        <v>0</v>
      </c>
      <c r="AI281" s="3">
        <v>-34434.35</v>
      </c>
      <c r="AJ281" s="3">
        <v>3479.2489999999998</v>
      </c>
      <c r="AK281" s="3">
        <v>7827.33</v>
      </c>
      <c r="AL281" s="3">
        <v>82673.490000000005</v>
      </c>
      <c r="AM281" s="3">
        <v>46838.13</v>
      </c>
      <c r="AN281" s="1">
        <v>28</v>
      </c>
    </row>
    <row r="282" spans="1:40" x14ac:dyDescent="0.3">
      <c r="A282" s="2">
        <v>29775</v>
      </c>
      <c r="B282" s="3">
        <v>912722.2</v>
      </c>
      <c r="C282" s="3">
        <v>0</v>
      </c>
      <c r="D282" s="3">
        <v>187.32230000000001</v>
      </c>
      <c r="E282" s="3">
        <v>5549.335</v>
      </c>
      <c r="F282" s="3">
        <v>0</v>
      </c>
      <c r="G282" s="3">
        <v>-162262.29999999999</v>
      </c>
      <c r="H282" s="3">
        <v>0</v>
      </c>
      <c r="I282" s="3">
        <v>338739.4</v>
      </c>
      <c r="J282" s="3">
        <v>0</v>
      </c>
      <c r="K282" s="3">
        <v>0</v>
      </c>
      <c r="L282" s="3">
        <v>32113730</v>
      </c>
      <c r="M282" s="3">
        <v>155231.79999999999</v>
      </c>
      <c r="N282" s="3">
        <v>34204580</v>
      </c>
      <c r="O282" s="3">
        <v>9138986000</v>
      </c>
      <c r="P282" s="3">
        <v>11025.69</v>
      </c>
      <c r="Q282" s="3">
        <v>155571100000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749314.7</v>
      </c>
      <c r="AB282" s="3">
        <v>0</v>
      </c>
      <c r="AC282" s="3">
        <v>56839.64</v>
      </c>
      <c r="AD282" s="3">
        <v>102196.6</v>
      </c>
      <c r="AE282" s="3">
        <v>2531708</v>
      </c>
      <c r="AF282" s="3">
        <v>211.02699999999999</v>
      </c>
      <c r="AG282" s="3">
        <v>0</v>
      </c>
      <c r="AH282" s="3">
        <v>0</v>
      </c>
      <c r="AI282" s="3">
        <v>-34176.17</v>
      </c>
      <c r="AJ282" s="3">
        <v>2994.1610000000001</v>
      </c>
      <c r="AK282" s="3">
        <v>7091.6549999999997</v>
      </c>
      <c r="AL282" s="3">
        <v>77431.27</v>
      </c>
      <c r="AM282" s="3">
        <v>42667.55</v>
      </c>
      <c r="AN282" s="1">
        <v>31</v>
      </c>
    </row>
    <row r="283" spans="1:40" x14ac:dyDescent="0.3">
      <c r="A283" s="2">
        <v>29776</v>
      </c>
      <c r="B283" s="3">
        <v>944158.8</v>
      </c>
      <c r="C283" s="3">
        <v>0</v>
      </c>
      <c r="D283" s="3">
        <v>198.39340000000001</v>
      </c>
      <c r="E283" s="3">
        <v>5065.4459999999999</v>
      </c>
      <c r="F283" s="3">
        <v>0</v>
      </c>
      <c r="G283" s="3">
        <v>-159968.1</v>
      </c>
      <c r="H283" s="3">
        <v>0</v>
      </c>
      <c r="I283" s="3">
        <v>296936.09999999998</v>
      </c>
      <c r="J283" s="3">
        <v>0</v>
      </c>
      <c r="K283" s="3">
        <v>0</v>
      </c>
      <c r="L283" s="3">
        <v>31383960</v>
      </c>
      <c r="M283" s="3">
        <v>141790.5</v>
      </c>
      <c r="N283" s="3">
        <v>34070990</v>
      </c>
      <c r="O283" s="3">
        <v>9138752000</v>
      </c>
      <c r="P283" s="3">
        <v>10828.33</v>
      </c>
      <c r="Q283" s="3">
        <v>155567600000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783289.5</v>
      </c>
      <c r="AB283" s="3">
        <v>0</v>
      </c>
      <c r="AC283" s="3">
        <v>60427.75</v>
      </c>
      <c r="AD283" s="3">
        <v>108371.5</v>
      </c>
      <c r="AE283" s="3">
        <v>2762972</v>
      </c>
      <c r="AF283" s="3">
        <v>193.65119999999999</v>
      </c>
      <c r="AG283" s="3">
        <v>0</v>
      </c>
      <c r="AH283" s="3">
        <v>0</v>
      </c>
      <c r="AI283" s="3">
        <v>-34207.800000000003</v>
      </c>
      <c r="AJ283" s="3">
        <v>2742.7109999999998</v>
      </c>
      <c r="AK283" s="3">
        <v>6361.2659999999996</v>
      </c>
      <c r="AL283" s="3">
        <v>75975.91</v>
      </c>
      <c r="AM283" s="3">
        <v>41803.370000000003</v>
      </c>
      <c r="AN283" s="1">
        <v>40</v>
      </c>
    </row>
    <row r="284" spans="1:40" x14ac:dyDescent="0.3">
      <c r="A284" s="2">
        <v>29777</v>
      </c>
      <c r="B284" s="3">
        <v>1029262</v>
      </c>
      <c r="C284" s="3">
        <v>0</v>
      </c>
      <c r="D284" s="3">
        <v>185.6601</v>
      </c>
      <c r="E284" s="3">
        <v>4671.4390000000003</v>
      </c>
      <c r="F284" s="3">
        <v>0</v>
      </c>
      <c r="G284" s="3">
        <v>-157544.6</v>
      </c>
      <c r="H284" s="3">
        <v>0</v>
      </c>
      <c r="I284" s="3">
        <v>256426.7</v>
      </c>
      <c r="J284" s="3">
        <v>0</v>
      </c>
      <c r="K284" s="3">
        <v>0</v>
      </c>
      <c r="L284" s="3">
        <v>30654240</v>
      </c>
      <c r="M284" s="3">
        <v>128833.2</v>
      </c>
      <c r="N284" s="3">
        <v>33935250</v>
      </c>
      <c r="O284" s="3">
        <v>9138515000</v>
      </c>
      <c r="P284" s="3">
        <v>10645.55</v>
      </c>
      <c r="Q284" s="3">
        <v>155563900000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781886.4</v>
      </c>
      <c r="AB284" s="3">
        <v>0</v>
      </c>
      <c r="AC284" s="3">
        <v>65222.33</v>
      </c>
      <c r="AD284" s="3">
        <v>110348.7</v>
      </c>
      <c r="AE284" s="3">
        <v>2800821</v>
      </c>
      <c r="AF284" s="3">
        <v>179.19720000000001</v>
      </c>
      <c r="AG284" s="3">
        <v>0</v>
      </c>
      <c r="AH284" s="3">
        <v>0</v>
      </c>
      <c r="AI284" s="3">
        <v>-34245.01</v>
      </c>
      <c r="AJ284" s="3">
        <v>2244.7060000000001</v>
      </c>
      <c r="AK284" s="3">
        <v>5873.2060000000001</v>
      </c>
      <c r="AL284" s="3">
        <v>72836.06</v>
      </c>
      <c r="AM284" s="3">
        <v>40509.35</v>
      </c>
      <c r="AN284" s="1">
        <v>12</v>
      </c>
    </row>
    <row r="285" spans="1:40" x14ac:dyDescent="0.3">
      <c r="A285" s="2">
        <v>29778</v>
      </c>
      <c r="B285" s="3">
        <v>1029752</v>
      </c>
      <c r="C285" s="3">
        <v>0</v>
      </c>
      <c r="D285" s="3">
        <v>17.02045</v>
      </c>
      <c r="E285" s="3">
        <v>4064.259</v>
      </c>
      <c r="F285" s="3">
        <v>0</v>
      </c>
      <c r="G285" s="3">
        <v>-156824.20000000001</v>
      </c>
      <c r="H285" s="3">
        <v>0</v>
      </c>
      <c r="I285" s="3">
        <v>226380.6</v>
      </c>
      <c r="J285" s="3">
        <v>0</v>
      </c>
      <c r="K285" s="3">
        <v>0</v>
      </c>
      <c r="L285" s="3">
        <v>30027800</v>
      </c>
      <c r="M285" s="3">
        <v>113626</v>
      </c>
      <c r="N285" s="3">
        <v>33802820</v>
      </c>
      <c r="O285" s="3">
        <v>9138297000</v>
      </c>
      <c r="P285" s="3">
        <v>10472.75</v>
      </c>
      <c r="Q285" s="3">
        <v>155560500000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671152.5</v>
      </c>
      <c r="AB285" s="3">
        <v>0</v>
      </c>
      <c r="AC285" s="3">
        <v>54232.87</v>
      </c>
      <c r="AD285" s="3">
        <v>103803.9</v>
      </c>
      <c r="AE285" s="3">
        <v>2584997</v>
      </c>
      <c r="AF285" s="3">
        <v>166.83699999999999</v>
      </c>
      <c r="AG285" s="3">
        <v>0</v>
      </c>
      <c r="AH285" s="3">
        <v>0</v>
      </c>
      <c r="AI285" s="3">
        <v>-34436.050000000003</v>
      </c>
      <c r="AJ285" s="3">
        <v>1955.5509999999999</v>
      </c>
      <c r="AK285" s="3">
        <v>5563.2039999999997</v>
      </c>
      <c r="AL285" s="3">
        <v>80226.19</v>
      </c>
      <c r="AM285" s="3">
        <v>30046.09</v>
      </c>
      <c r="AN285" s="1">
        <v>35</v>
      </c>
    </row>
    <row r="286" spans="1:40" x14ac:dyDescent="0.3">
      <c r="A286" s="2">
        <v>29779</v>
      </c>
      <c r="B286" s="3">
        <v>1025045</v>
      </c>
      <c r="C286" s="3">
        <v>0</v>
      </c>
      <c r="D286" s="3">
        <v>4.7401150000000003</v>
      </c>
      <c r="E286" s="3">
        <v>3532.3620000000001</v>
      </c>
      <c r="F286" s="3">
        <v>0</v>
      </c>
      <c r="G286" s="3">
        <v>-155592.1</v>
      </c>
      <c r="H286" s="3">
        <v>0</v>
      </c>
      <c r="I286" s="3">
        <v>203566</v>
      </c>
      <c r="J286" s="3">
        <v>0</v>
      </c>
      <c r="K286" s="3">
        <v>0</v>
      </c>
      <c r="L286" s="3">
        <v>29452550</v>
      </c>
      <c r="M286" s="3">
        <v>101837.8</v>
      </c>
      <c r="N286" s="3">
        <v>33674990</v>
      </c>
      <c r="O286" s="3">
        <v>9138078000</v>
      </c>
      <c r="P286" s="3">
        <v>10309.91</v>
      </c>
      <c r="Q286" s="3">
        <v>155557000000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609960.19999999995</v>
      </c>
      <c r="AB286" s="3">
        <v>0</v>
      </c>
      <c r="AC286" s="3">
        <v>49366.39</v>
      </c>
      <c r="AD286" s="3">
        <v>102088.9</v>
      </c>
      <c r="AE286" s="3">
        <v>2644345</v>
      </c>
      <c r="AF286" s="3">
        <v>156.04169999999999</v>
      </c>
      <c r="AG286" s="3">
        <v>0</v>
      </c>
      <c r="AH286" s="3">
        <v>0</v>
      </c>
      <c r="AI286" s="3">
        <v>-34540.339999999997</v>
      </c>
      <c r="AJ286" s="3">
        <v>1638.3720000000001</v>
      </c>
      <c r="AK286" s="3">
        <v>5360.2629999999999</v>
      </c>
      <c r="AL286" s="3">
        <v>80170.399999999994</v>
      </c>
      <c r="AM286" s="3">
        <v>22814.65</v>
      </c>
      <c r="AN286" s="1">
        <v>45</v>
      </c>
    </row>
    <row r="287" spans="1:40" x14ac:dyDescent="0.3">
      <c r="A287" s="2">
        <v>29780</v>
      </c>
      <c r="B287" s="3">
        <v>1025075</v>
      </c>
      <c r="C287" s="3">
        <v>0</v>
      </c>
      <c r="D287" s="3">
        <v>229.17259999999999</v>
      </c>
      <c r="E287" s="3">
        <v>3304.107</v>
      </c>
      <c r="F287" s="3">
        <v>0</v>
      </c>
      <c r="G287" s="3">
        <v>-153918.79999999999</v>
      </c>
      <c r="H287" s="3">
        <v>0</v>
      </c>
      <c r="I287" s="3">
        <v>176832.2</v>
      </c>
      <c r="J287" s="3">
        <v>0</v>
      </c>
      <c r="K287" s="3">
        <v>0</v>
      </c>
      <c r="L287" s="3">
        <v>28876270</v>
      </c>
      <c r="M287" s="3">
        <v>94689.88</v>
      </c>
      <c r="N287" s="3">
        <v>33552080</v>
      </c>
      <c r="O287" s="3">
        <v>9137869000</v>
      </c>
      <c r="P287" s="3">
        <v>10158.379999999999</v>
      </c>
      <c r="Q287" s="3">
        <v>155554100000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610074.69999999995</v>
      </c>
      <c r="AB287" s="3">
        <v>0</v>
      </c>
      <c r="AC287" s="3">
        <v>50822.43</v>
      </c>
      <c r="AD287" s="3">
        <v>90535.3</v>
      </c>
      <c r="AE287" s="3">
        <v>2135596</v>
      </c>
      <c r="AF287" s="3">
        <v>146.4614</v>
      </c>
      <c r="AG287" s="3">
        <v>0</v>
      </c>
      <c r="AH287" s="3">
        <v>0</v>
      </c>
      <c r="AI287" s="3">
        <v>-34532.559999999998</v>
      </c>
      <c r="AJ287" s="3">
        <v>1531.9570000000001</v>
      </c>
      <c r="AK287" s="3">
        <v>5061.1229999999996</v>
      </c>
      <c r="AL287" s="3">
        <v>73688.070000000007</v>
      </c>
      <c r="AM287" s="3">
        <v>26733.74</v>
      </c>
      <c r="AN287" s="1">
        <v>35</v>
      </c>
    </row>
    <row r="288" spans="1:40" x14ac:dyDescent="0.3">
      <c r="A288" s="2">
        <v>29781</v>
      </c>
      <c r="B288" s="3">
        <v>1037217</v>
      </c>
      <c r="C288" s="3">
        <v>0</v>
      </c>
      <c r="D288" s="3">
        <v>94.563569999999999</v>
      </c>
      <c r="E288" s="3">
        <v>3154.7469999999998</v>
      </c>
      <c r="F288" s="3">
        <v>0</v>
      </c>
      <c r="G288" s="3">
        <v>-152583</v>
      </c>
      <c r="H288" s="3">
        <v>0</v>
      </c>
      <c r="I288" s="3">
        <v>148593</v>
      </c>
      <c r="J288" s="3">
        <v>0</v>
      </c>
      <c r="K288" s="3">
        <v>0</v>
      </c>
      <c r="L288" s="3">
        <v>28213070</v>
      </c>
      <c r="M288" s="3">
        <v>86574</v>
      </c>
      <c r="N288" s="3">
        <v>33431910</v>
      </c>
      <c r="O288" s="3">
        <v>9137639000</v>
      </c>
      <c r="P288" s="3">
        <v>10016.51</v>
      </c>
      <c r="Q288" s="3">
        <v>155550600000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699702.5</v>
      </c>
      <c r="AB288" s="3">
        <v>0</v>
      </c>
      <c r="AC288" s="3">
        <v>54766.01</v>
      </c>
      <c r="AD288" s="3">
        <v>106105.7</v>
      </c>
      <c r="AE288" s="3">
        <v>2568236</v>
      </c>
      <c r="AF288" s="3">
        <v>137.85659999999999</v>
      </c>
      <c r="AG288" s="3">
        <v>0</v>
      </c>
      <c r="AH288" s="3">
        <v>0</v>
      </c>
      <c r="AI288" s="3">
        <v>-34552.870000000003</v>
      </c>
      <c r="AJ288" s="3">
        <v>1441.557</v>
      </c>
      <c r="AK288" s="3">
        <v>4921.125</v>
      </c>
      <c r="AL288" s="3">
        <v>66907.77</v>
      </c>
      <c r="AM288" s="3">
        <v>28239.22</v>
      </c>
      <c r="AN288" s="1">
        <v>33</v>
      </c>
    </row>
    <row r="289" spans="1:40" x14ac:dyDescent="0.3">
      <c r="A289" s="2">
        <v>29782</v>
      </c>
      <c r="B289" s="3">
        <v>1042127</v>
      </c>
      <c r="C289" s="3">
        <v>0</v>
      </c>
      <c r="D289" s="3">
        <v>12.506449999999999</v>
      </c>
      <c r="E289" s="3">
        <v>2902</v>
      </c>
      <c r="F289" s="3">
        <v>0</v>
      </c>
      <c r="G289" s="3">
        <v>-151531.20000000001</v>
      </c>
      <c r="H289" s="3">
        <v>0</v>
      </c>
      <c r="I289" s="3">
        <v>122484.5</v>
      </c>
      <c r="J289" s="3">
        <v>0</v>
      </c>
      <c r="K289" s="3">
        <v>0</v>
      </c>
      <c r="L289" s="3">
        <v>27512600</v>
      </c>
      <c r="M289" s="3">
        <v>76767.53</v>
      </c>
      <c r="N289" s="3">
        <v>33311700</v>
      </c>
      <c r="O289" s="3">
        <v>9137391000</v>
      </c>
      <c r="P289" s="3">
        <v>9877.1679999999997</v>
      </c>
      <c r="Q289" s="3">
        <v>155546700000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736960.4</v>
      </c>
      <c r="AB289" s="3">
        <v>0</v>
      </c>
      <c r="AC289" s="3">
        <v>56326.559999999998</v>
      </c>
      <c r="AD289" s="3">
        <v>123364.8</v>
      </c>
      <c r="AE289" s="3">
        <v>3102604</v>
      </c>
      <c r="AF289" s="3">
        <v>130.0575</v>
      </c>
      <c r="AG289" s="3">
        <v>0</v>
      </c>
      <c r="AH289" s="3">
        <v>0</v>
      </c>
      <c r="AI289" s="3">
        <v>-34607.61</v>
      </c>
      <c r="AJ289" s="3">
        <v>1194.0309999999999</v>
      </c>
      <c r="AK289" s="3">
        <v>4772.6329999999998</v>
      </c>
      <c r="AL289" s="3">
        <v>65137.77</v>
      </c>
      <c r="AM289" s="3">
        <v>26108.5</v>
      </c>
      <c r="AN289" s="1">
        <v>27</v>
      </c>
    </row>
    <row r="290" spans="1:40" x14ac:dyDescent="0.3">
      <c r="A290" s="2">
        <v>29783</v>
      </c>
      <c r="B290" s="3">
        <v>1042169</v>
      </c>
      <c r="C290" s="3">
        <v>0</v>
      </c>
      <c r="D290" s="3">
        <v>7.8394680000000001</v>
      </c>
      <c r="E290" s="3">
        <v>2558.3789999999999</v>
      </c>
      <c r="F290" s="3">
        <v>0</v>
      </c>
      <c r="G290" s="3">
        <v>-150484.20000000001</v>
      </c>
      <c r="H290" s="3">
        <v>0</v>
      </c>
      <c r="I290" s="3">
        <v>101638.5</v>
      </c>
      <c r="J290" s="3">
        <v>0</v>
      </c>
      <c r="K290" s="3">
        <v>0</v>
      </c>
      <c r="L290" s="3">
        <v>26859130</v>
      </c>
      <c r="M290" s="3">
        <v>67228.73</v>
      </c>
      <c r="N290" s="3">
        <v>33191140</v>
      </c>
      <c r="O290" s="3">
        <v>9137154000</v>
      </c>
      <c r="P290" s="3">
        <v>9744.8420000000006</v>
      </c>
      <c r="Q290" s="3">
        <v>155542800000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684792.3</v>
      </c>
      <c r="AB290" s="3">
        <v>0</v>
      </c>
      <c r="AC290" s="3">
        <v>50505.22</v>
      </c>
      <c r="AD290" s="3">
        <v>119714.9</v>
      </c>
      <c r="AE290" s="3">
        <v>3048189</v>
      </c>
      <c r="AF290" s="3">
        <v>122.9396</v>
      </c>
      <c r="AG290" s="3">
        <v>0</v>
      </c>
      <c r="AH290" s="3">
        <v>0</v>
      </c>
      <c r="AI290" s="3">
        <v>-34645.03</v>
      </c>
      <c r="AJ290" s="3">
        <v>1083.46</v>
      </c>
      <c r="AK290" s="3">
        <v>4675.1400000000003</v>
      </c>
      <c r="AL290" s="3">
        <v>71210.94</v>
      </c>
      <c r="AM290" s="3">
        <v>20846.03</v>
      </c>
      <c r="AN290" s="1">
        <v>46</v>
      </c>
    </row>
    <row r="291" spans="1:40" x14ac:dyDescent="0.3">
      <c r="A291" s="2">
        <v>29784</v>
      </c>
      <c r="B291" s="3">
        <v>1037329</v>
      </c>
      <c r="C291" s="3">
        <v>0</v>
      </c>
      <c r="D291" s="3">
        <v>2.7960799999999999</v>
      </c>
      <c r="E291" s="3">
        <v>2218.2330000000002</v>
      </c>
      <c r="F291" s="3">
        <v>0</v>
      </c>
      <c r="G291" s="3">
        <v>-149478</v>
      </c>
      <c r="H291" s="3">
        <v>0</v>
      </c>
      <c r="I291" s="3">
        <v>85758.97</v>
      </c>
      <c r="J291" s="3">
        <v>0</v>
      </c>
      <c r="K291" s="3">
        <v>0</v>
      </c>
      <c r="L291" s="3">
        <v>26275130</v>
      </c>
      <c r="M291" s="3">
        <v>58165.78</v>
      </c>
      <c r="N291" s="3">
        <v>33081490</v>
      </c>
      <c r="O291" s="3">
        <v>9136919000</v>
      </c>
      <c r="P291" s="3">
        <v>9619.0619999999999</v>
      </c>
      <c r="Q291" s="3">
        <v>155539100000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610102.69999999995</v>
      </c>
      <c r="AB291" s="3">
        <v>0</v>
      </c>
      <c r="AC291" s="3">
        <v>45204.63</v>
      </c>
      <c r="AD291" s="3">
        <v>114280.8</v>
      </c>
      <c r="AE291" s="3">
        <v>2872226</v>
      </c>
      <c r="AF291" s="3">
        <v>116.4087</v>
      </c>
      <c r="AG291" s="3">
        <v>0</v>
      </c>
      <c r="AH291" s="3">
        <v>0</v>
      </c>
      <c r="AI291" s="3">
        <v>-34659.32</v>
      </c>
      <c r="AJ291" s="3">
        <v>909.87220000000002</v>
      </c>
      <c r="AK291" s="3">
        <v>4389.0110000000004</v>
      </c>
      <c r="AL291" s="3">
        <v>65415.37</v>
      </c>
      <c r="AM291" s="3">
        <v>15879.52</v>
      </c>
      <c r="AN291" s="1">
        <v>48</v>
      </c>
    </row>
    <row r="292" spans="1:40" x14ac:dyDescent="0.3">
      <c r="A292" s="2">
        <v>29785</v>
      </c>
      <c r="B292" s="3">
        <v>1037311</v>
      </c>
      <c r="C292" s="3">
        <v>0</v>
      </c>
      <c r="D292" s="3">
        <v>2.0096769999999999</v>
      </c>
      <c r="E292" s="3">
        <v>1972.848</v>
      </c>
      <c r="F292" s="3">
        <v>0</v>
      </c>
      <c r="G292" s="3">
        <v>-148411.9</v>
      </c>
      <c r="H292" s="3">
        <v>0</v>
      </c>
      <c r="I292" s="3">
        <v>71942.16</v>
      </c>
      <c r="J292" s="3">
        <v>0</v>
      </c>
      <c r="K292" s="3">
        <v>0</v>
      </c>
      <c r="L292" s="3">
        <v>25709650</v>
      </c>
      <c r="M292" s="3">
        <v>51018.83</v>
      </c>
      <c r="N292" s="3">
        <v>32925760</v>
      </c>
      <c r="O292" s="3">
        <v>9136734000</v>
      </c>
      <c r="P292" s="3">
        <v>9499.7759999999998</v>
      </c>
      <c r="Q292" s="3">
        <v>155535500000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590598</v>
      </c>
      <c r="AB292" s="3">
        <v>0</v>
      </c>
      <c r="AC292" s="3">
        <v>42389.39</v>
      </c>
      <c r="AD292" s="3">
        <v>109749.8</v>
      </c>
      <c r="AE292" s="3">
        <v>2737444</v>
      </c>
      <c r="AF292" s="3">
        <v>110.3909</v>
      </c>
      <c r="AG292" s="3">
        <v>0</v>
      </c>
      <c r="AH292" s="3">
        <v>0</v>
      </c>
      <c r="AI292" s="3">
        <v>-34668.51</v>
      </c>
      <c r="AJ292" s="3">
        <v>730.56290000000001</v>
      </c>
      <c r="AK292" s="3">
        <v>6957.098</v>
      </c>
      <c r="AL292" s="3">
        <v>114134.8</v>
      </c>
      <c r="AM292" s="3">
        <v>13816.81</v>
      </c>
      <c r="AN292" s="1">
        <v>35</v>
      </c>
    </row>
    <row r="293" spans="1:40" x14ac:dyDescent="0.3">
      <c r="A293" s="2">
        <v>29786</v>
      </c>
      <c r="B293" s="3">
        <v>1037305</v>
      </c>
      <c r="C293" s="3">
        <v>0</v>
      </c>
      <c r="D293" s="3">
        <v>1.5377369999999999</v>
      </c>
      <c r="E293" s="3">
        <v>1768.01</v>
      </c>
      <c r="F293" s="3">
        <v>0</v>
      </c>
      <c r="G293" s="3">
        <v>-147405.5</v>
      </c>
      <c r="H293" s="3">
        <v>0</v>
      </c>
      <c r="I293" s="3">
        <v>59933.1</v>
      </c>
      <c r="J293" s="3">
        <v>0</v>
      </c>
      <c r="K293" s="3">
        <v>0</v>
      </c>
      <c r="L293" s="3">
        <v>25142790</v>
      </c>
      <c r="M293" s="3">
        <v>44856.33</v>
      </c>
      <c r="N293" s="3">
        <v>32824820</v>
      </c>
      <c r="O293" s="3">
        <v>9136502000</v>
      </c>
      <c r="P293" s="3">
        <v>9388.6209999999992</v>
      </c>
      <c r="Q293" s="3">
        <v>155531900000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586725.69999999995</v>
      </c>
      <c r="AB293" s="3">
        <v>0</v>
      </c>
      <c r="AC293" s="3">
        <v>39260.559999999998</v>
      </c>
      <c r="AD293" s="3">
        <v>108916.3</v>
      </c>
      <c r="AE293" s="3">
        <v>2748029</v>
      </c>
      <c r="AF293" s="3">
        <v>104.8267</v>
      </c>
      <c r="AG293" s="3">
        <v>0</v>
      </c>
      <c r="AH293" s="3">
        <v>0</v>
      </c>
      <c r="AI293" s="3">
        <v>-34682.35</v>
      </c>
      <c r="AJ293" s="3">
        <v>598.62379999999996</v>
      </c>
      <c r="AK293" s="3">
        <v>4150.76</v>
      </c>
      <c r="AL293" s="3">
        <v>62334.89</v>
      </c>
      <c r="AM293" s="3">
        <v>12009.07</v>
      </c>
      <c r="AN293" s="1">
        <v>40</v>
      </c>
    </row>
    <row r="294" spans="1:40" x14ac:dyDescent="0.3">
      <c r="A294" s="2">
        <v>29787</v>
      </c>
      <c r="B294" s="3">
        <v>1030015</v>
      </c>
      <c r="C294" s="3">
        <v>0</v>
      </c>
      <c r="D294" s="3">
        <v>0</v>
      </c>
      <c r="E294" s="3">
        <v>1584.0129999999999</v>
      </c>
      <c r="F294" s="3">
        <v>0</v>
      </c>
      <c r="G294" s="3">
        <v>-146511</v>
      </c>
      <c r="H294" s="3">
        <v>0</v>
      </c>
      <c r="I294" s="3">
        <v>49750.59</v>
      </c>
      <c r="J294" s="3">
        <v>0</v>
      </c>
      <c r="K294" s="3">
        <v>0</v>
      </c>
      <c r="L294" s="3">
        <v>24574210</v>
      </c>
      <c r="M294" s="3">
        <v>39874.43</v>
      </c>
      <c r="N294" s="3">
        <v>32716750</v>
      </c>
      <c r="O294" s="3">
        <v>9136273000</v>
      </c>
      <c r="P294" s="3">
        <v>9285.5820000000003</v>
      </c>
      <c r="Q294" s="3">
        <v>155528100000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585605.5</v>
      </c>
      <c r="AB294" s="3">
        <v>0</v>
      </c>
      <c r="AC294" s="3">
        <v>36708.5</v>
      </c>
      <c r="AD294" s="3">
        <v>118039.3</v>
      </c>
      <c r="AE294" s="3">
        <v>2968454</v>
      </c>
      <c r="AF294" s="3">
        <v>99.667370000000005</v>
      </c>
      <c r="AG294" s="3">
        <v>0</v>
      </c>
      <c r="AH294" s="3">
        <v>0</v>
      </c>
      <c r="AI294" s="3">
        <v>-34711.25</v>
      </c>
      <c r="AJ294" s="3">
        <v>548.66399999999999</v>
      </c>
      <c r="AK294" s="3">
        <v>4088.6860000000001</v>
      </c>
      <c r="AL294" s="3">
        <v>71968.77</v>
      </c>
      <c r="AM294" s="3">
        <v>10182.51</v>
      </c>
      <c r="AN294" s="1">
        <v>25</v>
      </c>
    </row>
    <row r="295" spans="1:40" x14ac:dyDescent="0.3">
      <c r="A295" s="2">
        <v>29788</v>
      </c>
      <c r="B295" s="3">
        <v>1025120</v>
      </c>
      <c r="C295" s="3">
        <v>0</v>
      </c>
      <c r="D295" s="3">
        <v>0</v>
      </c>
      <c r="E295" s="3">
        <v>1425.0640000000001</v>
      </c>
      <c r="F295" s="3">
        <v>0</v>
      </c>
      <c r="G295" s="3">
        <v>-145617.29999999999</v>
      </c>
      <c r="H295" s="3">
        <v>0</v>
      </c>
      <c r="I295" s="3">
        <v>41123.83</v>
      </c>
      <c r="J295" s="3">
        <v>0</v>
      </c>
      <c r="K295" s="3">
        <v>0</v>
      </c>
      <c r="L295" s="3">
        <v>24053200</v>
      </c>
      <c r="M295" s="3">
        <v>38181.53</v>
      </c>
      <c r="N295" s="3">
        <v>32394170</v>
      </c>
      <c r="O295" s="3">
        <v>9136240000</v>
      </c>
      <c r="P295" s="3">
        <v>9188.0030000000006</v>
      </c>
      <c r="Q295" s="3">
        <v>155524300000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557850.6</v>
      </c>
      <c r="AB295" s="3">
        <v>0</v>
      </c>
      <c r="AC295" s="3">
        <v>35727.599999999999</v>
      </c>
      <c r="AD295" s="3">
        <v>114128.6</v>
      </c>
      <c r="AE295" s="3">
        <v>2881457</v>
      </c>
      <c r="AF295" s="3">
        <v>94.871629999999996</v>
      </c>
      <c r="AG295" s="3">
        <v>0</v>
      </c>
      <c r="AH295" s="3">
        <v>0</v>
      </c>
      <c r="AI295" s="3">
        <v>-34733.15</v>
      </c>
      <c r="AJ295" s="3">
        <v>517.20249999999999</v>
      </c>
      <c r="AK295" s="3">
        <v>28552.19</v>
      </c>
      <c r="AL295" s="3">
        <v>287431.09999999998</v>
      </c>
      <c r="AM295" s="3">
        <v>8626.7569999999996</v>
      </c>
      <c r="AN295" s="1">
        <v>35</v>
      </c>
    </row>
    <row r="296" spans="1:40" x14ac:dyDescent="0.3">
      <c r="A296" s="2">
        <v>29789</v>
      </c>
      <c r="B296" s="3">
        <v>1037224</v>
      </c>
      <c r="C296" s="3">
        <v>0</v>
      </c>
      <c r="D296" s="3">
        <v>0</v>
      </c>
      <c r="E296" s="3">
        <v>1287.2560000000001</v>
      </c>
      <c r="F296" s="3">
        <v>0</v>
      </c>
      <c r="G296" s="3">
        <v>-144627.6</v>
      </c>
      <c r="H296" s="3">
        <v>0</v>
      </c>
      <c r="I296" s="3">
        <v>33645.620000000003</v>
      </c>
      <c r="J296" s="3">
        <v>0</v>
      </c>
      <c r="K296" s="3">
        <v>0</v>
      </c>
      <c r="L296" s="3">
        <v>23535140</v>
      </c>
      <c r="M296" s="3">
        <v>36457.4</v>
      </c>
      <c r="N296" s="3">
        <v>31809810</v>
      </c>
      <c r="O296" s="3">
        <v>9136470000</v>
      </c>
      <c r="P296" s="3">
        <v>9094.0280000000002</v>
      </c>
      <c r="Q296" s="3">
        <v>155520600000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556468.5</v>
      </c>
      <c r="AB296" s="3">
        <v>0</v>
      </c>
      <c r="AC296" s="3">
        <v>32504.29</v>
      </c>
      <c r="AD296" s="3">
        <v>111046.7</v>
      </c>
      <c r="AE296" s="3">
        <v>2887960</v>
      </c>
      <c r="AF296" s="3">
        <v>90.404349999999994</v>
      </c>
      <c r="AG296" s="3">
        <v>0</v>
      </c>
      <c r="AH296" s="3">
        <v>0</v>
      </c>
      <c r="AI296" s="3">
        <v>-34818.97</v>
      </c>
      <c r="AJ296" s="3">
        <v>359.36950000000002</v>
      </c>
      <c r="AK296" s="3">
        <v>30944.63</v>
      </c>
      <c r="AL296" s="3">
        <v>552267.80000000005</v>
      </c>
      <c r="AM296" s="3">
        <v>7478.2139999999999</v>
      </c>
      <c r="AN296" s="1">
        <v>53</v>
      </c>
    </row>
    <row r="297" spans="1:40" x14ac:dyDescent="0.3">
      <c r="A297" s="2">
        <v>29790</v>
      </c>
      <c r="B297" s="3">
        <v>1042130</v>
      </c>
      <c r="C297" s="3">
        <v>0</v>
      </c>
      <c r="D297" s="3">
        <v>0</v>
      </c>
      <c r="E297" s="3">
        <v>1164.6020000000001</v>
      </c>
      <c r="F297" s="3">
        <v>0</v>
      </c>
      <c r="G297" s="3">
        <v>-143812.6</v>
      </c>
      <c r="H297" s="3">
        <v>0</v>
      </c>
      <c r="I297" s="3">
        <v>27454.62</v>
      </c>
      <c r="J297" s="3">
        <v>0</v>
      </c>
      <c r="K297" s="3">
        <v>0</v>
      </c>
      <c r="L297" s="3">
        <v>23003860</v>
      </c>
      <c r="M297" s="3">
        <v>31489.99</v>
      </c>
      <c r="N297" s="3">
        <v>31724490</v>
      </c>
      <c r="O297" s="3">
        <v>9136232000</v>
      </c>
      <c r="P297" s="3">
        <v>9005.4549999999999</v>
      </c>
      <c r="Q297" s="3">
        <v>155516800000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544473.69999999995</v>
      </c>
      <c r="AB297" s="3">
        <v>0</v>
      </c>
      <c r="AC297" s="3">
        <v>29580.51</v>
      </c>
      <c r="AD297" s="3">
        <v>111625.8</v>
      </c>
      <c r="AE297" s="3">
        <v>2914308</v>
      </c>
      <c r="AF297" s="3">
        <v>86.235110000000006</v>
      </c>
      <c r="AG297" s="3">
        <v>0</v>
      </c>
      <c r="AH297" s="3">
        <v>0</v>
      </c>
      <c r="AI297" s="3">
        <v>-34773.160000000003</v>
      </c>
      <c r="AJ297" s="3">
        <v>344.80529999999999</v>
      </c>
      <c r="AK297" s="3">
        <v>3626.7849999999999</v>
      </c>
      <c r="AL297" s="3">
        <v>56134.11</v>
      </c>
      <c r="AM297" s="3">
        <v>6190.9970000000003</v>
      </c>
      <c r="AN297" s="1">
        <v>43</v>
      </c>
    </row>
    <row r="298" spans="1:40" x14ac:dyDescent="0.3">
      <c r="A298" s="2">
        <v>29791</v>
      </c>
      <c r="B298" s="3">
        <v>1042168</v>
      </c>
      <c r="C298" s="3">
        <v>0</v>
      </c>
      <c r="D298" s="3">
        <v>0</v>
      </c>
      <c r="E298" s="3">
        <v>1039.1600000000001</v>
      </c>
      <c r="F298" s="3">
        <v>0</v>
      </c>
      <c r="G298" s="3">
        <v>-143071.79999999999</v>
      </c>
      <c r="H298" s="3">
        <v>0</v>
      </c>
      <c r="I298" s="3">
        <v>22446.51</v>
      </c>
      <c r="J298" s="3">
        <v>0</v>
      </c>
      <c r="K298" s="3">
        <v>0</v>
      </c>
      <c r="L298" s="3">
        <v>22478500</v>
      </c>
      <c r="M298" s="3">
        <v>28272.38</v>
      </c>
      <c r="N298" s="3">
        <v>31641430</v>
      </c>
      <c r="O298" s="3">
        <v>9135989000</v>
      </c>
      <c r="P298" s="3">
        <v>8920.9950000000008</v>
      </c>
      <c r="Q298" s="3">
        <v>155512900000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535496.30000000005</v>
      </c>
      <c r="AB298" s="3">
        <v>0</v>
      </c>
      <c r="AC298" s="3">
        <v>28058.959999999999</v>
      </c>
      <c r="AD298" s="3">
        <v>117313.9</v>
      </c>
      <c r="AE298" s="3">
        <v>3048708</v>
      </c>
      <c r="AF298" s="3">
        <v>82.337270000000004</v>
      </c>
      <c r="AG298" s="3">
        <v>0</v>
      </c>
      <c r="AH298" s="3">
        <v>0</v>
      </c>
      <c r="AI298" s="3">
        <v>-34801</v>
      </c>
      <c r="AJ298" s="3">
        <v>344.89769999999999</v>
      </c>
      <c r="AK298" s="3">
        <v>3375.8679999999999</v>
      </c>
      <c r="AL298" s="3">
        <v>55392.75</v>
      </c>
      <c r="AM298" s="3">
        <v>5008.1099999999997</v>
      </c>
      <c r="AN298" s="1">
        <v>33</v>
      </c>
    </row>
    <row r="299" spans="1:40" x14ac:dyDescent="0.3">
      <c r="A299" s="2">
        <v>29792</v>
      </c>
      <c r="B299" s="3">
        <v>1037325</v>
      </c>
      <c r="C299" s="3">
        <v>0</v>
      </c>
      <c r="D299" s="3">
        <v>0</v>
      </c>
      <c r="E299" s="3">
        <v>928.68809999999996</v>
      </c>
      <c r="F299" s="3">
        <v>0</v>
      </c>
      <c r="G299" s="3">
        <v>-142367.79999999999</v>
      </c>
      <c r="H299" s="3">
        <v>0</v>
      </c>
      <c r="I299" s="3">
        <v>18608.95</v>
      </c>
      <c r="J299" s="3">
        <v>0</v>
      </c>
      <c r="K299" s="3">
        <v>0</v>
      </c>
      <c r="L299" s="3">
        <v>21984460</v>
      </c>
      <c r="M299" s="3">
        <v>26054.1</v>
      </c>
      <c r="N299" s="3">
        <v>31483890</v>
      </c>
      <c r="O299" s="3">
        <v>9135828000</v>
      </c>
      <c r="P299" s="3">
        <v>8841.1409999999996</v>
      </c>
      <c r="Q299" s="3">
        <v>155509100000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502090.6</v>
      </c>
      <c r="AB299" s="3">
        <v>0</v>
      </c>
      <c r="AC299" s="3">
        <v>26097.71</v>
      </c>
      <c r="AD299" s="3">
        <v>113256</v>
      </c>
      <c r="AE299" s="3">
        <v>2954616</v>
      </c>
      <c r="AF299" s="3">
        <v>78.687349999999995</v>
      </c>
      <c r="AG299" s="3">
        <v>0</v>
      </c>
      <c r="AH299" s="3">
        <v>0</v>
      </c>
      <c r="AI299" s="3">
        <v>-34820.04</v>
      </c>
      <c r="AJ299" s="3">
        <v>335.40980000000002</v>
      </c>
      <c r="AK299" s="3">
        <v>3338.7220000000002</v>
      </c>
      <c r="AL299" s="3">
        <v>131830</v>
      </c>
      <c r="AM299" s="3">
        <v>3837.5659999999998</v>
      </c>
      <c r="AN299" s="1">
        <v>50</v>
      </c>
    </row>
    <row r="300" spans="1:40" x14ac:dyDescent="0.3">
      <c r="A300" s="2">
        <v>29793</v>
      </c>
      <c r="B300" s="3">
        <v>1030020</v>
      </c>
      <c r="C300" s="3">
        <v>0</v>
      </c>
      <c r="D300" s="3">
        <v>0</v>
      </c>
      <c r="E300" s="3">
        <v>843.86590000000001</v>
      </c>
      <c r="F300" s="3">
        <v>0</v>
      </c>
      <c r="G300" s="3">
        <v>-141669.1</v>
      </c>
      <c r="H300" s="3">
        <v>0</v>
      </c>
      <c r="I300" s="3">
        <v>15232.21</v>
      </c>
      <c r="J300" s="3">
        <v>0</v>
      </c>
      <c r="K300" s="3">
        <v>0</v>
      </c>
      <c r="L300" s="3">
        <v>21509060</v>
      </c>
      <c r="M300" s="3">
        <v>24397.87</v>
      </c>
      <c r="N300" s="3">
        <v>31393810</v>
      </c>
      <c r="O300" s="3">
        <v>9135602000</v>
      </c>
      <c r="P300" s="3">
        <v>8764.7459999999992</v>
      </c>
      <c r="Q300" s="3">
        <v>155505300000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482498.6</v>
      </c>
      <c r="AB300" s="3">
        <v>0</v>
      </c>
      <c r="AC300" s="3">
        <v>25499.16</v>
      </c>
      <c r="AD300" s="3">
        <v>111007.5</v>
      </c>
      <c r="AE300" s="3">
        <v>2930621</v>
      </c>
      <c r="AF300" s="3">
        <v>75.264520000000005</v>
      </c>
      <c r="AG300" s="3">
        <v>0</v>
      </c>
      <c r="AH300" s="3">
        <v>0</v>
      </c>
      <c r="AI300" s="3">
        <v>-34837.440000000002</v>
      </c>
      <c r="AJ300" s="3">
        <v>335.54289999999997</v>
      </c>
      <c r="AK300" s="3">
        <v>3324.0880000000002</v>
      </c>
      <c r="AL300" s="3">
        <v>64965.8</v>
      </c>
      <c r="AM300" s="3">
        <v>3376.732</v>
      </c>
      <c r="AN300" s="1">
        <v>29</v>
      </c>
    </row>
    <row r="301" spans="1:40" x14ac:dyDescent="0.3">
      <c r="A301" s="2">
        <v>29794</v>
      </c>
      <c r="B301" s="3">
        <v>1029974</v>
      </c>
      <c r="C301" s="3">
        <v>0</v>
      </c>
      <c r="D301" s="3">
        <v>0</v>
      </c>
      <c r="E301" s="3">
        <v>779.02679999999998</v>
      </c>
      <c r="F301" s="3">
        <v>0</v>
      </c>
      <c r="G301" s="3">
        <v>-140915.79999999999</v>
      </c>
      <c r="H301" s="3">
        <v>0</v>
      </c>
      <c r="I301" s="3">
        <v>12026.22</v>
      </c>
      <c r="J301" s="3">
        <v>0</v>
      </c>
      <c r="K301" s="3">
        <v>0</v>
      </c>
      <c r="L301" s="3">
        <v>21021200</v>
      </c>
      <c r="M301" s="3">
        <v>23093.25</v>
      </c>
      <c r="N301" s="3">
        <v>31311170</v>
      </c>
      <c r="O301" s="3">
        <v>9135367000</v>
      </c>
      <c r="P301" s="3">
        <v>8692.098</v>
      </c>
      <c r="Q301" s="3">
        <v>155501400000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494416.9</v>
      </c>
      <c r="AB301" s="3">
        <v>0</v>
      </c>
      <c r="AC301" s="3">
        <v>24571.78</v>
      </c>
      <c r="AD301" s="3">
        <v>115178.8</v>
      </c>
      <c r="AE301" s="3">
        <v>3024582</v>
      </c>
      <c r="AF301" s="3">
        <v>72.050190000000001</v>
      </c>
      <c r="AG301" s="3">
        <v>0</v>
      </c>
      <c r="AH301" s="3">
        <v>0</v>
      </c>
      <c r="AI301" s="3">
        <v>-34861.040000000001</v>
      </c>
      <c r="AJ301" s="3">
        <v>329.18740000000003</v>
      </c>
      <c r="AK301" s="3">
        <v>3227.2510000000002</v>
      </c>
      <c r="AL301" s="3">
        <v>58441.29</v>
      </c>
      <c r="AM301" s="3">
        <v>3205.9989999999998</v>
      </c>
      <c r="AN301" s="1">
        <v>46</v>
      </c>
    </row>
    <row r="302" spans="1:40" x14ac:dyDescent="0.3">
      <c r="A302" s="2">
        <v>29795</v>
      </c>
      <c r="B302" s="3">
        <v>1029961</v>
      </c>
      <c r="C302" s="3">
        <v>0</v>
      </c>
      <c r="D302" s="3">
        <v>0</v>
      </c>
      <c r="E302" s="3">
        <v>706.36630000000002</v>
      </c>
      <c r="F302" s="3">
        <v>0</v>
      </c>
      <c r="G302" s="3">
        <v>-140238.70000000001</v>
      </c>
      <c r="H302" s="3">
        <v>0</v>
      </c>
      <c r="I302" s="3">
        <v>9502.7029999999995</v>
      </c>
      <c r="J302" s="3">
        <v>0</v>
      </c>
      <c r="K302" s="3">
        <v>0</v>
      </c>
      <c r="L302" s="3">
        <v>20565740</v>
      </c>
      <c r="M302" s="3">
        <v>21821.23</v>
      </c>
      <c r="N302" s="3">
        <v>31232330</v>
      </c>
      <c r="O302" s="3">
        <v>9135132000</v>
      </c>
      <c r="P302" s="3">
        <v>8623.1299999999992</v>
      </c>
      <c r="Q302" s="3">
        <v>155497600000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461253.3</v>
      </c>
      <c r="AB302" s="3">
        <v>0</v>
      </c>
      <c r="AC302" s="3">
        <v>23691.46</v>
      </c>
      <c r="AD302" s="3">
        <v>112899.6</v>
      </c>
      <c r="AE302" s="3">
        <v>2949143</v>
      </c>
      <c r="AF302" s="3">
        <v>69.027690000000007</v>
      </c>
      <c r="AG302" s="3">
        <v>0</v>
      </c>
      <c r="AH302" s="3">
        <v>0</v>
      </c>
      <c r="AI302" s="3">
        <v>-34879.120000000003</v>
      </c>
      <c r="AJ302" s="3">
        <v>211.07919999999999</v>
      </c>
      <c r="AK302" s="3">
        <v>2978.7</v>
      </c>
      <c r="AL302" s="3">
        <v>55402.2</v>
      </c>
      <c r="AM302" s="3">
        <v>2523.5120000000002</v>
      </c>
      <c r="AN302" s="1">
        <v>37</v>
      </c>
    </row>
    <row r="303" spans="1:40" x14ac:dyDescent="0.3">
      <c r="A303" s="2">
        <v>29796</v>
      </c>
      <c r="B303" s="3">
        <v>1029959</v>
      </c>
      <c r="C303" s="3">
        <v>0</v>
      </c>
      <c r="D303" s="3">
        <v>0</v>
      </c>
      <c r="E303" s="3">
        <v>635.8297</v>
      </c>
      <c r="F303" s="3">
        <v>0</v>
      </c>
      <c r="G303" s="3">
        <v>-139604.6</v>
      </c>
      <c r="H303" s="3">
        <v>0</v>
      </c>
      <c r="I303" s="3">
        <v>7783.8869999999997</v>
      </c>
      <c r="J303" s="3">
        <v>0</v>
      </c>
      <c r="K303" s="3">
        <v>0</v>
      </c>
      <c r="L303" s="3">
        <v>20152910</v>
      </c>
      <c r="M303" s="3">
        <v>20628.52</v>
      </c>
      <c r="N303" s="3">
        <v>31161770</v>
      </c>
      <c r="O303" s="3">
        <v>9134900000</v>
      </c>
      <c r="P303" s="3">
        <v>8557.8179999999993</v>
      </c>
      <c r="Q303" s="3">
        <v>155494000000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417646.5</v>
      </c>
      <c r="AB303" s="3">
        <v>0</v>
      </c>
      <c r="AC303" s="3">
        <v>20146.93</v>
      </c>
      <c r="AD303" s="3">
        <v>104553.7</v>
      </c>
      <c r="AE303" s="3">
        <v>2807231</v>
      </c>
      <c r="AF303" s="3">
        <v>66.182040000000001</v>
      </c>
      <c r="AG303" s="3">
        <v>0</v>
      </c>
      <c r="AH303" s="3">
        <v>0</v>
      </c>
      <c r="AI303" s="3">
        <v>-34890.32</v>
      </c>
      <c r="AJ303" s="3">
        <v>211.69489999999999</v>
      </c>
      <c r="AK303" s="3">
        <v>2822.6109999999999</v>
      </c>
      <c r="AL303" s="3">
        <v>50679.34</v>
      </c>
      <c r="AM303" s="3">
        <v>1718.816</v>
      </c>
      <c r="AN303" s="1">
        <v>32</v>
      </c>
    </row>
    <row r="304" spans="1:40" x14ac:dyDescent="0.3">
      <c r="A304" s="2">
        <v>29797</v>
      </c>
      <c r="B304" s="3">
        <v>1037245</v>
      </c>
      <c r="C304" s="3">
        <v>0</v>
      </c>
      <c r="D304" s="3">
        <v>0</v>
      </c>
      <c r="E304" s="3">
        <v>570.45640000000003</v>
      </c>
      <c r="F304" s="3">
        <v>0</v>
      </c>
      <c r="G304" s="3">
        <v>-138946.29999999999</v>
      </c>
      <c r="H304" s="3">
        <v>0</v>
      </c>
      <c r="I304" s="3">
        <v>6545.6769999999997</v>
      </c>
      <c r="J304" s="3">
        <v>0</v>
      </c>
      <c r="K304" s="3">
        <v>0</v>
      </c>
      <c r="L304" s="3">
        <v>19776130</v>
      </c>
      <c r="M304" s="3">
        <v>19666.419999999998</v>
      </c>
      <c r="N304" s="3">
        <v>31069960</v>
      </c>
      <c r="O304" s="3">
        <v>9134697000</v>
      </c>
      <c r="P304" s="3">
        <v>8494.0120000000006</v>
      </c>
      <c r="Q304" s="3">
        <v>155490400000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380893</v>
      </c>
      <c r="AB304" s="3">
        <v>0</v>
      </c>
      <c r="AC304" s="3">
        <v>18364.66</v>
      </c>
      <c r="AD304" s="3">
        <v>100028.9</v>
      </c>
      <c r="AE304" s="3">
        <v>2652925</v>
      </c>
      <c r="AF304" s="3">
        <v>63.499720000000003</v>
      </c>
      <c r="AG304" s="3">
        <v>0</v>
      </c>
      <c r="AH304" s="3">
        <v>0</v>
      </c>
      <c r="AI304" s="3">
        <v>-34896.11</v>
      </c>
      <c r="AJ304" s="3">
        <v>211.98650000000001</v>
      </c>
      <c r="AK304" s="3">
        <v>2760.6439999999998</v>
      </c>
      <c r="AL304" s="3">
        <v>73697.83</v>
      </c>
      <c r="AM304" s="3">
        <v>1238.211</v>
      </c>
      <c r="AN304" s="1">
        <v>44</v>
      </c>
    </row>
    <row r="305" spans="1:40" x14ac:dyDescent="0.3">
      <c r="A305" s="2">
        <v>29798</v>
      </c>
      <c r="B305" s="3">
        <v>1029999</v>
      </c>
      <c r="C305" s="3">
        <v>0</v>
      </c>
      <c r="D305" s="3">
        <v>0</v>
      </c>
      <c r="E305" s="3">
        <v>519.47239999999999</v>
      </c>
      <c r="F305" s="3">
        <v>0</v>
      </c>
      <c r="G305" s="3">
        <v>-138454.70000000001</v>
      </c>
      <c r="H305" s="3">
        <v>0</v>
      </c>
      <c r="I305" s="3">
        <v>5407.2740000000003</v>
      </c>
      <c r="J305" s="3">
        <v>0</v>
      </c>
      <c r="K305" s="3">
        <v>0</v>
      </c>
      <c r="L305" s="3">
        <v>19406530</v>
      </c>
      <c r="M305" s="3">
        <v>18817.12</v>
      </c>
      <c r="N305" s="3">
        <v>31004460</v>
      </c>
      <c r="O305" s="3">
        <v>9134471000</v>
      </c>
      <c r="P305" s="3">
        <v>8432.2800000000007</v>
      </c>
      <c r="Q305" s="3">
        <v>155487000000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373518.5</v>
      </c>
      <c r="AB305" s="3">
        <v>0</v>
      </c>
      <c r="AC305" s="3">
        <v>17434.689999999999</v>
      </c>
      <c r="AD305" s="3">
        <v>98650.59</v>
      </c>
      <c r="AE305" s="3">
        <v>2621088</v>
      </c>
      <c r="AF305" s="3">
        <v>60.968499999999999</v>
      </c>
      <c r="AG305" s="3">
        <v>0</v>
      </c>
      <c r="AH305" s="3">
        <v>0</v>
      </c>
      <c r="AI305" s="3">
        <v>-34903.550000000003</v>
      </c>
      <c r="AJ305" s="3">
        <v>212.1284</v>
      </c>
      <c r="AK305" s="3">
        <v>2727.03</v>
      </c>
      <c r="AL305" s="3">
        <v>48322.58</v>
      </c>
      <c r="AM305" s="3">
        <v>1138.403</v>
      </c>
      <c r="AN305" s="1">
        <v>45</v>
      </c>
    </row>
    <row r="306" spans="1:40" x14ac:dyDescent="0.3">
      <c r="A306" s="2">
        <v>29799</v>
      </c>
      <c r="B306" s="3">
        <v>1037262</v>
      </c>
      <c r="C306" s="3">
        <v>0</v>
      </c>
      <c r="D306" s="3">
        <v>0</v>
      </c>
      <c r="E306" s="3">
        <v>467.88560000000001</v>
      </c>
      <c r="F306" s="3">
        <v>0</v>
      </c>
      <c r="G306" s="3">
        <v>-137823.9</v>
      </c>
      <c r="H306" s="3">
        <v>0</v>
      </c>
      <c r="I306" s="3">
        <v>4525.5330000000004</v>
      </c>
      <c r="J306" s="3">
        <v>0</v>
      </c>
      <c r="K306" s="3">
        <v>0</v>
      </c>
      <c r="L306" s="3">
        <v>19086320</v>
      </c>
      <c r="M306" s="3">
        <v>18012.07</v>
      </c>
      <c r="N306" s="3">
        <v>30737880</v>
      </c>
      <c r="O306" s="3">
        <v>9134442000</v>
      </c>
      <c r="P306" s="3">
        <v>8373.8850000000002</v>
      </c>
      <c r="Q306" s="3">
        <v>155483700000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337332.8</v>
      </c>
      <c r="AB306" s="3">
        <v>0</v>
      </c>
      <c r="AC306" s="3">
        <v>15308.89</v>
      </c>
      <c r="AD306" s="3">
        <v>92225.69</v>
      </c>
      <c r="AE306" s="3">
        <v>2424473</v>
      </c>
      <c r="AF306" s="3">
        <v>58.577289999999998</v>
      </c>
      <c r="AG306" s="3">
        <v>0</v>
      </c>
      <c r="AH306" s="3">
        <v>0</v>
      </c>
      <c r="AI306" s="3">
        <v>-34903.82</v>
      </c>
      <c r="AJ306" s="3">
        <v>212.20070000000001</v>
      </c>
      <c r="AK306" s="3">
        <v>16167.76</v>
      </c>
      <c r="AL306" s="3">
        <v>251522.5</v>
      </c>
      <c r="AM306" s="3">
        <v>881.74019999999996</v>
      </c>
      <c r="AN306" s="1">
        <v>37</v>
      </c>
    </row>
    <row r="307" spans="1:40" x14ac:dyDescent="0.3">
      <c r="A307" s="2">
        <v>29800</v>
      </c>
      <c r="B307" s="3">
        <v>1037293</v>
      </c>
      <c r="C307" s="3">
        <v>0</v>
      </c>
      <c r="D307" s="3">
        <v>0</v>
      </c>
      <c r="E307" s="3">
        <v>425.91809999999998</v>
      </c>
      <c r="F307" s="3">
        <v>0</v>
      </c>
      <c r="G307" s="3">
        <v>-137319.79999999999</v>
      </c>
      <c r="H307" s="3">
        <v>0</v>
      </c>
      <c r="I307" s="3">
        <v>3886.011</v>
      </c>
      <c r="J307" s="3">
        <v>0</v>
      </c>
      <c r="K307" s="3">
        <v>0</v>
      </c>
      <c r="L307" s="3">
        <v>18782920</v>
      </c>
      <c r="M307" s="3">
        <v>17290.13</v>
      </c>
      <c r="N307" s="3">
        <v>30675260</v>
      </c>
      <c r="O307" s="3">
        <v>9134225000</v>
      </c>
      <c r="P307" s="3">
        <v>8318.0210000000006</v>
      </c>
      <c r="Q307" s="3">
        <v>155480500000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306607.09999999998</v>
      </c>
      <c r="AB307" s="3">
        <v>0</v>
      </c>
      <c r="AC307" s="3">
        <v>15347.27</v>
      </c>
      <c r="AD307" s="3">
        <v>87844.63</v>
      </c>
      <c r="AE307" s="3">
        <v>2344983</v>
      </c>
      <c r="AF307" s="3">
        <v>56.316000000000003</v>
      </c>
      <c r="AG307" s="3">
        <v>0</v>
      </c>
      <c r="AH307" s="3">
        <v>0</v>
      </c>
      <c r="AI307" s="3">
        <v>-34906.11</v>
      </c>
      <c r="AJ307" s="3">
        <v>212.2406</v>
      </c>
      <c r="AK307" s="3">
        <v>2543.8090000000002</v>
      </c>
      <c r="AL307" s="3">
        <v>47522.1</v>
      </c>
      <c r="AM307" s="3">
        <v>639.5222</v>
      </c>
      <c r="AN307" s="1">
        <v>26</v>
      </c>
    </row>
    <row r="308" spans="1:40" x14ac:dyDescent="0.3">
      <c r="A308" s="2">
        <v>29801</v>
      </c>
      <c r="B308" s="3">
        <v>1059653</v>
      </c>
      <c r="C308" s="3">
        <v>0</v>
      </c>
      <c r="D308" s="3">
        <v>0</v>
      </c>
      <c r="E308" s="3">
        <v>393.92880000000002</v>
      </c>
      <c r="F308" s="3">
        <v>0</v>
      </c>
      <c r="G308" s="3">
        <v>-156719.6</v>
      </c>
      <c r="H308" s="3">
        <v>0</v>
      </c>
      <c r="I308" s="3">
        <v>3270.7080000000001</v>
      </c>
      <c r="J308" s="3">
        <v>0</v>
      </c>
      <c r="K308" s="3">
        <v>0</v>
      </c>
      <c r="L308" s="3">
        <v>18604250</v>
      </c>
      <c r="M308" s="3">
        <v>19500.95</v>
      </c>
      <c r="N308" s="3">
        <v>29974260</v>
      </c>
      <c r="O308" s="3">
        <v>9134502000</v>
      </c>
      <c r="P308" s="3">
        <v>8264.2189999999991</v>
      </c>
      <c r="Q308" s="3">
        <v>155477200000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305071.2</v>
      </c>
      <c r="AB308" s="3">
        <v>0</v>
      </c>
      <c r="AC308" s="3">
        <v>15207.62</v>
      </c>
      <c r="AD308" s="3">
        <v>87567.1</v>
      </c>
      <c r="AE308" s="3">
        <v>2366967</v>
      </c>
      <c r="AF308" s="3">
        <v>54.175460000000001</v>
      </c>
      <c r="AG308" s="3">
        <v>0</v>
      </c>
      <c r="AH308" s="3">
        <v>0</v>
      </c>
      <c r="AI308" s="3">
        <v>-34913.949999999997</v>
      </c>
      <c r="AJ308" s="3">
        <v>212.28530000000001</v>
      </c>
      <c r="AK308" s="3">
        <v>128653.3</v>
      </c>
      <c r="AL308" s="3">
        <v>686050.4</v>
      </c>
      <c r="AM308" s="3">
        <v>615.30359999999996</v>
      </c>
      <c r="AN308" s="1">
        <v>50</v>
      </c>
    </row>
    <row r="309" spans="1:40" x14ac:dyDescent="0.3">
      <c r="A309" s="2">
        <v>29802</v>
      </c>
      <c r="B309" s="3">
        <v>1047223</v>
      </c>
      <c r="C309" s="3">
        <v>0</v>
      </c>
      <c r="D309" s="3">
        <v>0</v>
      </c>
      <c r="E309" s="3">
        <v>368.57569999999998</v>
      </c>
      <c r="F309" s="3">
        <v>0</v>
      </c>
      <c r="G309" s="3">
        <v>-143789.29999999999</v>
      </c>
      <c r="H309" s="3">
        <v>0</v>
      </c>
      <c r="I309" s="3">
        <v>2622.261</v>
      </c>
      <c r="J309" s="3">
        <v>0</v>
      </c>
      <c r="K309" s="3">
        <v>0</v>
      </c>
      <c r="L309" s="3">
        <v>18303560</v>
      </c>
      <c r="M309" s="3">
        <v>18162.04</v>
      </c>
      <c r="N309" s="3">
        <v>29892790</v>
      </c>
      <c r="O309" s="3">
        <v>9134298000</v>
      </c>
      <c r="P309" s="3">
        <v>8214.5300000000007</v>
      </c>
      <c r="Q309" s="3">
        <v>155474000000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304863.59999999998</v>
      </c>
      <c r="AB309" s="3">
        <v>0</v>
      </c>
      <c r="AC309" s="3">
        <v>15959.49</v>
      </c>
      <c r="AD309" s="3">
        <v>88196.59</v>
      </c>
      <c r="AE309" s="3">
        <v>2325625</v>
      </c>
      <c r="AF309" s="3">
        <v>52.147280000000002</v>
      </c>
      <c r="AG309" s="3">
        <v>0</v>
      </c>
      <c r="AH309" s="3">
        <v>0</v>
      </c>
      <c r="AI309" s="3">
        <v>-34916.86</v>
      </c>
      <c r="AJ309" s="3">
        <v>212.28469999999999</v>
      </c>
      <c r="AK309" s="3">
        <v>2822.0619999999999</v>
      </c>
      <c r="AL309" s="3">
        <v>65760.94</v>
      </c>
      <c r="AM309" s="3">
        <v>648.447</v>
      </c>
      <c r="AN309" s="1">
        <v>35</v>
      </c>
    </row>
    <row r="310" spans="1:40" x14ac:dyDescent="0.3">
      <c r="A310" s="2">
        <v>29803</v>
      </c>
      <c r="B310" s="3">
        <v>1044960</v>
      </c>
      <c r="C310" s="3">
        <v>0</v>
      </c>
      <c r="D310" s="3">
        <v>0</v>
      </c>
      <c r="E310" s="3">
        <v>347.54590000000002</v>
      </c>
      <c r="F310" s="3">
        <v>0</v>
      </c>
      <c r="G310" s="3">
        <v>-138619.9</v>
      </c>
      <c r="H310" s="3">
        <v>0</v>
      </c>
      <c r="I310" s="3">
        <v>1929.299</v>
      </c>
      <c r="J310" s="3">
        <v>0</v>
      </c>
      <c r="K310" s="3">
        <v>0</v>
      </c>
      <c r="L310" s="3">
        <v>17997390</v>
      </c>
      <c r="M310" s="3">
        <v>17629.080000000002</v>
      </c>
      <c r="N310" s="3">
        <v>29743410</v>
      </c>
      <c r="O310" s="3">
        <v>9134154000</v>
      </c>
      <c r="P310" s="3">
        <v>8167.3</v>
      </c>
      <c r="Q310" s="3">
        <v>155470800000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319968.40000000002</v>
      </c>
      <c r="AB310" s="3">
        <v>0</v>
      </c>
      <c r="AC310" s="3">
        <v>15383.32</v>
      </c>
      <c r="AD310" s="3">
        <v>95444.92</v>
      </c>
      <c r="AE310" s="3">
        <v>2422772</v>
      </c>
      <c r="AF310" s="3">
        <v>50.22381</v>
      </c>
      <c r="AG310" s="3">
        <v>0</v>
      </c>
      <c r="AH310" s="3">
        <v>0</v>
      </c>
      <c r="AI310" s="3">
        <v>-34931.699999999997</v>
      </c>
      <c r="AJ310" s="3">
        <v>212.30019999999999</v>
      </c>
      <c r="AK310" s="3">
        <v>13179.09</v>
      </c>
      <c r="AL310" s="3">
        <v>134242.29999999999</v>
      </c>
      <c r="AM310" s="3">
        <v>692.96209999999996</v>
      </c>
      <c r="AN310" s="1">
        <v>37</v>
      </c>
    </row>
    <row r="311" spans="1:40" x14ac:dyDescent="0.3">
      <c r="A311" s="2">
        <v>29804</v>
      </c>
      <c r="B311" s="3">
        <v>1045630</v>
      </c>
      <c r="C311" s="3">
        <v>0</v>
      </c>
      <c r="D311" s="3">
        <v>0</v>
      </c>
      <c r="E311" s="3">
        <v>329.5908</v>
      </c>
      <c r="F311" s="3">
        <v>0</v>
      </c>
      <c r="G311" s="3">
        <v>-136373.70000000001</v>
      </c>
      <c r="H311" s="3">
        <v>0</v>
      </c>
      <c r="I311" s="3">
        <v>1191.682</v>
      </c>
      <c r="J311" s="3">
        <v>0</v>
      </c>
      <c r="K311" s="3">
        <v>0</v>
      </c>
      <c r="L311" s="3">
        <v>17662830</v>
      </c>
      <c r="M311" s="3">
        <v>16055.61</v>
      </c>
      <c r="N311" s="3">
        <v>29683130</v>
      </c>
      <c r="O311" s="3">
        <v>9133925000</v>
      </c>
      <c r="P311" s="3">
        <v>8122.018</v>
      </c>
      <c r="Q311" s="3">
        <v>155467200000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338736.6</v>
      </c>
      <c r="AB311" s="3">
        <v>0</v>
      </c>
      <c r="AC311" s="3">
        <v>15926.04</v>
      </c>
      <c r="AD311" s="3">
        <v>99429.75</v>
      </c>
      <c r="AE311" s="3">
        <v>2623431</v>
      </c>
      <c r="AF311" s="3">
        <v>48.398020000000002</v>
      </c>
      <c r="AG311" s="3">
        <v>0</v>
      </c>
      <c r="AH311" s="3">
        <v>0</v>
      </c>
      <c r="AI311" s="3">
        <v>-34957.71</v>
      </c>
      <c r="AJ311" s="3">
        <v>212.3143</v>
      </c>
      <c r="AK311" s="3">
        <v>2462.7379999999998</v>
      </c>
      <c r="AL311" s="3">
        <v>44606.59</v>
      </c>
      <c r="AM311" s="3">
        <v>737.61680000000001</v>
      </c>
      <c r="AN311" s="1">
        <v>50</v>
      </c>
    </row>
    <row r="312" spans="1:40" x14ac:dyDescent="0.3">
      <c r="A312" s="2">
        <v>29805</v>
      </c>
      <c r="B312" s="3">
        <v>1044985</v>
      </c>
      <c r="C312" s="3">
        <v>0</v>
      </c>
      <c r="D312" s="3">
        <v>0</v>
      </c>
      <c r="E312" s="3">
        <v>303.12119999999999</v>
      </c>
      <c r="F312" s="3">
        <v>0</v>
      </c>
      <c r="G312" s="3">
        <v>-135277.79999999999</v>
      </c>
      <c r="H312" s="3">
        <v>0</v>
      </c>
      <c r="I312" s="3">
        <v>698.55200000000002</v>
      </c>
      <c r="J312" s="3">
        <v>0</v>
      </c>
      <c r="K312" s="3">
        <v>0</v>
      </c>
      <c r="L312" s="3">
        <v>17318700</v>
      </c>
      <c r="M312" s="3">
        <v>14551.91</v>
      </c>
      <c r="N312" s="3">
        <v>29619850</v>
      </c>
      <c r="O312" s="3">
        <v>9133689000</v>
      </c>
      <c r="P312" s="3">
        <v>8077.3879999999999</v>
      </c>
      <c r="Q312" s="3">
        <v>155463400000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348052.7</v>
      </c>
      <c r="AB312" s="3">
        <v>0</v>
      </c>
      <c r="AC312" s="3">
        <v>17236.330000000002</v>
      </c>
      <c r="AD312" s="3">
        <v>108626.6</v>
      </c>
      <c r="AE312" s="3">
        <v>2993782</v>
      </c>
      <c r="AF312" s="3">
        <v>46.663499999999999</v>
      </c>
      <c r="AG312" s="3">
        <v>0</v>
      </c>
      <c r="AH312" s="3">
        <v>0</v>
      </c>
      <c r="AI312" s="3">
        <v>-34999.660000000003</v>
      </c>
      <c r="AJ312" s="3">
        <v>141.2987</v>
      </c>
      <c r="AK312" s="3">
        <v>2409.1120000000001</v>
      </c>
      <c r="AL312" s="3">
        <v>46216.97</v>
      </c>
      <c r="AM312" s="3">
        <v>493.12970000000001</v>
      </c>
      <c r="AN312" s="1">
        <v>54</v>
      </c>
    </row>
    <row r="313" spans="1:40" x14ac:dyDescent="0.3">
      <c r="A313" s="2">
        <v>29806</v>
      </c>
      <c r="B313" s="3">
        <v>1042326</v>
      </c>
      <c r="C313" s="3">
        <v>0</v>
      </c>
      <c r="D313" s="3">
        <v>0</v>
      </c>
      <c r="E313" s="3">
        <v>274.1728</v>
      </c>
      <c r="F313" s="3">
        <v>0</v>
      </c>
      <c r="G313" s="3">
        <v>-134628.70000000001</v>
      </c>
      <c r="H313" s="3">
        <v>0</v>
      </c>
      <c r="I313" s="3">
        <v>451.05070000000001</v>
      </c>
      <c r="J313" s="3">
        <v>0</v>
      </c>
      <c r="K313" s="3">
        <v>0</v>
      </c>
      <c r="L313" s="3">
        <v>16984750</v>
      </c>
      <c r="M313" s="3">
        <v>13886.41</v>
      </c>
      <c r="N313" s="3">
        <v>29561330</v>
      </c>
      <c r="O313" s="3">
        <v>9133448000</v>
      </c>
      <c r="P313" s="3">
        <v>8034.4750000000004</v>
      </c>
      <c r="Q313" s="3">
        <v>155459400000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336753.1</v>
      </c>
      <c r="AB313" s="3">
        <v>0</v>
      </c>
      <c r="AC313" s="3">
        <v>15752.16</v>
      </c>
      <c r="AD313" s="3">
        <v>111142.6</v>
      </c>
      <c r="AE313" s="3">
        <v>3100805</v>
      </c>
      <c r="AF313" s="3">
        <v>45.014310000000002</v>
      </c>
      <c r="AG313" s="3">
        <v>0</v>
      </c>
      <c r="AH313" s="3">
        <v>0</v>
      </c>
      <c r="AI313" s="3">
        <v>-35038.519999999997</v>
      </c>
      <c r="AJ313" s="3">
        <v>141.59710000000001</v>
      </c>
      <c r="AK313" s="3">
        <v>2355.9409999999998</v>
      </c>
      <c r="AL313" s="3">
        <v>42948.04</v>
      </c>
      <c r="AM313" s="3">
        <v>247.50129999999999</v>
      </c>
      <c r="AN313" s="1">
        <v>31</v>
      </c>
    </row>
    <row r="314" spans="1:40" x14ac:dyDescent="0.3">
      <c r="A314" s="2">
        <v>29807</v>
      </c>
      <c r="B314" s="3">
        <v>1042210</v>
      </c>
      <c r="C314" s="3">
        <v>0</v>
      </c>
      <c r="D314" s="3">
        <v>0</v>
      </c>
      <c r="E314" s="3">
        <v>254.32499999999999</v>
      </c>
      <c r="F314" s="3">
        <v>0</v>
      </c>
      <c r="G314" s="3">
        <v>-134082.1</v>
      </c>
      <c r="H314" s="3">
        <v>0</v>
      </c>
      <c r="I314" s="3">
        <v>244.49359999999999</v>
      </c>
      <c r="J314" s="3">
        <v>0</v>
      </c>
      <c r="K314" s="3">
        <v>0</v>
      </c>
      <c r="L314" s="3">
        <v>16662640</v>
      </c>
      <c r="M314" s="3">
        <v>13349.71</v>
      </c>
      <c r="N314" s="3">
        <v>29487860</v>
      </c>
      <c r="O314" s="3">
        <v>9133221000</v>
      </c>
      <c r="P314" s="3">
        <v>7994.2049999999999</v>
      </c>
      <c r="Q314" s="3">
        <v>155455400000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324769.7</v>
      </c>
      <c r="AB314" s="3">
        <v>0</v>
      </c>
      <c r="AC314" s="3">
        <v>16479.3</v>
      </c>
      <c r="AD314" s="3">
        <v>111653.3</v>
      </c>
      <c r="AE314" s="3">
        <v>3138699</v>
      </c>
      <c r="AF314" s="3">
        <v>43.445039999999999</v>
      </c>
      <c r="AG314" s="3">
        <v>0</v>
      </c>
      <c r="AH314" s="3">
        <v>0</v>
      </c>
      <c r="AI314" s="3">
        <v>-35067.07</v>
      </c>
      <c r="AJ314" s="3">
        <v>94.199709999999996</v>
      </c>
      <c r="AK314" s="3">
        <v>2306.34</v>
      </c>
      <c r="AL314" s="3">
        <v>57121.48</v>
      </c>
      <c r="AM314" s="3">
        <v>206.55709999999999</v>
      </c>
      <c r="AN314" s="1">
        <v>55</v>
      </c>
    </row>
    <row r="315" spans="1:40" x14ac:dyDescent="0.3">
      <c r="A315" s="2">
        <v>29808</v>
      </c>
      <c r="B315" s="3">
        <v>1039751</v>
      </c>
      <c r="C315" s="3">
        <v>0</v>
      </c>
      <c r="D315" s="3">
        <v>0</v>
      </c>
      <c r="E315" s="3">
        <v>237.5626</v>
      </c>
      <c r="F315" s="3">
        <v>0</v>
      </c>
      <c r="G315" s="3">
        <v>-133648</v>
      </c>
      <c r="H315" s="3">
        <v>0</v>
      </c>
      <c r="I315" s="3">
        <v>133.44970000000001</v>
      </c>
      <c r="J315" s="3">
        <v>0</v>
      </c>
      <c r="K315" s="3">
        <v>0</v>
      </c>
      <c r="L315" s="3">
        <v>16351680</v>
      </c>
      <c r="M315" s="3">
        <v>12844.37</v>
      </c>
      <c r="N315" s="3">
        <v>29368630</v>
      </c>
      <c r="O315" s="3">
        <v>9133041000</v>
      </c>
      <c r="P315" s="3">
        <v>7954.9170000000004</v>
      </c>
      <c r="Q315" s="3">
        <v>155451200000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313289.7</v>
      </c>
      <c r="AB315" s="3">
        <v>0</v>
      </c>
      <c r="AC315" s="3">
        <v>15128.32</v>
      </c>
      <c r="AD315" s="3">
        <v>115470.5</v>
      </c>
      <c r="AE315" s="3">
        <v>3239555</v>
      </c>
      <c r="AF315" s="3">
        <v>41.950670000000002</v>
      </c>
      <c r="AG315" s="3">
        <v>0</v>
      </c>
      <c r="AH315" s="3">
        <v>0</v>
      </c>
      <c r="AI315" s="3">
        <v>-35097.660000000003</v>
      </c>
      <c r="AJ315" s="3">
        <v>62.666930000000001</v>
      </c>
      <c r="AK315" s="3">
        <v>2052.886</v>
      </c>
      <c r="AL315" s="3">
        <v>104203.1</v>
      </c>
      <c r="AM315" s="3">
        <v>111.0438</v>
      </c>
      <c r="AN315" s="1">
        <v>52</v>
      </c>
    </row>
    <row r="316" spans="1:40" x14ac:dyDescent="0.3">
      <c r="A316" s="2">
        <v>29809</v>
      </c>
      <c r="B316" s="3">
        <v>1039727</v>
      </c>
      <c r="C316" s="3">
        <v>0</v>
      </c>
      <c r="D316" s="3">
        <v>0</v>
      </c>
      <c r="E316" s="3">
        <v>223.11279999999999</v>
      </c>
      <c r="F316" s="3">
        <v>0</v>
      </c>
      <c r="G316" s="3">
        <v>-133215.1</v>
      </c>
      <c r="H316" s="3">
        <v>0</v>
      </c>
      <c r="I316" s="3">
        <v>35.628030000000003</v>
      </c>
      <c r="J316" s="3">
        <v>0</v>
      </c>
      <c r="K316" s="3">
        <v>0</v>
      </c>
      <c r="L316" s="3">
        <v>16079530</v>
      </c>
      <c r="M316" s="3">
        <v>12373.4</v>
      </c>
      <c r="N316" s="3">
        <v>29312980</v>
      </c>
      <c r="O316" s="3">
        <v>9132813000</v>
      </c>
      <c r="P316" s="3">
        <v>7916.03</v>
      </c>
      <c r="Q316" s="3">
        <v>155447600000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274361</v>
      </c>
      <c r="AB316" s="3">
        <v>0</v>
      </c>
      <c r="AC316" s="3">
        <v>13685.08</v>
      </c>
      <c r="AD316" s="3">
        <v>101085.6</v>
      </c>
      <c r="AE316" s="3">
        <v>2772448</v>
      </c>
      <c r="AF316" s="3">
        <v>40.526580000000003</v>
      </c>
      <c r="AG316" s="3">
        <v>0</v>
      </c>
      <c r="AH316" s="3">
        <v>0</v>
      </c>
      <c r="AI316" s="3">
        <v>-35099.03</v>
      </c>
      <c r="AJ316" s="3">
        <v>41.663829999999997</v>
      </c>
      <c r="AK316" s="3">
        <v>1951.9090000000001</v>
      </c>
      <c r="AL316" s="3">
        <v>42035.94</v>
      </c>
      <c r="AM316" s="3">
        <v>97.821719999999999</v>
      </c>
      <c r="AN316" s="1">
        <v>37</v>
      </c>
    </row>
    <row r="317" spans="1:40" x14ac:dyDescent="0.3">
      <c r="A317" s="2">
        <v>29810</v>
      </c>
      <c r="B317" s="3">
        <v>1044542</v>
      </c>
      <c r="C317" s="3">
        <v>0</v>
      </c>
      <c r="D317" s="3">
        <v>0</v>
      </c>
      <c r="E317" s="3">
        <v>210.4555</v>
      </c>
      <c r="F317" s="3">
        <v>0</v>
      </c>
      <c r="G317" s="3">
        <v>-132741.29999999999</v>
      </c>
      <c r="H317" s="3">
        <v>0</v>
      </c>
      <c r="I317" s="3">
        <v>0</v>
      </c>
      <c r="J317" s="3">
        <v>0</v>
      </c>
      <c r="K317" s="3">
        <v>0</v>
      </c>
      <c r="L317" s="3">
        <v>15817070</v>
      </c>
      <c r="M317" s="3">
        <v>11941.32</v>
      </c>
      <c r="N317" s="3">
        <v>29260030</v>
      </c>
      <c r="O317" s="3">
        <v>9132583000</v>
      </c>
      <c r="P317" s="3">
        <v>7877.7950000000001</v>
      </c>
      <c r="Q317" s="3">
        <v>155444000000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264503.40000000002</v>
      </c>
      <c r="AB317" s="3">
        <v>0</v>
      </c>
      <c r="AC317" s="3">
        <v>12388.79</v>
      </c>
      <c r="AD317" s="3">
        <v>100417.2</v>
      </c>
      <c r="AE317" s="3">
        <v>2795533</v>
      </c>
      <c r="AF317" s="3">
        <v>39.168509999999998</v>
      </c>
      <c r="AG317" s="3">
        <v>0</v>
      </c>
      <c r="AH317" s="3">
        <v>0</v>
      </c>
      <c r="AI317" s="3">
        <v>-35105.480000000003</v>
      </c>
      <c r="AJ317" s="3">
        <v>27.680040000000002</v>
      </c>
      <c r="AK317" s="3">
        <v>1856.087</v>
      </c>
      <c r="AL317" s="3">
        <v>40617.71</v>
      </c>
      <c r="AM317" s="3">
        <v>35.628030000000003</v>
      </c>
      <c r="AN317" s="1">
        <v>45</v>
      </c>
    </row>
    <row r="318" spans="1:40" x14ac:dyDescent="0.3">
      <c r="A318" s="2">
        <v>29811</v>
      </c>
      <c r="B318" s="3">
        <v>1046992</v>
      </c>
      <c r="C318" s="3">
        <v>0</v>
      </c>
      <c r="D318" s="3">
        <v>0</v>
      </c>
      <c r="E318" s="3">
        <v>199.18899999999999</v>
      </c>
      <c r="F318" s="3">
        <v>0</v>
      </c>
      <c r="G318" s="3">
        <v>-132358.5</v>
      </c>
      <c r="H318" s="3">
        <v>0</v>
      </c>
      <c r="I318" s="3">
        <v>0</v>
      </c>
      <c r="J318" s="3">
        <v>0</v>
      </c>
      <c r="K318" s="3">
        <v>0</v>
      </c>
      <c r="L318" s="3">
        <v>15567850</v>
      </c>
      <c r="M318" s="3">
        <v>11528.83</v>
      </c>
      <c r="N318" s="3">
        <v>29196560</v>
      </c>
      <c r="O318" s="3">
        <v>9132366000</v>
      </c>
      <c r="P318" s="3">
        <v>7839.9589999999998</v>
      </c>
      <c r="Q318" s="3">
        <v>155440200000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251171.1</v>
      </c>
      <c r="AB318" s="3">
        <v>0</v>
      </c>
      <c r="AC318" s="3">
        <v>10454.57</v>
      </c>
      <c r="AD318" s="3">
        <v>101186.8</v>
      </c>
      <c r="AE318" s="3">
        <v>2881756</v>
      </c>
      <c r="AF318" s="3">
        <v>37.872489999999999</v>
      </c>
      <c r="AG318" s="3">
        <v>0</v>
      </c>
      <c r="AH318" s="3">
        <v>0</v>
      </c>
      <c r="AI318" s="3">
        <v>-35126.879999999997</v>
      </c>
      <c r="AJ318" s="3">
        <v>8.0745850000000008</v>
      </c>
      <c r="AK318" s="3">
        <v>1781.28</v>
      </c>
      <c r="AL318" s="3">
        <v>53063.8</v>
      </c>
      <c r="AM318" s="3">
        <v>0</v>
      </c>
      <c r="AN318" s="1">
        <v>48</v>
      </c>
    </row>
    <row r="319" spans="1:40" x14ac:dyDescent="0.3">
      <c r="A319" s="2">
        <v>29812</v>
      </c>
      <c r="B319" s="3">
        <v>1042204</v>
      </c>
      <c r="C319" s="3">
        <v>0</v>
      </c>
      <c r="D319" s="3">
        <v>0</v>
      </c>
      <c r="E319" s="3">
        <v>189.06630000000001</v>
      </c>
      <c r="F319" s="3">
        <v>0</v>
      </c>
      <c r="G319" s="3">
        <v>-132087.5</v>
      </c>
      <c r="H319" s="3">
        <v>0</v>
      </c>
      <c r="I319" s="3">
        <v>0</v>
      </c>
      <c r="J319" s="3">
        <v>0</v>
      </c>
      <c r="K319" s="3">
        <v>0</v>
      </c>
      <c r="L319" s="3">
        <v>15335300</v>
      </c>
      <c r="M319" s="3">
        <v>11170.29</v>
      </c>
      <c r="N319" s="3">
        <v>29147760</v>
      </c>
      <c r="O319" s="3">
        <v>9132139000</v>
      </c>
      <c r="P319" s="3">
        <v>7802.6490000000003</v>
      </c>
      <c r="Q319" s="3">
        <v>155436500000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234432.5</v>
      </c>
      <c r="AB319" s="3">
        <v>0</v>
      </c>
      <c r="AC319" s="3">
        <v>9427.7029999999995</v>
      </c>
      <c r="AD319" s="3">
        <v>96736.03</v>
      </c>
      <c r="AE319" s="3">
        <v>2800244</v>
      </c>
      <c r="AF319" s="3">
        <v>36.634889999999999</v>
      </c>
      <c r="AG319" s="3">
        <v>0</v>
      </c>
      <c r="AH319" s="3">
        <v>0</v>
      </c>
      <c r="AI319" s="3">
        <v>-35140.949999999997</v>
      </c>
      <c r="AJ319" s="3">
        <v>0</v>
      </c>
      <c r="AK319" s="3">
        <v>1746.259</v>
      </c>
      <c r="AL319" s="3">
        <v>39403.72</v>
      </c>
      <c r="AM319" s="3">
        <v>0</v>
      </c>
      <c r="AN319" s="1">
        <v>40</v>
      </c>
    </row>
    <row r="320" spans="1:40" x14ac:dyDescent="0.3">
      <c r="A320" s="2">
        <v>29813</v>
      </c>
      <c r="B320" s="3">
        <v>1104913</v>
      </c>
      <c r="C320" s="3">
        <v>0</v>
      </c>
      <c r="D320" s="3">
        <v>0</v>
      </c>
      <c r="E320" s="3">
        <v>179.86429999999999</v>
      </c>
      <c r="F320" s="3">
        <v>0</v>
      </c>
      <c r="G320" s="3">
        <v>-130823.9</v>
      </c>
      <c r="H320" s="3">
        <v>0</v>
      </c>
      <c r="I320" s="3">
        <v>0</v>
      </c>
      <c r="J320" s="3">
        <v>0</v>
      </c>
      <c r="K320" s="3">
        <v>0</v>
      </c>
      <c r="L320" s="3">
        <v>15112170</v>
      </c>
      <c r="M320" s="3">
        <v>10856.06</v>
      </c>
      <c r="N320" s="3">
        <v>29101730</v>
      </c>
      <c r="O320" s="3">
        <v>9131916000</v>
      </c>
      <c r="P320" s="3">
        <v>7768.7719999999999</v>
      </c>
      <c r="Q320" s="3">
        <v>155432900000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224946.8</v>
      </c>
      <c r="AB320" s="3">
        <v>0</v>
      </c>
      <c r="AC320" s="3">
        <v>7347.4620000000004</v>
      </c>
      <c r="AD320" s="3">
        <v>93075.94</v>
      </c>
      <c r="AE320" s="3">
        <v>2671933</v>
      </c>
      <c r="AF320" s="3">
        <v>35.452300000000001</v>
      </c>
      <c r="AG320" s="3">
        <v>0</v>
      </c>
      <c r="AH320" s="3">
        <v>0</v>
      </c>
      <c r="AI320" s="3">
        <v>-35153.94</v>
      </c>
      <c r="AJ320" s="3">
        <v>0</v>
      </c>
      <c r="AK320" s="3">
        <v>1724.193</v>
      </c>
      <c r="AL320" s="3">
        <v>38716.22</v>
      </c>
      <c r="AM320" s="3">
        <v>0</v>
      </c>
      <c r="AN320" s="1">
        <v>35</v>
      </c>
    </row>
    <row r="321" spans="1:40" x14ac:dyDescent="0.3">
      <c r="A321" s="2">
        <v>29814</v>
      </c>
      <c r="B321" s="3">
        <v>1173051</v>
      </c>
      <c r="C321" s="3">
        <v>0</v>
      </c>
      <c r="D321" s="3">
        <v>0</v>
      </c>
      <c r="E321" s="3">
        <v>171.43049999999999</v>
      </c>
      <c r="F321" s="3">
        <v>0</v>
      </c>
      <c r="G321" s="3">
        <v>-130103.1</v>
      </c>
      <c r="H321" s="3">
        <v>0</v>
      </c>
      <c r="I321" s="3">
        <v>0</v>
      </c>
      <c r="J321" s="3">
        <v>0</v>
      </c>
      <c r="K321" s="3">
        <v>0</v>
      </c>
      <c r="L321" s="3">
        <v>14894100</v>
      </c>
      <c r="M321" s="3">
        <v>10557.96</v>
      </c>
      <c r="N321" s="3">
        <v>29057190</v>
      </c>
      <c r="O321" s="3">
        <v>9131693000</v>
      </c>
      <c r="P321" s="3">
        <v>7735.8710000000001</v>
      </c>
      <c r="Q321" s="3">
        <v>155429200000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219796.6</v>
      </c>
      <c r="AB321" s="3">
        <v>0</v>
      </c>
      <c r="AC321" s="3">
        <v>6558.3530000000001</v>
      </c>
      <c r="AD321" s="3">
        <v>94469.35</v>
      </c>
      <c r="AE321" s="3">
        <v>2689441</v>
      </c>
      <c r="AF321" s="3">
        <v>34.321579999999997</v>
      </c>
      <c r="AG321" s="3">
        <v>0</v>
      </c>
      <c r="AH321" s="3">
        <v>0</v>
      </c>
      <c r="AI321" s="3">
        <v>-35123.08</v>
      </c>
      <c r="AJ321" s="3">
        <v>0</v>
      </c>
      <c r="AK321" s="3">
        <v>1632.4829999999999</v>
      </c>
      <c r="AL321" s="3">
        <v>38014.31</v>
      </c>
      <c r="AM321" s="3">
        <v>0</v>
      </c>
      <c r="AN321" s="1">
        <v>46</v>
      </c>
    </row>
    <row r="322" spans="1:40" x14ac:dyDescent="0.3">
      <c r="A322" s="2">
        <v>29815</v>
      </c>
      <c r="B322" s="3">
        <v>1120719</v>
      </c>
      <c r="C322" s="3">
        <v>0</v>
      </c>
      <c r="D322" s="3">
        <v>0</v>
      </c>
      <c r="E322" s="3">
        <v>163.65299999999999</v>
      </c>
      <c r="F322" s="3">
        <v>0</v>
      </c>
      <c r="G322" s="3">
        <v>-131250.9</v>
      </c>
      <c r="H322" s="3">
        <v>0</v>
      </c>
      <c r="I322" s="3">
        <v>0</v>
      </c>
      <c r="J322" s="3">
        <v>0</v>
      </c>
      <c r="K322" s="3">
        <v>0</v>
      </c>
      <c r="L322" s="3">
        <v>14677790</v>
      </c>
      <c r="M322" s="3">
        <v>10274.26</v>
      </c>
      <c r="N322" s="3">
        <v>29014050</v>
      </c>
      <c r="O322" s="3">
        <v>9131463000</v>
      </c>
      <c r="P322" s="3">
        <v>7703.2079999999996</v>
      </c>
      <c r="Q322" s="3">
        <v>155425400000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218008.6</v>
      </c>
      <c r="AB322" s="3">
        <v>0</v>
      </c>
      <c r="AC322" s="3">
        <v>5792.2460000000001</v>
      </c>
      <c r="AD322" s="3">
        <v>100345.1</v>
      </c>
      <c r="AE322" s="3">
        <v>2889630</v>
      </c>
      <c r="AF322" s="3">
        <v>33.239809999999999</v>
      </c>
      <c r="AG322" s="3">
        <v>0</v>
      </c>
      <c r="AH322" s="3">
        <v>0</v>
      </c>
      <c r="AI322" s="3">
        <v>-35151.64</v>
      </c>
      <c r="AJ322" s="3">
        <v>0</v>
      </c>
      <c r="AK322" s="3">
        <v>1608.069</v>
      </c>
      <c r="AL322" s="3">
        <v>37374.69</v>
      </c>
      <c r="AM322" s="3">
        <v>0</v>
      </c>
      <c r="AN322" s="1">
        <v>33</v>
      </c>
    </row>
    <row r="323" spans="1:40" x14ac:dyDescent="0.3">
      <c r="A323" s="2">
        <v>29816</v>
      </c>
      <c r="B323" s="3">
        <v>1062616</v>
      </c>
      <c r="C323" s="3">
        <v>0</v>
      </c>
      <c r="D323" s="3">
        <v>0</v>
      </c>
      <c r="E323" s="3">
        <v>156.4434</v>
      </c>
      <c r="F323" s="3">
        <v>0</v>
      </c>
      <c r="G323" s="3">
        <v>-131533</v>
      </c>
      <c r="H323" s="3">
        <v>0</v>
      </c>
      <c r="I323" s="3">
        <v>0</v>
      </c>
      <c r="J323" s="3">
        <v>0</v>
      </c>
      <c r="K323" s="3">
        <v>0</v>
      </c>
      <c r="L323" s="3">
        <v>14493540</v>
      </c>
      <c r="M323" s="3">
        <v>10392.879999999999</v>
      </c>
      <c r="N323" s="3">
        <v>28866570</v>
      </c>
      <c r="O323" s="3">
        <v>9131341000</v>
      </c>
      <c r="P323" s="3">
        <v>7670.6909999999998</v>
      </c>
      <c r="Q323" s="3">
        <v>155422000000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191799.7</v>
      </c>
      <c r="AB323" s="3">
        <v>0</v>
      </c>
      <c r="AC323" s="3">
        <v>5581.4639999999999</v>
      </c>
      <c r="AD323" s="3">
        <v>87961.7</v>
      </c>
      <c r="AE323" s="3">
        <v>2498044</v>
      </c>
      <c r="AF323" s="3">
        <v>32.204270000000001</v>
      </c>
      <c r="AG323" s="3">
        <v>0</v>
      </c>
      <c r="AH323" s="3">
        <v>0</v>
      </c>
      <c r="AI323" s="3">
        <v>-35150.79</v>
      </c>
      <c r="AJ323" s="3">
        <v>0</v>
      </c>
      <c r="AK323" s="3">
        <v>7862.1530000000002</v>
      </c>
      <c r="AL323" s="3">
        <v>141927.70000000001</v>
      </c>
      <c r="AM323" s="3">
        <v>0</v>
      </c>
      <c r="AN323" s="1">
        <v>40</v>
      </c>
    </row>
    <row r="324" spans="1:40" x14ac:dyDescent="0.3">
      <c r="A324" s="2">
        <v>29817</v>
      </c>
      <c r="B324" s="3">
        <v>1052381</v>
      </c>
      <c r="C324" s="3">
        <v>0</v>
      </c>
      <c r="D324" s="3">
        <v>0</v>
      </c>
      <c r="E324" s="3">
        <v>149.73140000000001</v>
      </c>
      <c r="F324" s="3">
        <v>0</v>
      </c>
      <c r="G324" s="3">
        <v>-130759.8</v>
      </c>
      <c r="H324" s="3">
        <v>0</v>
      </c>
      <c r="I324" s="3">
        <v>0</v>
      </c>
      <c r="J324" s="3">
        <v>0</v>
      </c>
      <c r="K324" s="3">
        <v>0</v>
      </c>
      <c r="L324" s="3">
        <v>14313580</v>
      </c>
      <c r="M324" s="3">
        <v>9744.4</v>
      </c>
      <c r="N324" s="3">
        <v>28822740</v>
      </c>
      <c r="O324" s="3">
        <v>9131123000</v>
      </c>
      <c r="P324" s="3">
        <v>7638.2070000000003</v>
      </c>
      <c r="Q324" s="3">
        <v>155418500000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181935.8</v>
      </c>
      <c r="AB324" s="3">
        <v>0</v>
      </c>
      <c r="AC324" s="3">
        <v>4429.3770000000004</v>
      </c>
      <c r="AD324" s="3">
        <v>89903.47</v>
      </c>
      <c r="AE324" s="3">
        <v>2606620</v>
      </c>
      <c r="AF324" s="3">
        <v>31.212409999999998</v>
      </c>
      <c r="AG324" s="3">
        <v>0</v>
      </c>
      <c r="AH324" s="3">
        <v>0</v>
      </c>
      <c r="AI324" s="3">
        <v>-35157.949999999997</v>
      </c>
      <c r="AJ324" s="3">
        <v>0</v>
      </c>
      <c r="AK324" s="3">
        <v>1505.2449999999999</v>
      </c>
      <c r="AL324" s="3">
        <v>39436.14</v>
      </c>
      <c r="AM324" s="3">
        <v>0</v>
      </c>
      <c r="AN324" s="1">
        <v>35</v>
      </c>
    </row>
    <row r="325" spans="1:40" x14ac:dyDescent="0.3">
      <c r="A325" s="2">
        <v>29818</v>
      </c>
      <c r="B325" s="3">
        <v>1047283</v>
      </c>
      <c r="C325" s="3">
        <v>0</v>
      </c>
      <c r="D325" s="3">
        <v>0</v>
      </c>
      <c r="E325" s="3">
        <v>143.45959999999999</v>
      </c>
      <c r="F325" s="3">
        <v>0</v>
      </c>
      <c r="G325" s="3">
        <v>-130240.9</v>
      </c>
      <c r="H325" s="3">
        <v>0</v>
      </c>
      <c r="I325" s="3">
        <v>0</v>
      </c>
      <c r="J325" s="3">
        <v>0</v>
      </c>
      <c r="K325" s="3">
        <v>0</v>
      </c>
      <c r="L325" s="3">
        <v>14164610</v>
      </c>
      <c r="M325" s="3">
        <v>9496.4950000000008</v>
      </c>
      <c r="N325" s="3">
        <v>28771200</v>
      </c>
      <c r="O325" s="3">
        <v>9130926000</v>
      </c>
      <c r="P325" s="3">
        <v>7605.402</v>
      </c>
      <c r="Q325" s="3">
        <v>155415400000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150541.70000000001</v>
      </c>
      <c r="AB325" s="3">
        <v>0</v>
      </c>
      <c r="AC325" s="3">
        <v>4235.3370000000004</v>
      </c>
      <c r="AD325" s="3">
        <v>79354.48</v>
      </c>
      <c r="AE325" s="3">
        <v>2182408</v>
      </c>
      <c r="AF325" s="3">
        <v>30.261890000000001</v>
      </c>
      <c r="AG325" s="3">
        <v>0</v>
      </c>
      <c r="AH325" s="3">
        <v>0</v>
      </c>
      <c r="AI325" s="3">
        <v>-35148.870000000003</v>
      </c>
      <c r="AJ325" s="3">
        <v>0</v>
      </c>
      <c r="AK325" s="3">
        <v>1501.066</v>
      </c>
      <c r="AL325" s="3">
        <v>47335.83</v>
      </c>
      <c r="AM325" s="3">
        <v>0</v>
      </c>
      <c r="AN325" s="1">
        <v>35</v>
      </c>
    </row>
    <row r="326" spans="1:40" x14ac:dyDescent="0.3">
      <c r="A326" s="2">
        <v>29819</v>
      </c>
      <c r="B326" s="3">
        <v>1051970</v>
      </c>
      <c r="C326" s="3">
        <v>0</v>
      </c>
      <c r="D326" s="3">
        <v>0</v>
      </c>
      <c r="E326" s="3">
        <v>137.58109999999999</v>
      </c>
      <c r="F326" s="3">
        <v>0</v>
      </c>
      <c r="G326" s="3">
        <v>-129734.5</v>
      </c>
      <c r="H326" s="3">
        <v>0</v>
      </c>
      <c r="I326" s="3">
        <v>0</v>
      </c>
      <c r="J326" s="3">
        <v>0</v>
      </c>
      <c r="K326" s="3">
        <v>0</v>
      </c>
      <c r="L326" s="3">
        <v>14019120</v>
      </c>
      <c r="M326" s="3">
        <v>9258.6589999999997</v>
      </c>
      <c r="N326" s="3">
        <v>28684590</v>
      </c>
      <c r="O326" s="3">
        <v>9130758000</v>
      </c>
      <c r="P326" s="3">
        <v>7573.2920000000004</v>
      </c>
      <c r="Q326" s="3">
        <v>155412300000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153085.70000000001</v>
      </c>
      <c r="AB326" s="3">
        <v>0</v>
      </c>
      <c r="AC326" s="3">
        <v>4566.3559999999998</v>
      </c>
      <c r="AD326" s="3">
        <v>78597.740000000005</v>
      </c>
      <c r="AE326" s="3">
        <v>2192617</v>
      </c>
      <c r="AF326" s="3">
        <v>29.350490000000001</v>
      </c>
      <c r="AG326" s="3">
        <v>0</v>
      </c>
      <c r="AH326" s="3">
        <v>0</v>
      </c>
      <c r="AI326" s="3">
        <v>-35151.519999999997</v>
      </c>
      <c r="AJ326" s="3">
        <v>4.9562180000000001E-3</v>
      </c>
      <c r="AK326" s="3">
        <v>7515.7780000000002</v>
      </c>
      <c r="AL326" s="3">
        <v>82070.539999999994</v>
      </c>
      <c r="AM326" s="3">
        <v>0</v>
      </c>
      <c r="AN326" s="1">
        <v>35</v>
      </c>
    </row>
    <row r="327" spans="1:40" x14ac:dyDescent="0.3">
      <c r="A327" s="2">
        <v>29820</v>
      </c>
      <c r="B327" s="3">
        <v>1051960</v>
      </c>
      <c r="C327" s="3">
        <v>0</v>
      </c>
      <c r="D327" s="3">
        <v>0</v>
      </c>
      <c r="E327" s="3">
        <v>132.05670000000001</v>
      </c>
      <c r="F327" s="3">
        <v>0</v>
      </c>
      <c r="G327" s="3">
        <v>-129424.9</v>
      </c>
      <c r="H327" s="3">
        <v>0</v>
      </c>
      <c r="I327" s="3">
        <v>0</v>
      </c>
      <c r="J327" s="3">
        <v>0</v>
      </c>
      <c r="K327" s="3">
        <v>0</v>
      </c>
      <c r="L327" s="3">
        <v>13857240</v>
      </c>
      <c r="M327" s="3">
        <v>9030.2279999999992</v>
      </c>
      <c r="N327" s="3">
        <v>28643040</v>
      </c>
      <c r="O327" s="3">
        <v>9130546000</v>
      </c>
      <c r="P327" s="3">
        <v>7539.6890000000003</v>
      </c>
      <c r="Q327" s="3">
        <v>155409100000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163447.79999999999</v>
      </c>
      <c r="AB327" s="3">
        <v>0</v>
      </c>
      <c r="AC327" s="3">
        <v>4279.433</v>
      </c>
      <c r="AD327" s="3">
        <v>82325.47</v>
      </c>
      <c r="AE327" s="3">
        <v>2390745</v>
      </c>
      <c r="AF327" s="3">
        <v>28.476150000000001</v>
      </c>
      <c r="AG327" s="3">
        <v>0</v>
      </c>
      <c r="AH327" s="3">
        <v>0</v>
      </c>
      <c r="AI327" s="3">
        <v>-35164.17</v>
      </c>
      <c r="AJ327" s="3">
        <v>0</v>
      </c>
      <c r="AK327" s="3">
        <v>1501.241</v>
      </c>
      <c r="AL327" s="3">
        <v>37298.69</v>
      </c>
      <c r="AM327" s="3">
        <v>0</v>
      </c>
      <c r="AN327" s="1">
        <v>34</v>
      </c>
    </row>
    <row r="328" spans="1:40" x14ac:dyDescent="0.3">
      <c r="A328" s="2">
        <v>29821</v>
      </c>
      <c r="B328" s="3">
        <v>885559.8</v>
      </c>
      <c r="C328" s="3">
        <v>0</v>
      </c>
      <c r="D328" s="3">
        <v>0</v>
      </c>
      <c r="E328" s="3">
        <v>126.8533</v>
      </c>
      <c r="F328" s="3">
        <v>0</v>
      </c>
      <c r="G328" s="3">
        <v>-131542.70000000001</v>
      </c>
      <c r="H328" s="3">
        <v>0</v>
      </c>
      <c r="I328" s="3">
        <v>0</v>
      </c>
      <c r="J328" s="3">
        <v>0</v>
      </c>
      <c r="K328" s="3">
        <v>0</v>
      </c>
      <c r="L328" s="3">
        <v>13700150</v>
      </c>
      <c r="M328" s="3">
        <v>8810.7289999999994</v>
      </c>
      <c r="N328" s="3">
        <v>28604810</v>
      </c>
      <c r="O328" s="3">
        <v>9130326000</v>
      </c>
      <c r="P328" s="3">
        <v>7503.4709999999995</v>
      </c>
      <c r="Q328" s="3">
        <v>155405900000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158576.5</v>
      </c>
      <c r="AB328" s="3">
        <v>0</v>
      </c>
      <c r="AC328" s="3">
        <v>4327.5739999999996</v>
      </c>
      <c r="AD328" s="3">
        <v>85698.15</v>
      </c>
      <c r="AE328" s="3">
        <v>2506294</v>
      </c>
      <c r="AF328" s="3">
        <v>27.636949999999999</v>
      </c>
      <c r="AG328" s="3">
        <v>0</v>
      </c>
      <c r="AH328" s="3">
        <v>0</v>
      </c>
      <c r="AI328" s="3">
        <v>-35177.699999999997</v>
      </c>
      <c r="AJ328" s="3">
        <v>0</v>
      </c>
      <c r="AK328" s="3">
        <v>1420.6780000000001</v>
      </c>
      <c r="AL328" s="3">
        <v>33925.65</v>
      </c>
      <c r="AM328" s="3">
        <v>0</v>
      </c>
      <c r="AN328" s="1">
        <v>37</v>
      </c>
    </row>
    <row r="329" spans="1:40" x14ac:dyDescent="0.3">
      <c r="A329" s="2">
        <v>29822</v>
      </c>
      <c r="B329" s="3">
        <v>643202.69999999995</v>
      </c>
      <c r="C329" s="3">
        <v>0</v>
      </c>
      <c r="D329" s="3">
        <v>0</v>
      </c>
      <c r="E329" s="3">
        <v>121.9427</v>
      </c>
      <c r="F329" s="3">
        <v>0</v>
      </c>
      <c r="G329" s="3">
        <v>-133553.9</v>
      </c>
      <c r="H329" s="3">
        <v>0</v>
      </c>
      <c r="I329" s="3">
        <v>0</v>
      </c>
      <c r="J329" s="3">
        <v>0</v>
      </c>
      <c r="K329" s="3">
        <v>0</v>
      </c>
      <c r="L329" s="3">
        <v>13549970</v>
      </c>
      <c r="M329" s="3">
        <v>8599.616</v>
      </c>
      <c r="N329" s="3">
        <v>28567620</v>
      </c>
      <c r="O329" s="3">
        <v>9130103000</v>
      </c>
      <c r="P329" s="3">
        <v>7460.607</v>
      </c>
      <c r="Q329" s="3">
        <v>155402800000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151643.5</v>
      </c>
      <c r="AB329" s="3">
        <v>0</v>
      </c>
      <c r="AC329" s="3">
        <v>3880.63</v>
      </c>
      <c r="AD329" s="3">
        <v>85691.839999999997</v>
      </c>
      <c r="AE329" s="3">
        <v>2569768</v>
      </c>
      <c r="AF329" s="3">
        <v>26.83109</v>
      </c>
      <c r="AG329" s="3">
        <v>0</v>
      </c>
      <c r="AH329" s="3">
        <v>0</v>
      </c>
      <c r="AI329" s="3">
        <v>-35178.839999999997</v>
      </c>
      <c r="AJ329" s="3">
        <v>0</v>
      </c>
      <c r="AK329" s="3">
        <v>1401.106</v>
      </c>
      <c r="AL329" s="3">
        <v>33334.14</v>
      </c>
      <c r="AM329" s="3">
        <v>0</v>
      </c>
      <c r="AN329" s="1">
        <v>33</v>
      </c>
    </row>
    <row r="330" spans="1:40" x14ac:dyDescent="0.3">
      <c r="A330" s="2">
        <v>29823</v>
      </c>
      <c r="B330" s="3">
        <v>577668.69999999995</v>
      </c>
      <c r="C330" s="3">
        <v>0</v>
      </c>
      <c r="D330" s="3">
        <v>0</v>
      </c>
      <c r="E330" s="3">
        <v>117.3005</v>
      </c>
      <c r="F330" s="3">
        <v>0</v>
      </c>
      <c r="G330" s="3">
        <v>-131359.79999999999</v>
      </c>
      <c r="H330" s="3">
        <v>0</v>
      </c>
      <c r="I330" s="3">
        <v>0</v>
      </c>
      <c r="J330" s="3">
        <v>0</v>
      </c>
      <c r="K330" s="3">
        <v>0</v>
      </c>
      <c r="L330" s="3">
        <v>13402890</v>
      </c>
      <c r="M330" s="3">
        <v>8396.3880000000008</v>
      </c>
      <c r="N330" s="3">
        <v>28524890</v>
      </c>
      <c r="O330" s="3">
        <v>9129888000</v>
      </c>
      <c r="P330" s="3">
        <v>7413.6869999999999</v>
      </c>
      <c r="Q330" s="3">
        <v>155399800000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148504.6</v>
      </c>
      <c r="AB330" s="3">
        <v>0</v>
      </c>
      <c r="AC330" s="3">
        <v>3319.8989999999999</v>
      </c>
      <c r="AD330" s="3">
        <v>89597.82</v>
      </c>
      <c r="AE330" s="3">
        <v>2547107</v>
      </c>
      <c r="AF330" s="3">
        <v>26.05687</v>
      </c>
      <c r="AG330" s="3">
        <v>0</v>
      </c>
      <c r="AH330" s="3">
        <v>0</v>
      </c>
      <c r="AI330" s="3">
        <v>-35176.980000000003</v>
      </c>
      <c r="AJ330" s="3">
        <v>0</v>
      </c>
      <c r="AK330" s="3">
        <v>1365.989</v>
      </c>
      <c r="AL330" s="3">
        <v>39441.26</v>
      </c>
      <c r="AM330" s="3">
        <v>0</v>
      </c>
      <c r="AN330" s="1">
        <v>19</v>
      </c>
    </row>
    <row r="331" spans="1:40" x14ac:dyDescent="0.3">
      <c r="A331" s="2">
        <v>29824</v>
      </c>
      <c r="B331" s="3">
        <v>686562.7</v>
      </c>
      <c r="C331" s="3">
        <v>0</v>
      </c>
      <c r="D331" s="3">
        <v>0</v>
      </c>
      <c r="E331" s="3">
        <v>112.9054</v>
      </c>
      <c r="F331" s="3">
        <v>0</v>
      </c>
      <c r="G331" s="3">
        <v>-127457.9</v>
      </c>
      <c r="H331" s="3">
        <v>0</v>
      </c>
      <c r="I331" s="3">
        <v>0</v>
      </c>
      <c r="J331" s="3">
        <v>0</v>
      </c>
      <c r="K331" s="3">
        <v>0</v>
      </c>
      <c r="L331" s="3">
        <v>13256810</v>
      </c>
      <c r="M331" s="3">
        <v>8200.5540000000001</v>
      </c>
      <c r="N331" s="3">
        <v>28484530</v>
      </c>
      <c r="O331" s="3">
        <v>9129675000</v>
      </c>
      <c r="P331" s="3">
        <v>7371.2860000000001</v>
      </c>
      <c r="Q331" s="3">
        <v>155396800000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147501.9</v>
      </c>
      <c r="AB331" s="3">
        <v>0</v>
      </c>
      <c r="AC331" s="3">
        <v>2911.6</v>
      </c>
      <c r="AD331" s="3">
        <v>86507.65</v>
      </c>
      <c r="AE331" s="3">
        <v>2543788</v>
      </c>
      <c r="AF331" s="3">
        <v>25.312719999999999</v>
      </c>
      <c r="AG331" s="3">
        <v>0</v>
      </c>
      <c r="AH331" s="3">
        <v>0</v>
      </c>
      <c r="AI331" s="3">
        <v>-35186.57</v>
      </c>
      <c r="AJ331" s="3">
        <v>0</v>
      </c>
      <c r="AK331" s="3">
        <v>1363.0260000000001</v>
      </c>
      <c r="AL331" s="3">
        <v>37473.75</v>
      </c>
      <c r="AM331" s="3">
        <v>0</v>
      </c>
      <c r="AN331" s="1">
        <v>33</v>
      </c>
    </row>
    <row r="332" spans="1:40" x14ac:dyDescent="0.3">
      <c r="A332" s="2">
        <v>29825</v>
      </c>
      <c r="B332" s="3">
        <v>896741.9</v>
      </c>
      <c r="C332" s="3">
        <v>0</v>
      </c>
      <c r="D332" s="3">
        <v>0</v>
      </c>
      <c r="E332" s="3">
        <v>108.73869999999999</v>
      </c>
      <c r="F332" s="3">
        <v>0</v>
      </c>
      <c r="G332" s="3">
        <v>-124528.5</v>
      </c>
      <c r="H332" s="3">
        <v>0</v>
      </c>
      <c r="I332" s="3">
        <v>0</v>
      </c>
      <c r="J332" s="3">
        <v>0</v>
      </c>
      <c r="K332" s="3">
        <v>0</v>
      </c>
      <c r="L332" s="3">
        <v>13112510</v>
      </c>
      <c r="M332" s="3">
        <v>8011.7790000000005</v>
      </c>
      <c r="N332" s="3">
        <v>28438640</v>
      </c>
      <c r="O332" s="3">
        <v>9129470000</v>
      </c>
      <c r="P332" s="3">
        <v>7326.5870000000004</v>
      </c>
      <c r="Q332" s="3">
        <v>155393500000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145708.9</v>
      </c>
      <c r="AB332" s="3">
        <v>0</v>
      </c>
      <c r="AC332" s="3">
        <v>3927.8850000000002</v>
      </c>
      <c r="AD332" s="3">
        <v>90444.7</v>
      </c>
      <c r="AE332" s="3">
        <v>2518956</v>
      </c>
      <c r="AF332" s="3">
        <v>24.597149999999999</v>
      </c>
      <c r="AG332" s="3">
        <v>0</v>
      </c>
      <c r="AH332" s="3">
        <v>0</v>
      </c>
      <c r="AI332" s="3">
        <v>-35210.949999999997</v>
      </c>
      <c r="AJ332" s="3">
        <v>0</v>
      </c>
      <c r="AK332" s="3">
        <v>1357.2260000000001</v>
      </c>
      <c r="AL332" s="3">
        <v>41997.29</v>
      </c>
      <c r="AM332" s="3">
        <v>0</v>
      </c>
      <c r="AN332" s="1">
        <v>37</v>
      </c>
    </row>
    <row r="333" spans="1:40" x14ac:dyDescent="0.3">
      <c r="A333" s="2">
        <v>29826</v>
      </c>
      <c r="B333" s="3">
        <v>1034124</v>
      </c>
      <c r="C333" s="3">
        <v>0</v>
      </c>
      <c r="D333" s="3">
        <v>0</v>
      </c>
      <c r="E333" s="3">
        <v>104.7838</v>
      </c>
      <c r="F333" s="3">
        <v>0</v>
      </c>
      <c r="G333" s="3">
        <v>-124655.1</v>
      </c>
      <c r="H333" s="3">
        <v>0</v>
      </c>
      <c r="I333" s="3">
        <v>0</v>
      </c>
      <c r="J333" s="3">
        <v>0</v>
      </c>
      <c r="K333" s="3">
        <v>0</v>
      </c>
      <c r="L333" s="3">
        <v>12968200</v>
      </c>
      <c r="M333" s="3">
        <v>7829.4059999999999</v>
      </c>
      <c r="N333" s="3">
        <v>28389800</v>
      </c>
      <c r="O333" s="3">
        <v>9129262000</v>
      </c>
      <c r="P333" s="3">
        <v>7284.4480000000003</v>
      </c>
      <c r="Q333" s="3">
        <v>155389900000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145702.39999999999</v>
      </c>
      <c r="AB333" s="3">
        <v>0</v>
      </c>
      <c r="AC333" s="3">
        <v>4007.509</v>
      </c>
      <c r="AD333" s="3">
        <v>91023.75</v>
      </c>
      <c r="AE333" s="3">
        <v>2710804</v>
      </c>
      <c r="AF333" s="3">
        <v>23.908760000000001</v>
      </c>
      <c r="AG333" s="3">
        <v>0</v>
      </c>
      <c r="AH333" s="3">
        <v>0</v>
      </c>
      <c r="AI333" s="3">
        <v>-35246.86</v>
      </c>
      <c r="AJ333" s="3">
        <v>0</v>
      </c>
      <c r="AK333" s="3">
        <v>1337.664</v>
      </c>
      <c r="AL333" s="3">
        <v>44856.1</v>
      </c>
      <c r="AM333" s="3">
        <v>0</v>
      </c>
      <c r="AN333" s="1">
        <v>31</v>
      </c>
    </row>
    <row r="334" spans="1:40" x14ac:dyDescent="0.3">
      <c r="A334" s="2">
        <v>29827</v>
      </c>
      <c r="B334" s="3">
        <v>1062730</v>
      </c>
      <c r="C334" s="3">
        <v>0</v>
      </c>
      <c r="D334" s="3">
        <v>0</v>
      </c>
      <c r="E334" s="3">
        <v>101.02589999999999</v>
      </c>
      <c r="F334" s="3">
        <v>0</v>
      </c>
      <c r="G334" s="3">
        <v>-126111.9</v>
      </c>
      <c r="H334" s="3">
        <v>0</v>
      </c>
      <c r="I334" s="3">
        <v>0</v>
      </c>
      <c r="J334" s="3">
        <v>0</v>
      </c>
      <c r="K334" s="3">
        <v>0</v>
      </c>
      <c r="L334" s="3">
        <v>12837630</v>
      </c>
      <c r="M334" s="3">
        <v>7653.4290000000001</v>
      </c>
      <c r="N334" s="3">
        <v>28336900</v>
      </c>
      <c r="O334" s="3">
        <v>9129065000</v>
      </c>
      <c r="P334" s="3">
        <v>7250.826</v>
      </c>
      <c r="Q334" s="3">
        <v>155386500000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131953.70000000001</v>
      </c>
      <c r="AB334" s="3">
        <v>0</v>
      </c>
      <c r="AC334" s="3">
        <v>3928.2040000000002</v>
      </c>
      <c r="AD334" s="3">
        <v>84795.74</v>
      </c>
      <c r="AE334" s="3">
        <v>2544488</v>
      </c>
      <c r="AF334" s="3">
        <v>23.246230000000001</v>
      </c>
      <c r="AG334" s="3">
        <v>0</v>
      </c>
      <c r="AH334" s="3">
        <v>0</v>
      </c>
      <c r="AI334" s="3">
        <v>-35267.910000000003</v>
      </c>
      <c r="AJ334" s="3">
        <v>0</v>
      </c>
      <c r="AK334" s="3">
        <v>1335.134</v>
      </c>
      <c r="AL334" s="3">
        <v>48992.51</v>
      </c>
      <c r="AM334" s="3">
        <v>0</v>
      </c>
      <c r="AN334" s="1">
        <v>33</v>
      </c>
    </row>
    <row r="335" spans="1:40" x14ac:dyDescent="0.3">
      <c r="A335" s="2">
        <v>29828</v>
      </c>
      <c r="B335" s="3">
        <v>1061262</v>
      </c>
      <c r="C335" s="3">
        <v>0</v>
      </c>
      <c r="D335" s="3">
        <v>0</v>
      </c>
      <c r="E335" s="3">
        <v>97.451570000000004</v>
      </c>
      <c r="F335" s="3">
        <v>0</v>
      </c>
      <c r="G335" s="3">
        <v>-126856.9</v>
      </c>
      <c r="H335" s="3">
        <v>0</v>
      </c>
      <c r="I335" s="3">
        <v>0</v>
      </c>
      <c r="J335" s="3">
        <v>0</v>
      </c>
      <c r="K335" s="3">
        <v>0</v>
      </c>
      <c r="L335" s="3">
        <v>12711970</v>
      </c>
      <c r="M335" s="3">
        <v>7483.6490000000003</v>
      </c>
      <c r="N335" s="3">
        <v>28302000</v>
      </c>
      <c r="O335" s="3">
        <v>9128848000</v>
      </c>
      <c r="P335" s="3">
        <v>7222.5460000000003</v>
      </c>
      <c r="Q335" s="3">
        <v>155383000000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126947.4</v>
      </c>
      <c r="AB335" s="3">
        <v>0</v>
      </c>
      <c r="AC335" s="3">
        <v>4080.3919999999998</v>
      </c>
      <c r="AD335" s="3">
        <v>86060</v>
      </c>
      <c r="AE335" s="3">
        <v>2583584</v>
      </c>
      <c r="AF335" s="3">
        <v>22.608350000000002</v>
      </c>
      <c r="AG335" s="3">
        <v>0</v>
      </c>
      <c r="AH335" s="3">
        <v>0</v>
      </c>
      <c r="AI335" s="3">
        <v>-35283.75</v>
      </c>
      <c r="AJ335" s="3">
        <v>0</v>
      </c>
      <c r="AK335" s="3">
        <v>1236.5350000000001</v>
      </c>
      <c r="AL335" s="3">
        <v>30843.56</v>
      </c>
      <c r="AM335" s="3">
        <v>0</v>
      </c>
      <c r="AN335" s="1">
        <v>46</v>
      </c>
    </row>
    <row r="336" spans="1:40" x14ac:dyDescent="0.3">
      <c r="A336" s="2">
        <v>29829</v>
      </c>
      <c r="B336" s="3">
        <v>1059159</v>
      </c>
      <c r="C336" s="3">
        <v>0</v>
      </c>
      <c r="D336" s="3">
        <v>0</v>
      </c>
      <c r="E336" s="3">
        <v>94.048760000000001</v>
      </c>
      <c r="F336" s="3">
        <v>0</v>
      </c>
      <c r="G336" s="3">
        <v>-126969</v>
      </c>
      <c r="H336" s="3">
        <v>0</v>
      </c>
      <c r="I336" s="3">
        <v>0</v>
      </c>
      <c r="J336" s="3">
        <v>0</v>
      </c>
      <c r="K336" s="3">
        <v>0</v>
      </c>
      <c r="L336" s="3">
        <v>12600950</v>
      </c>
      <c r="M336" s="3">
        <v>7319.5389999999998</v>
      </c>
      <c r="N336" s="3">
        <v>28265300</v>
      </c>
      <c r="O336" s="3">
        <v>9128640000</v>
      </c>
      <c r="P336" s="3">
        <v>7196.5209999999997</v>
      </c>
      <c r="Q336" s="3">
        <v>155379800000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112264.8</v>
      </c>
      <c r="AB336" s="3">
        <v>0</v>
      </c>
      <c r="AC336" s="3">
        <v>3696.1770000000001</v>
      </c>
      <c r="AD336" s="3">
        <v>78869.66</v>
      </c>
      <c r="AE336" s="3">
        <v>2339253</v>
      </c>
      <c r="AF336" s="3">
        <v>21.993939999999998</v>
      </c>
      <c r="AG336" s="3">
        <v>0</v>
      </c>
      <c r="AH336" s="3">
        <v>0</v>
      </c>
      <c r="AI336" s="3">
        <v>-35296.769999999997</v>
      </c>
      <c r="AJ336" s="3">
        <v>0</v>
      </c>
      <c r="AK336" s="3">
        <v>1192.4949999999999</v>
      </c>
      <c r="AL336" s="3">
        <v>33030.339999999997</v>
      </c>
      <c r="AM336" s="3">
        <v>0</v>
      </c>
      <c r="AN336" s="1">
        <v>37</v>
      </c>
    </row>
    <row r="337" spans="1:40" x14ac:dyDescent="0.3">
      <c r="A337" s="2">
        <v>29830</v>
      </c>
      <c r="B337" s="3">
        <v>1073852</v>
      </c>
      <c r="C337" s="3">
        <v>0</v>
      </c>
      <c r="D337" s="3">
        <v>0</v>
      </c>
      <c r="E337" s="3">
        <v>90.806510000000003</v>
      </c>
      <c r="F337" s="3">
        <v>0</v>
      </c>
      <c r="G337" s="3">
        <v>-146331.29999999999</v>
      </c>
      <c r="H337" s="3">
        <v>0</v>
      </c>
      <c r="I337" s="3">
        <v>0</v>
      </c>
      <c r="J337" s="3">
        <v>0</v>
      </c>
      <c r="K337" s="3">
        <v>0</v>
      </c>
      <c r="L337" s="3">
        <v>12507560</v>
      </c>
      <c r="M337" s="3">
        <v>7160.7839999999997</v>
      </c>
      <c r="N337" s="3">
        <v>28232830</v>
      </c>
      <c r="O337" s="3">
        <v>9128418000</v>
      </c>
      <c r="P337" s="3">
        <v>7173.1319999999996</v>
      </c>
      <c r="Q337" s="3">
        <v>155376800000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94611.96</v>
      </c>
      <c r="AB337" s="3">
        <v>0</v>
      </c>
      <c r="AC337" s="3">
        <v>2846.89</v>
      </c>
      <c r="AD337" s="3">
        <v>67864.31</v>
      </c>
      <c r="AE337" s="3">
        <v>2063205</v>
      </c>
      <c r="AF337" s="3">
        <v>21.401910000000001</v>
      </c>
      <c r="AG337" s="3">
        <v>0</v>
      </c>
      <c r="AH337" s="3">
        <v>0</v>
      </c>
      <c r="AI337" s="3">
        <v>-35286.730000000003</v>
      </c>
      <c r="AJ337" s="3">
        <v>1.2551390000000001E-4</v>
      </c>
      <c r="AK337" s="3">
        <v>1175.6569999999999</v>
      </c>
      <c r="AL337" s="3">
        <v>29653.46</v>
      </c>
      <c r="AM337" s="3">
        <v>0</v>
      </c>
      <c r="AN337" s="1">
        <v>27</v>
      </c>
    </row>
    <row r="338" spans="1:40" x14ac:dyDescent="0.3">
      <c r="A338" s="2">
        <v>29831</v>
      </c>
      <c r="B338" s="3">
        <v>1064827</v>
      </c>
      <c r="C338" s="3">
        <v>0</v>
      </c>
      <c r="D338" s="3">
        <v>0</v>
      </c>
      <c r="E338" s="3">
        <v>87.714799999999997</v>
      </c>
      <c r="F338" s="3">
        <v>0</v>
      </c>
      <c r="G338" s="3">
        <v>-134638</v>
      </c>
      <c r="H338" s="3">
        <v>0</v>
      </c>
      <c r="I338" s="3">
        <v>0</v>
      </c>
      <c r="J338" s="3">
        <v>0</v>
      </c>
      <c r="K338" s="3">
        <v>0</v>
      </c>
      <c r="L338" s="3">
        <v>12416960</v>
      </c>
      <c r="M338" s="3">
        <v>7007.1620000000003</v>
      </c>
      <c r="N338" s="3">
        <v>28199460</v>
      </c>
      <c r="O338" s="3">
        <v>9128212000</v>
      </c>
      <c r="P338" s="3">
        <v>7150.5169999999998</v>
      </c>
      <c r="Q338" s="3">
        <v>155373900000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91804.37</v>
      </c>
      <c r="AB338" s="3">
        <v>0</v>
      </c>
      <c r="AC338" s="3">
        <v>2459.076</v>
      </c>
      <c r="AD338" s="3">
        <v>64267.75</v>
      </c>
      <c r="AE338" s="3">
        <v>2002347</v>
      </c>
      <c r="AF338" s="3">
        <v>20.831219999999998</v>
      </c>
      <c r="AG338" s="3">
        <v>0</v>
      </c>
      <c r="AH338" s="3">
        <v>0</v>
      </c>
      <c r="AI338" s="3">
        <v>-35282.71</v>
      </c>
      <c r="AJ338" s="3">
        <v>0</v>
      </c>
      <c r="AK338" s="3">
        <v>1163.039</v>
      </c>
      <c r="AL338" s="3">
        <v>30929.94</v>
      </c>
      <c r="AM338" s="3">
        <v>0</v>
      </c>
      <c r="AN338" s="1">
        <v>26</v>
      </c>
    </row>
    <row r="339" spans="1:40" x14ac:dyDescent="0.3">
      <c r="A339" s="2">
        <v>29832</v>
      </c>
      <c r="B339" s="3">
        <v>1055346</v>
      </c>
      <c r="C339" s="3">
        <v>0</v>
      </c>
      <c r="D339" s="3">
        <v>0</v>
      </c>
      <c r="E339" s="3">
        <v>84.764449999999997</v>
      </c>
      <c r="F339" s="3">
        <v>0</v>
      </c>
      <c r="G339" s="3">
        <v>-129832.9</v>
      </c>
      <c r="H339" s="3">
        <v>0</v>
      </c>
      <c r="I339" s="3">
        <v>0</v>
      </c>
      <c r="J339" s="3">
        <v>0</v>
      </c>
      <c r="K339" s="3">
        <v>0</v>
      </c>
      <c r="L339" s="3">
        <v>12330860</v>
      </c>
      <c r="M339" s="3">
        <v>6858.6679999999997</v>
      </c>
      <c r="N339" s="3">
        <v>28167870</v>
      </c>
      <c r="O339" s="3">
        <v>9128010000</v>
      </c>
      <c r="P339" s="3">
        <v>7128.4579999999996</v>
      </c>
      <c r="Q339" s="3">
        <v>155371100000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87306.95</v>
      </c>
      <c r="AB339" s="3">
        <v>0</v>
      </c>
      <c r="AC339" s="3">
        <v>2644.2359999999999</v>
      </c>
      <c r="AD339" s="3">
        <v>63900.43</v>
      </c>
      <c r="AE339" s="3">
        <v>1943736</v>
      </c>
      <c r="AF339" s="3">
        <v>20.280919999999998</v>
      </c>
      <c r="AG339" s="3">
        <v>0</v>
      </c>
      <c r="AH339" s="3">
        <v>0</v>
      </c>
      <c r="AI339" s="3">
        <v>-35282.519999999997</v>
      </c>
      <c r="AJ339" s="3">
        <v>0</v>
      </c>
      <c r="AK339" s="3">
        <v>1163.71</v>
      </c>
      <c r="AL339" s="3">
        <v>28966.86</v>
      </c>
      <c r="AM339" s="3">
        <v>0</v>
      </c>
      <c r="AN339" s="1">
        <v>28</v>
      </c>
    </row>
    <row r="340" spans="1:40" x14ac:dyDescent="0.3">
      <c r="A340" s="2">
        <v>29833</v>
      </c>
      <c r="B340" s="3">
        <v>1048552</v>
      </c>
      <c r="C340" s="3">
        <v>0</v>
      </c>
      <c r="D340" s="3">
        <v>0</v>
      </c>
      <c r="E340" s="3">
        <v>81.947040000000001</v>
      </c>
      <c r="F340" s="3">
        <v>0</v>
      </c>
      <c r="G340" s="3">
        <v>-127724.1</v>
      </c>
      <c r="H340" s="3">
        <v>0</v>
      </c>
      <c r="I340" s="3">
        <v>0</v>
      </c>
      <c r="J340" s="3">
        <v>0</v>
      </c>
      <c r="K340" s="3">
        <v>0</v>
      </c>
      <c r="L340" s="3">
        <v>12297190</v>
      </c>
      <c r="M340" s="3">
        <v>8750.2099999999991</v>
      </c>
      <c r="N340" s="3">
        <v>27846410</v>
      </c>
      <c r="O340" s="3">
        <v>9128050000</v>
      </c>
      <c r="P340" s="3">
        <v>7107.3130000000001</v>
      </c>
      <c r="Q340" s="3">
        <v>155368300000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85513.68</v>
      </c>
      <c r="AB340" s="3">
        <v>0</v>
      </c>
      <c r="AC340" s="3">
        <v>2165.8980000000001</v>
      </c>
      <c r="AD340" s="3">
        <v>61998.71</v>
      </c>
      <c r="AE340" s="3">
        <v>1910663</v>
      </c>
      <c r="AF340" s="3">
        <v>19.750070000000001</v>
      </c>
      <c r="AG340" s="3">
        <v>0</v>
      </c>
      <c r="AH340" s="3">
        <v>0</v>
      </c>
      <c r="AI340" s="3">
        <v>-36307.31</v>
      </c>
      <c r="AJ340" s="3">
        <v>0</v>
      </c>
      <c r="AK340" s="3">
        <v>53832.95</v>
      </c>
      <c r="AL340" s="3">
        <v>319317.8</v>
      </c>
      <c r="AM340" s="3">
        <v>0</v>
      </c>
      <c r="AN340" s="1">
        <v>28</v>
      </c>
    </row>
    <row r="341" spans="1:40" x14ac:dyDescent="0.3">
      <c r="A341" s="2">
        <v>29834</v>
      </c>
      <c r="B341" s="3">
        <v>1047669</v>
      </c>
      <c r="C341" s="3">
        <v>0</v>
      </c>
      <c r="D341" s="3">
        <v>0</v>
      </c>
      <c r="E341" s="3">
        <v>79.254779999999997</v>
      </c>
      <c r="F341" s="3">
        <v>0</v>
      </c>
      <c r="G341" s="3">
        <v>-126634</v>
      </c>
      <c r="H341" s="3">
        <v>0</v>
      </c>
      <c r="I341" s="3">
        <v>0</v>
      </c>
      <c r="J341" s="3">
        <v>0</v>
      </c>
      <c r="K341" s="3">
        <v>0</v>
      </c>
      <c r="L341" s="3">
        <v>12217270</v>
      </c>
      <c r="M341" s="3">
        <v>7578.0569999999998</v>
      </c>
      <c r="N341" s="3">
        <v>27814940</v>
      </c>
      <c r="O341" s="3">
        <v>9127855000</v>
      </c>
      <c r="P341" s="3">
        <v>7086.951</v>
      </c>
      <c r="Q341" s="3">
        <v>155365500000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82207.67</v>
      </c>
      <c r="AB341" s="3">
        <v>0</v>
      </c>
      <c r="AC341" s="3">
        <v>1921.2760000000001</v>
      </c>
      <c r="AD341" s="3">
        <v>59934.29</v>
      </c>
      <c r="AE341" s="3">
        <v>1851158</v>
      </c>
      <c r="AF341" s="3">
        <v>19.2378</v>
      </c>
      <c r="AG341" s="3">
        <v>0</v>
      </c>
      <c r="AH341" s="3">
        <v>0</v>
      </c>
      <c r="AI341" s="3">
        <v>-35299.43</v>
      </c>
      <c r="AJ341" s="3">
        <v>0</v>
      </c>
      <c r="AK341" s="3">
        <v>1214.9939999999999</v>
      </c>
      <c r="AL341" s="3">
        <v>29574.22</v>
      </c>
      <c r="AM341" s="3">
        <v>0</v>
      </c>
      <c r="AN341" s="1">
        <v>26</v>
      </c>
    </row>
    <row r="342" spans="1:40" x14ac:dyDescent="0.3">
      <c r="A342" s="2">
        <v>29835</v>
      </c>
      <c r="B342" s="3">
        <v>1047308</v>
      </c>
      <c r="C342" s="3">
        <v>0</v>
      </c>
      <c r="D342" s="3">
        <v>0</v>
      </c>
      <c r="E342" s="3">
        <v>76.680490000000006</v>
      </c>
      <c r="F342" s="3">
        <v>0</v>
      </c>
      <c r="G342" s="3">
        <v>-126071.3</v>
      </c>
      <c r="H342" s="3">
        <v>0</v>
      </c>
      <c r="I342" s="3">
        <v>0</v>
      </c>
      <c r="J342" s="3">
        <v>0</v>
      </c>
      <c r="K342" s="3">
        <v>0</v>
      </c>
      <c r="L342" s="3">
        <v>12138700</v>
      </c>
      <c r="M342" s="3">
        <v>7012.4809999999998</v>
      </c>
      <c r="N342" s="3">
        <v>27771380</v>
      </c>
      <c r="O342" s="3">
        <v>9127674000</v>
      </c>
      <c r="P342" s="3">
        <v>7066.9409999999998</v>
      </c>
      <c r="Q342" s="3">
        <v>155362800000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80224.460000000006</v>
      </c>
      <c r="AB342" s="3">
        <v>0</v>
      </c>
      <c r="AC342" s="3">
        <v>1890.511</v>
      </c>
      <c r="AD342" s="3">
        <v>59645.37</v>
      </c>
      <c r="AE342" s="3">
        <v>1832944</v>
      </c>
      <c r="AF342" s="3">
        <v>18.743300000000001</v>
      </c>
      <c r="AG342" s="3">
        <v>0</v>
      </c>
      <c r="AH342" s="3">
        <v>0</v>
      </c>
      <c r="AI342" s="3">
        <v>-35292.47</v>
      </c>
      <c r="AJ342" s="3">
        <v>0</v>
      </c>
      <c r="AK342" s="3">
        <v>1184.6969999999999</v>
      </c>
      <c r="AL342" s="3">
        <v>41691.980000000003</v>
      </c>
      <c r="AM342" s="3">
        <v>0</v>
      </c>
      <c r="AN342" s="1">
        <v>26</v>
      </c>
    </row>
    <row r="343" spans="1:40" x14ac:dyDescent="0.3">
      <c r="A343" s="2">
        <v>29836</v>
      </c>
      <c r="B343" s="3">
        <v>1051953</v>
      </c>
      <c r="C343" s="3">
        <v>0</v>
      </c>
      <c r="D343" s="3">
        <v>0</v>
      </c>
      <c r="E343" s="3">
        <v>74.217529999999996</v>
      </c>
      <c r="F343" s="3">
        <v>0</v>
      </c>
      <c r="G343" s="3">
        <v>-125966.5</v>
      </c>
      <c r="H343" s="3">
        <v>0</v>
      </c>
      <c r="I343" s="3">
        <v>0</v>
      </c>
      <c r="J343" s="3">
        <v>0</v>
      </c>
      <c r="K343" s="3">
        <v>0</v>
      </c>
      <c r="L343" s="3">
        <v>12069290</v>
      </c>
      <c r="M343" s="3">
        <v>6959.7479999999996</v>
      </c>
      <c r="N343" s="3">
        <v>27526710</v>
      </c>
      <c r="O343" s="3">
        <v>9127685000</v>
      </c>
      <c r="P343" s="3">
        <v>7047.2259999999997</v>
      </c>
      <c r="Q343" s="3">
        <v>155360100000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80079.34</v>
      </c>
      <c r="AB343" s="3">
        <v>0</v>
      </c>
      <c r="AC343" s="3">
        <v>1879.596</v>
      </c>
      <c r="AD343" s="3">
        <v>61028.35</v>
      </c>
      <c r="AE343" s="3">
        <v>1848176</v>
      </c>
      <c r="AF343" s="3">
        <v>18.265789999999999</v>
      </c>
      <c r="AG343" s="3">
        <v>0</v>
      </c>
      <c r="AH343" s="3">
        <v>0</v>
      </c>
      <c r="AI343" s="3">
        <v>-35319.11</v>
      </c>
      <c r="AJ343" s="3">
        <v>0</v>
      </c>
      <c r="AK343" s="3">
        <v>10709.91</v>
      </c>
      <c r="AL343" s="3">
        <v>242814.1</v>
      </c>
      <c r="AM343" s="3">
        <v>0</v>
      </c>
      <c r="AN343" s="1">
        <v>31</v>
      </c>
    </row>
    <row r="344" spans="1:40" x14ac:dyDescent="0.3">
      <c r="A344" s="2">
        <v>29837</v>
      </c>
      <c r="B344" s="3">
        <v>1025585</v>
      </c>
      <c r="C344" s="3">
        <v>0</v>
      </c>
      <c r="D344" s="3">
        <v>0</v>
      </c>
      <c r="E344" s="3">
        <v>71.859710000000007</v>
      </c>
      <c r="F344" s="3">
        <v>0</v>
      </c>
      <c r="G344" s="3">
        <v>-126255.4</v>
      </c>
      <c r="H344" s="3">
        <v>0</v>
      </c>
      <c r="I344" s="3">
        <v>0</v>
      </c>
      <c r="J344" s="3">
        <v>0</v>
      </c>
      <c r="K344" s="3">
        <v>0</v>
      </c>
      <c r="L344" s="3">
        <v>11991620</v>
      </c>
      <c r="M344" s="3">
        <v>6352.683</v>
      </c>
      <c r="N344" s="3">
        <v>27496250</v>
      </c>
      <c r="O344" s="3">
        <v>9127489000</v>
      </c>
      <c r="P344" s="3">
        <v>7029.19</v>
      </c>
      <c r="Q344" s="3">
        <v>155357300000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79390.740000000005</v>
      </c>
      <c r="AB344" s="3">
        <v>0</v>
      </c>
      <c r="AC344" s="3">
        <v>2123.06</v>
      </c>
      <c r="AD344" s="3">
        <v>62277.68</v>
      </c>
      <c r="AE344" s="3">
        <v>1903168</v>
      </c>
      <c r="AF344" s="3">
        <v>17.804539999999999</v>
      </c>
      <c r="AG344" s="3">
        <v>0</v>
      </c>
      <c r="AH344" s="3">
        <v>0</v>
      </c>
      <c r="AI344" s="3">
        <v>-35305.449999999997</v>
      </c>
      <c r="AJ344" s="3">
        <v>8.4472389999999997</v>
      </c>
      <c r="AK344" s="3">
        <v>1204.116</v>
      </c>
      <c r="AL344" s="3">
        <v>28368.54</v>
      </c>
      <c r="AM344" s="3">
        <v>0</v>
      </c>
      <c r="AN344" s="1">
        <v>23</v>
      </c>
    </row>
    <row r="345" spans="1:40" x14ac:dyDescent="0.3">
      <c r="A345" s="2">
        <v>29838</v>
      </c>
      <c r="B345" s="3">
        <v>895894.7</v>
      </c>
      <c r="C345" s="3">
        <v>0</v>
      </c>
      <c r="D345" s="3">
        <v>0</v>
      </c>
      <c r="E345" s="3">
        <v>69.601290000000006</v>
      </c>
      <c r="F345" s="3">
        <v>0</v>
      </c>
      <c r="G345" s="3">
        <v>-128428.6</v>
      </c>
      <c r="H345" s="3">
        <v>0</v>
      </c>
      <c r="I345" s="3">
        <v>0</v>
      </c>
      <c r="J345" s="3">
        <v>0</v>
      </c>
      <c r="K345" s="3">
        <v>0</v>
      </c>
      <c r="L345" s="3">
        <v>11914850</v>
      </c>
      <c r="M345" s="3">
        <v>6107.4530000000004</v>
      </c>
      <c r="N345" s="3">
        <v>27465950</v>
      </c>
      <c r="O345" s="3">
        <v>9127291000</v>
      </c>
      <c r="P345" s="3">
        <v>7011.1729999999998</v>
      </c>
      <c r="Q345" s="3">
        <v>155354700000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78129.75</v>
      </c>
      <c r="AB345" s="3">
        <v>0</v>
      </c>
      <c r="AC345" s="3">
        <v>2142.4589999999998</v>
      </c>
      <c r="AD345" s="3">
        <v>60436.11</v>
      </c>
      <c r="AE345" s="3">
        <v>1848593</v>
      </c>
      <c r="AF345" s="3">
        <v>17.358840000000001</v>
      </c>
      <c r="AG345" s="3">
        <v>0</v>
      </c>
      <c r="AH345" s="3">
        <v>0</v>
      </c>
      <c r="AI345" s="3">
        <v>-35302.629999999997</v>
      </c>
      <c r="AJ345" s="3">
        <v>8.3593519999999994</v>
      </c>
      <c r="AK345" s="3">
        <v>1203.0150000000001</v>
      </c>
      <c r="AL345" s="3">
        <v>28183.32</v>
      </c>
      <c r="AM345" s="3">
        <v>0</v>
      </c>
      <c r="AN345" s="1">
        <v>28</v>
      </c>
    </row>
    <row r="346" spans="1:40" x14ac:dyDescent="0.3">
      <c r="A346" s="2">
        <v>29839</v>
      </c>
      <c r="B346" s="3">
        <v>867715.2</v>
      </c>
      <c r="C346" s="3">
        <v>0</v>
      </c>
      <c r="D346" s="3">
        <v>0</v>
      </c>
      <c r="E346" s="3">
        <v>67.464150000000004</v>
      </c>
      <c r="F346" s="3">
        <v>0</v>
      </c>
      <c r="G346" s="3">
        <v>-126925.4</v>
      </c>
      <c r="H346" s="3">
        <v>0</v>
      </c>
      <c r="I346" s="3">
        <v>0</v>
      </c>
      <c r="J346" s="3">
        <v>0</v>
      </c>
      <c r="K346" s="3">
        <v>0</v>
      </c>
      <c r="L346" s="3">
        <v>11836200</v>
      </c>
      <c r="M346" s="3">
        <v>6009.8720000000003</v>
      </c>
      <c r="N346" s="3">
        <v>27410880</v>
      </c>
      <c r="O346" s="3">
        <v>9127117000</v>
      </c>
      <c r="P346" s="3">
        <v>6993.2240000000002</v>
      </c>
      <c r="Q346" s="3">
        <v>155352100000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79858.649999999994</v>
      </c>
      <c r="AB346" s="3">
        <v>0</v>
      </c>
      <c r="AC346" s="3">
        <v>1927.377</v>
      </c>
      <c r="AD346" s="3">
        <v>64558.16</v>
      </c>
      <c r="AE346" s="3">
        <v>1973111</v>
      </c>
      <c r="AF346" s="3">
        <v>16.928039999999999</v>
      </c>
      <c r="AG346" s="3">
        <v>0</v>
      </c>
      <c r="AH346" s="3">
        <v>0</v>
      </c>
      <c r="AI346" s="3">
        <v>-35306.93</v>
      </c>
      <c r="AJ346" s="3">
        <v>20.52102</v>
      </c>
      <c r="AK346" s="3">
        <v>1210.4469999999999</v>
      </c>
      <c r="AL346" s="3">
        <v>53184.44</v>
      </c>
      <c r="AM346" s="3">
        <v>0</v>
      </c>
      <c r="AN346" s="1">
        <v>29</v>
      </c>
    </row>
    <row r="347" spans="1:40" x14ac:dyDescent="0.3">
      <c r="A347" s="2">
        <v>29840</v>
      </c>
      <c r="B347" s="3">
        <v>866678.9</v>
      </c>
      <c r="C347" s="3">
        <v>0</v>
      </c>
      <c r="D347" s="3">
        <v>0</v>
      </c>
      <c r="E347" s="3">
        <v>65.449250000000006</v>
      </c>
      <c r="F347" s="3">
        <v>0</v>
      </c>
      <c r="G347" s="3">
        <v>-125667.9</v>
      </c>
      <c r="H347" s="3">
        <v>0</v>
      </c>
      <c r="I347" s="3">
        <v>0</v>
      </c>
      <c r="J347" s="3">
        <v>0</v>
      </c>
      <c r="K347" s="3">
        <v>0</v>
      </c>
      <c r="L347" s="3">
        <v>11760780</v>
      </c>
      <c r="M347" s="3">
        <v>5926.5839999999998</v>
      </c>
      <c r="N347" s="3">
        <v>27381430</v>
      </c>
      <c r="O347" s="3">
        <v>9126921000</v>
      </c>
      <c r="P347" s="3">
        <v>6976.82</v>
      </c>
      <c r="Q347" s="3">
        <v>155349500000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76620.78</v>
      </c>
      <c r="AB347" s="3">
        <v>0</v>
      </c>
      <c r="AC347" s="3">
        <v>1622.125</v>
      </c>
      <c r="AD347" s="3">
        <v>62566.67</v>
      </c>
      <c r="AE347" s="3">
        <v>1887528</v>
      </c>
      <c r="AF347" s="3">
        <v>16.511510000000001</v>
      </c>
      <c r="AG347" s="3">
        <v>0</v>
      </c>
      <c r="AH347" s="3">
        <v>0</v>
      </c>
      <c r="AI347" s="3">
        <v>-35309.919999999998</v>
      </c>
      <c r="AJ347" s="3">
        <v>36.044710000000002</v>
      </c>
      <c r="AK347" s="3">
        <v>1224.4970000000001</v>
      </c>
      <c r="AL347" s="3">
        <v>27884.69</v>
      </c>
      <c r="AM347" s="3">
        <v>0</v>
      </c>
      <c r="AN347" s="1">
        <v>26</v>
      </c>
    </row>
    <row r="348" spans="1:40" x14ac:dyDescent="0.3">
      <c r="A348" s="2">
        <v>29841</v>
      </c>
      <c r="B348" s="3">
        <v>863900.9</v>
      </c>
      <c r="C348" s="3">
        <v>0</v>
      </c>
      <c r="D348" s="3">
        <v>0</v>
      </c>
      <c r="E348" s="3">
        <v>63.53396</v>
      </c>
      <c r="F348" s="3">
        <v>0</v>
      </c>
      <c r="G348" s="3">
        <v>-125125.7</v>
      </c>
      <c r="H348" s="3">
        <v>0</v>
      </c>
      <c r="I348" s="3">
        <v>0</v>
      </c>
      <c r="J348" s="3">
        <v>0</v>
      </c>
      <c r="K348" s="3">
        <v>0</v>
      </c>
      <c r="L348" s="3">
        <v>11687150</v>
      </c>
      <c r="M348" s="3">
        <v>5845.6</v>
      </c>
      <c r="N348" s="3">
        <v>27341250</v>
      </c>
      <c r="O348" s="3">
        <v>9126734000</v>
      </c>
      <c r="P348" s="3">
        <v>6961.8729999999996</v>
      </c>
      <c r="Q348" s="3">
        <v>155346800000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74823.31</v>
      </c>
      <c r="AB348" s="3">
        <v>0</v>
      </c>
      <c r="AC348" s="3">
        <v>1521.336</v>
      </c>
      <c r="AD348" s="3">
        <v>63335.91</v>
      </c>
      <c r="AE348" s="3">
        <v>1967973</v>
      </c>
      <c r="AF348" s="3">
        <v>16.10866</v>
      </c>
      <c r="AG348" s="3">
        <v>0</v>
      </c>
      <c r="AH348" s="3">
        <v>0</v>
      </c>
      <c r="AI348" s="3">
        <v>-35317.629999999997</v>
      </c>
      <c r="AJ348" s="3">
        <v>50.075710000000001</v>
      </c>
      <c r="AK348" s="3">
        <v>1229.597</v>
      </c>
      <c r="AL348" s="3">
        <v>38731.07</v>
      </c>
      <c r="AM348" s="3">
        <v>0</v>
      </c>
      <c r="AN348" s="1">
        <v>23</v>
      </c>
    </row>
    <row r="349" spans="1:40" x14ac:dyDescent="0.3">
      <c r="A349" s="2">
        <v>29842</v>
      </c>
      <c r="B349" s="3">
        <v>863723.6</v>
      </c>
      <c r="C349" s="3">
        <v>0</v>
      </c>
      <c r="D349" s="3">
        <v>0</v>
      </c>
      <c r="E349" s="3">
        <v>61.753459999999997</v>
      </c>
      <c r="F349" s="3">
        <v>0</v>
      </c>
      <c r="G349" s="3">
        <v>-124746.5</v>
      </c>
      <c r="H349" s="3">
        <v>0</v>
      </c>
      <c r="I349" s="3">
        <v>0</v>
      </c>
      <c r="J349" s="3">
        <v>0</v>
      </c>
      <c r="K349" s="3">
        <v>0</v>
      </c>
      <c r="L349" s="3">
        <v>11615430</v>
      </c>
      <c r="M349" s="3">
        <v>5771.8180000000002</v>
      </c>
      <c r="N349" s="3">
        <v>27313330</v>
      </c>
      <c r="O349" s="3">
        <v>9126538000</v>
      </c>
      <c r="P349" s="3">
        <v>6947.2110000000002</v>
      </c>
      <c r="Q349" s="3">
        <v>155344100000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72896.14</v>
      </c>
      <c r="AB349" s="3">
        <v>0</v>
      </c>
      <c r="AC349" s="3">
        <v>1125.202</v>
      </c>
      <c r="AD349" s="3">
        <v>60793</v>
      </c>
      <c r="AE349" s="3">
        <v>1964453</v>
      </c>
      <c r="AF349" s="3">
        <v>15.718920000000001</v>
      </c>
      <c r="AG349" s="3">
        <v>0</v>
      </c>
      <c r="AH349" s="3">
        <v>0</v>
      </c>
      <c r="AI349" s="3">
        <v>-35324.61</v>
      </c>
      <c r="AJ349" s="3">
        <v>71.227829999999997</v>
      </c>
      <c r="AK349" s="3">
        <v>1247.288</v>
      </c>
      <c r="AL349" s="3">
        <v>26888.43</v>
      </c>
      <c r="AM349" s="3">
        <v>0</v>
      </c>
      <c r="AN349" s="1">
        <v>28</v>
      </c>
    </row>
    <row r="350" spans="1:40" x14ac:dyDescent="0.3">
      <c r="A350" s="2">
        <v>29843</v>
      </c>
      <c r="B350" s="3">
        <v>806240.8</v>
      </c>
      <c r="C350" s="3">
        <v>0</v>
      </c>
      <c r="D350" s="3">
        <v>0</v>
      </c>
      <c r="E350" s="3">
        <v>60.059269999999998</v>
      </c>
      <c r="F350" s="3">
        <v>0</v>
      </c>
      <c r="G350" s="3">
        <v>-125787.4</v>
      </c>
      <c r="H350" s="3">
        <v>0</v>
      </c>
      <c r="I350" s="3">
        <v>0</v>
      </c>
      <c r="J350" s="3">
        <v>0</v>
      </c>
      <c r="K350" s="3">
        <v>0</v>
      </c>
      <c r="L350" s="3">
        <v>11547480</v>
      </c>
      <c r="M350" s="3">
        <v>5717.3149999999996</v>
      </c>
      <c r="N350" s="3">
        <v>27286150</v>
      </c>
      <c r="O350" s="3">
        <v>9126342000</v>
      </c>
      <c r="P350" s="3">
        <v>6933.3190000000004</v>
      </c>
      <c r="Q350" s="3">
        <v>155341600000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69123.09</v>
      </c>
      <c r="AB350" s="3">
        <v>0</v>
      </c>
      <c r="AC350" s="3">
        <v>824.30470000000003</v>
      </c>
      <c r="AD350" s="3">
        <v>58107.75</v>
      </c>
      <c r="AE350" s="3">
        <v>1871133</v>
      </c>
      <c r="AF350" s="3">
        <v>15.341760000000001</v>
      </c>
      <c r="AG350" s="3">
        <v>0</v>
      </c>
      <c r="AH350" s="3">
        <v>0</v>
      </c>
      <c r="AI350" s="3">
        <v>-35323.760000000002</v>
      </c>
      <c r="AJ350" s="3">
        <v>71.07441</v>
      </c>
      <c r="AK350" s="3">
        <v>1259.6110000000001</v>
      </c>
      <c r="AL350" s="3">
        <v>26443.8</v>
      </c>
      <c r="AM350" s="3">
        <v>0</v>
      </c>
      <c r="AN350" s="1">
        <v>32</v>
      </c>
    </row>
    <row r="351" spans="1:40" x14ac:dyDescent="0.3">
      <c r="A351" s="2">
        <v>29844</v>
      </c>
      <c r="B351" s="3">
        <v>709796.2</v>
      </c>
      <c r="C351" s="3">
        <v>0</v>
      </c>
      <c r="D351" s="3">
        <v>0</v>
      </c>
      <c r="E351" s="3">
        <v>58.584650000000003</v>
      </c>
      <c r="F351" s="3">
        <v>0</v>
      </c>
      <c r="G351" s="3">
        <v>-127017</v>
      </c>
      <c r="H351" s="3">
        <v>0</v>
      </c>
      <c r="I351" s="3">
        <v>0</v>
      </c>
      <c r="J351" s="3">
        <v>0</v>
      </c>
      <c r="K351" s="3">
        <v>0</v>
      </c>
      <c r="L351" s="3">
        <v>11478770</v>
      </c>
      <c r="M351" s="3">
        <v>5665.74</v>
      </c>
      <c r="N351" s="3">
        <v>27256190</v>
      </c>
      <c r="O351" s="3">
        <v>9126146000</v>
      </c>
      <c r="P351" s="3">
        <v>6919.8</v>
      </c>
      <c r="Q351" s="3">
        <v>155339100000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69881.399999999994</v>
      </c>
      <c r="AB351" s="3">
        <v>0</v>
      </c>
      <c r="AC351" s="3">
        <v>987.33889999999997</v>
      </c>
      <c r="AD351" s="3">
        <v>60954.69</v>
      </c>
      <c r="AE351" s="3">
        <v>1926570</v>
      </c>
      <c r="AF351" s="3">
        <v>14.976660000000001</v>
      </c>
      <c r="AG351" s="3">
        <v>0</v>
      </c>
      <c r="AH351" s="3">
        <v>0</v>
      </c>
      <c r="AI351" s="3">
        <v>-35322.07</v>
      </c>
      <c r="AJ351" s="3">
        <v>102.9016</v>
      </c>
      <c r="AK351" s="3">
        <v>1280.817</v>
      </c>
      <c r="AL351" s="3">
        <v>29099.24</v>
      </c>
      <c r="AM351" s="3">
        <v>0</v>
      </c>
      <c r="AN351" s="1">
        <v>25</v>
      </c>
    </row>
    <row r="352" spans="1:40" x14ac:dyDescent="0.3">
      <c r="A352" s="2">
        <v>29845</v>
      </c>
      <c r="B352" s="3">
        <v>708093.4</v>
      </c>
      <c r="C352" s="3">
        <v>0</v>
      </c>
      <c r="D352" s="3">
        <v>0</v>
      </c>
      <c r="E352" s="3">
        <v>57.014270000000003</v>
      </c>
      <c r="F352" s="3">
        <v>0</v>
      </c>
      <c r="G352" s="3">
        <v>-125132.7</v>
      </c>
      <c r="H352" s="3">
        <v>0</v>
      </c>
      <c r="I352" s="3">
        <v>0</v>
      </c>
      <c r="J352" s="3">
        <v>0</v>
      </c>
      <c r="K352" s="3">
        <v>0</v>
      </c>
      <c r="L352" s="3">
        <v>11411650</v>
      </c>
      <c r="M352" s="3">
        <v>5607.0150000000003</v>
      </c>
      <c r="N352" s="3">
        <v>27229670</v>
      </c>
      <c r="O352" s="3">
        <v>9125950000</v>
      </c>
      <c r="P352" s="3">
        <v>6907.6040000000003</v>
      </c>
      <c r="Q352" s="3">
        <v>155336700000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68298.34</v>
      </c>
      <c r="AB352" s="3">
        <v>0</v>
      </c>
      <c r="AC352" s="3">
        <v>795.26189999999997</v>
      </c>
      <c r="AD352" s="3">
        <v>60493.03</v>
      </c>
      <c r="AE352" s="3">
        <v>1891410</v>
      </c>
      <c r="AF352" s="3">
        <v>14.623150000000001</v>
      </c>
      <c r="AG352" s="3">
        <v>0</v>
      </c>
      <c r="AH352" s="3">
        <v>0</v>
      </c>
      <c r="AI352" s="3">
        <v>-35320.620000000003</v>
      </c>
      <c r="AJ352" s="3">
        <v>102.6935</v>
      </c>
      <c r="AK352" s="3">
        <v>1293.1079999999999</v>
      </c>
      <c r="AL352" s="3">
        <v>25847.26</v>
      </c>
      <c r="AM352" s="3">
        <v>0</v>
      </c>
      <c r="AN352" s="1">
        <v>27</v>
      </c>
    </row>
    <row r="353" spans="1:40" x14ac:dyDescent="0.3">
      <c r="A353" s="2">
        <v>29846</v>
      </c>
      <c r="B353" s="3">
        <v>707468.2</v>
      </c>
      <c r="C353" s="3">
        <v>0</v>
      </c>
      <c r="D353" s="3">
        <v>0</v>
      </c>
      <c r="E353" s="3">
        <v>55.695689999999999</v>
      </c>
      <c r="F353" s="3">
        <v>0</v>
      </c>
      <c r="G353" s="3">
        <v>-124330.6</v>
      </c>
      <c r="H353" s="3">
        <v>0</v>
      </c>
      <c r="I353" s="3">
        <v>0</v>
      </c>
      <c r="J353" s="3">
        <v>0</v>
      </c>
      <c r="K353" s="3">
        <v>0</v>
      </c>
      <c r="L353" s="3">
        <v>11345660</v>
      </c>
      <c r="M353" s="3">
        <v>5529.8710000000001</v>
      </c>
      <c r="N353" s="3">
        <v>27152160</v>
      </c>
      <c r="O353" s="3">
        <v>9125805000</v>
      </c>
      <c r="P353" s="3">
        <v>6896.4830000000002</v>
      </c>
      <c r="Q353" s="3">
        <v>155334200000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67179.649999999994</v>
      </c>
      <c r="AB353" s="3">
        <v>0</v>
      </c>
      <c r="AC353" s="3">
        <v>609.5652</v>
      </c>
      <c r="AD353" s="3">
        <v>61261.21</v>
      </c>
      <c r="AE353" s="3">
        <v>1944674</v>
      </c>
      <c r="AF353" s="3">
        <v>14.28077</v>
      </c>
      <c r="AG353" s="3">
        <v>0</v>
      </c>
      <c r="AH353" s="3">
        <v>0</v>
      </c>
      <c r="AI353" s="3">
        <v>-35108.800000000003</v>
      </c>
      <c r="AJ353" s="3">
        <v>150.4366</v>
      </c>
      <c r="AK353" s="3">
        <v>1322.4290000000001</v>
      </c>
      <c r="AL353" s="3">
        <v>77067.72</v>
      </c>
      <c r="AM353" s="3">
        <v>0</v>
      </c>
      <c r="AN353" s="1">
        <v>35</v>
      </c>
    </row>
    <row r="354" spans="1:40" x14ac:dyDescent="0.3">
      <c r="A354" s="2">
        <v>29847</v>
      </c>
      <c r="B354" s="3">
        <v>704850.1</v>
      </c>
      <c r="C354" s="3">
        <v>0</v>
      </c>
      <c r="D354" s="3">
        <v>0</v>
      </c>
      <c r="E354" s="3">
        <v>54.405279999999998</v>
      </c>
      <c r="F354" s="3">
        <v>0</v>
      </c>
      <c r="G354" s="3">
        <v>-123987</v>
      </c>
      <c r="H354" s="3">
        <v>0</v>
      </c>
      <c r="I354" s="3">
        <v>0</v>
      </c>
      <c r="J354" s="3">
        <v>0</v>
      </c>
      <c r="K354" s="3">
        <v>0</v>
      </c>
      <c r="L354" s="3">
        <v>11287060</v>
      </c>
      <c r="M354" s="3">
        <v>5484.5879999999997</v>
      </c>
      <c r="N354" s="3">
        <v>27126350</v>
      </c>
      <c r="O354" s="3">
        <v>9125616000</v>
      </c>
      <c r="P354" s="3">
        <v>6886.1360000000004</v>
      </c>
      <c r="Q354" s="3">
        <v>155332000000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59782.2</v>
      </c>
      <c r="AB354" s="3">
        <v>0</v>
      </c>
      <c r="AC354" s="3">
        <v>708.62170000000003</v>
      </c>
      <c r="AD354" s="3">
        <v>52398.09</v>
      </c>
      <c r="AE354" s="3">
        <v>1646823</v>
      </c>
      <c r="AF354" s="3">
        <v>13.949070000000001</v>
      </c>
      <c r="AG354" s="3">
        <v>0</v>
      </c>
      <c r="AH354" s="3">
        <v>0</v>
      </c>
      <c r="AI354" s="3">
        <v>-35100.239999999998</v>
      </c>
      <c r="AJ354" s="3">
        <v>150.10570000000001</v>
      </c>
      <c r="AK354" s="3">
        <v>1345.646</v>
      </c>
      <c r="AL354" s="3">
        <v>25274.91</v>
      </c>
      <c r="AM354" s="3">
        <v>0</v>
      </c>
      <c r="AN354" s="1">
        <v>26</v>
      </c>
    </row>
    <row r="355" spans="1:40" x14ac:dyDescent="0.3">
      <c r="A355" s="2">
        <v>29848</v>
      </c>
      <c r="B355" s="3">
        <v>714281.2</v>
      </c>
      <c r="C355" s="3">
        <v>0</v>
      </c>
      <c r="D355" s="3">
        <v>0</v>
      </c>
      <c r="E355" s="3">
        <v>53.343000000000004</v>
      </c>
      <c r="F355" s="3">
        <v>0</v>
      </c>
      <c r="G355" s="3">
        <v>-123468</v>
      </c>
      <c r="H355" s="3">
        <v>0</v>
      </c>
      <c r="I355" s="3">
        <v>0</v>
      </c>
      <c r="J355" s="3">
        <v>0</v>
      </c>
      <c r="K355" s="3">
        <v>0</v>
      </c>
      <c r="L355" s="3">
        <v>11230990</v>
      </c>
      <c r="M355" s="3">
        <v>5540.9979999999996</v>
      </c>
      <c r="N355" s="3">
        <v>27053190</v>
      </c>
      <c r="O355" s="3">
        <v>9125467000</v>
      </c>
      <c r="P355" s="3">
        <v>6875.9430000000002</v>
      </c>
      <c r="Q355" s="3">
        <v>155329600000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61752.72</v>
      </c>
      <c r="AB355" s="3">
        <v>0</v>
      </c>
      <c r="AC355" s="3">
        <v>694.197</v>
      </c>
      <c r="AD355" s="3">
        <v>58478.68</v>
      </c>
      <c r="AE355" s="3">
        <v>1803228</v>
      </c>
      <c r="AF355" s="3">
        <v>13.62763</v>
      </c>
      <c r="AG355" s="3">
        <v>0</v>
      </c>
      <c r="AH355" s="3">
        <v>0</v>
      </c>
      <c r="AI355" s="3">
        <v>-35104.86</v>
      </c>
      <c r="AJ355" s="3">
        <v>149.90780000000001</v>
      </c>
      <c r="AK355" s="3">
        <v>5949.4560000000001</v>
      </c>
      <c r="AL355" s="3">
        <v>72631.41</v>
      </c>
      <c r="AM355" s="3">
        <v>0</v>
      </c>
      <c r="AN355" s="1">
        <v>23</v>
      </c>
    </row>
    <row r="356" spans="1:40" x14ac:dyDescent="0.3">
      <c r="A356" s="2">
        <v>29849</v>
      </c>
      <c r="B356" s="3">
        <v>721545.1</v>
      </c>
      <c r="C356" s="3">
        <v>0</v>
      </c>
      <c r="D356" s="3">
        <v>0</v>
      </c>
      <c r="E356" s="3">
        <v>52.563989999999997</v>
      </c>
      <c r="F356" s="3">
        <v>0</v>
      </c>
      <c r="G356" s="3">
        <v>-123227</v>
      </c>
      <c r="H356" s="3">
        <v>0</v>
      </c>
      <c r="I356" s="3">
        <v>0</v>
      </c>
      <c r="J356" s="3">
        <v>0</v>
      </c>
      <c r="K356" s="3">
        <v>0</v>
      </c>
      <c r="L356" s="3">
        <v>11173420</v>
      </c>
      <c r="M356" s="3">
        <v>5661.77</v>
      </c>
      <c r="N356" s="3">
        <v>27025230</v>
      </c>
      <c r="O356" s="3">
        <v>9125279000</v>
      </c>
      <c r="P356" s="3">
        <v>6866.0649999999996</v>
      </c>
      <c r="Q356" s="3">
        <v>155327300000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58571.97</v>
      </c>
      <c r="AB356" s="3">
        <v>0</v>
      </c>
      <c r="AC356" s="3">
        <v>858.04390000000001</v>
      </c>
      <c r="AD356" s="3">
        <v>55352.36</v>
      </c>
      <c r="AE356" s="3">
        <v>1802860</v>
      </c>
      <c r="AF356" s="3">
        <v>13.31607</v>
      </c>
      <c r="AG356" s="3">
        <v>0</v>
      </c>
      <c r="AH356" s="3">
        <v>0</v>
      </c>
      <c r="AI356" s="3">
        <v>-35115.03</v>
      </c>
      <c r="AJ356" s="3">
        <v>156.8227</v>
      </c>
      <c r="AK356" s="3">
        <v>1344.135</v>
      </c>
      <c r="AL356" s="3">
        <v>27272.78</v>
      </c>
      <c r="AM356" s="3">
        <v>0</v>
      </c>
      <c r="AN356" s="1">
        <v>29</v>
      </c>
    </row>
    <row r="357" spans="1:40" x14ac:dyDescent="0.3">
      <c r="A357" s="2">
        <v>29850</v>
      </c>
      <c r="B357" s="3">
        <v>716912</v>
      </c>
      <c r="C357" s="3">
        <v>0</v>
      </c>
      <c r="D357" s="3">
        <v>0</v>
      </c>
      <c r="E357" s="3">
        <v>52.57208</v>
      </c>
      <c r="F357" s="3">
        <v>0</v>
      </c>
      <c r="G357" s="3">
        <v>-123766.39999999999</v>
      </c>
      <c r="H357" s="3">
        <v>0</v>
      </c>
      <c r="I357" s="3">
        <v>0</v>
      </c>
      <c r="J357" s="3">
        <v>0</v>
      </c>
      <c r="K357" s="3">
        <v>0</v>
      </c>
      <c r="L357" s="3">
        <v>11217420</v>
      </c>
      <c r="M357" s="3">
        <v>10460.61</v>
      </c>
      <c r="N357" s="3">
        <v>26428830</v>
      </c>
      <c r="O357" s="3">
        <v>9125567000</v>
      </c>
      <c r="P357" s="3">
        <v>6856.6180000000004</v>
      </c>
      <c r="Q357" s="3">
        <v>155325300000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54701.37</v>
      </c>
      <c r="AB357" s="3">
        <v>0</v>
      </c>
      <c r="AC357" s="3">
        <v>723.005</v>
      </c>
      <c r="AD357" s="3">
        <v>48573.39</v>
      </c>
      <c r="AE357" s="3">
        <v>1496712</v>
      </c>
      <c r="AF357" s="3">
        <v>13.013999999999999</v>
      </c>
      <c r="AG357" s="3">
        <v>0</v>
      </c>
      <c r="AH357" s="3">
        <v>0</v>
      </c>
      <c r="AI357" s="3">
        <v>-35384.410000000003</v>
      </c>
      <c r="AJ357" s="3">
        <v>237.24180000000001</v>
      </c>
      <c r="AK357" s="3">
        <v>103788.6</v>
      </c>
      <c r="AL357" s="3">
        <v>595935.9</v>
      </c>
      <c r="AM357" s="3">
        <v>0</v>
      </c>
      <c r="AN357" s="1">
        <v>36</v>
      </c>
    </row>
    <row r="358" spans="1:40" x14ac:dyDescent="0.3">
      <c r="A358" s="2">
        <v>29851</v>
      </c>
      <c r="B358" s="3">
        <v>714504.8</v>
      </c>
      <c r="C358" s="3">
        <v>0</v>
      </c>
      <c r="D358" s="3">
        <v>0</v>
      </c>
      <c r="E358" s="3">
        <v>52.910510000000002</v>
      </c>
      <c r="F358" s="3">
        <v>0</v>
      </c>
      <c r="G358" s="3">
        <v>-123597.6</v>
      </c>
      <c r="H358" s="3">
        <v>0</v>
      </c>
      <c r="I358" s="3">
        <v>0</v>
      </c>
      <c r="J358" s="3">
        <v>0</v>
      </c>
      <c r="K358" s="3">
        <v>0</v>
      </c>
      <c r="L358" s="3">
        <v>11168530</v>
      </c>
      <c r="M358" s="3">
        <v>9410.0689999999995</v>
      </c>
      <c r="N358" s="3">
        <v>26403310</v>
      </c>
      <c r="O358" s="3">
        <v>9125386000</v>
      </c>
      <c r="P358" s="3">
        <v>6847.348</v>
      </c>
      <c r="Q358" s="3">
        <v>155323200000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51355.61</v>
      </c>
      <c r="AB358" s="3">
        <v>0</v>
      </c>
      <c r="AC358" s="3">
        <v>620.3546</v>
      </c>
      <c r="AD358" s="3">
        <v>46365.39</v>
      </c>
      <c r="AE358" s="3">
        <v>1460366</v>
      </c>
      <c r="AF358" s="3">
        <v>12.72105</v>
      </c>
      <c r="AG358" s="3">
        <v>0</v>
      </c>
      <c r="AH358" s="3">
        <v>0</v>
      </c>
      <c r="AI358" s="3">
        <v>-35306.75</v>
      </c>
      <c r="AJ358" s="3">
        <v>244.8383</v>
      </c>
      <c r="AK358" s="3">
        <v>1716.4010000000001</v>
      </c>
      <c r="AL358" s="3">
        <v>25157.59</v>
      </c>
      <c r="AM358" s="3">
        <v>0</v>
      </c>
      <c r="AN358" s="1">
        <v>25</v>
      </c>
    </row>
    <row r="359" spans="1:40" x14ac:dyDescent="0.3">
      <c r="A359" s="2">
        <v>29852</v>
      </c>
      <c r="B359" s="3">
        <v>712074.1</v>
      </c>
      <c r="C359" s="3">
        <v>0</v>
      </c>
      <c r="D359" s="3">
        <v>0</v>
      </c>
      <c r="E359" s="3">
        <v>54.571860000000001</v>
      </c>
      <c r="F359" s="3">
        <v>0</v>
      </c>
      <c r="G359" s="3">
        <v>-123405</v>
      </c>
      <c r="H359" s="3">
        <v>0</v>
      </c>
      <c r="I359" s="3">
        <v>0</v>
      </c>
      <c r="J359" s="3">
        <v>0</v>
      </c>
      <c r="K359" s="3">
        <v>0</v>
      </c>
      <c r="L359" s="3">
        <v>11122180</v>
      </c>
      <c r="M359" s="3">
        <v>8345.1740000000009</v>
      </c>
      <c r="N359" s="3">
        <v>26378160</v>
      </c>
      <c r="O359" s="3">
        <v>9125205000</v>
      </c>
      <c r="P359" s="3">
        <v>6838.2129999999997</v>
      </c>
      <c r="Q359" s="3">
        <v>155321300000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48614.66</v>
      </c>
      <c r="AB359" s="3">
        <v>0</v>
      </c>
      <c r="AC359" s="3">
        <v>557.99590000000001</v>
      </c>
      <c r="AD359" s="3">
        <v>47150.36</v>
      </c>
      <c r="AE359" s="3">
        <v>1409697</v>
      </c>
      <c r="AF359" s="3">
        <v>12.4369</v>
      </c>
      <c r="AG359" s="3">
        <v>0</v>
      </c>
      <c r="AH359" s="3">
        <v>0</v>
      </c>
      <c r="AI359" s="3">
        <v>-35299.29</v>
      </c>
      <c r="AJ359" s="3">
        <v>351.04160000000002</v>
      </c>
      <c r="AK359" s="3">
        <v>1614.903</v>
      </c>
      <c r="AL359" s="3">
        <v>24969.18</v>
      </c>
      <c r="AM359" s="3">
        <v>0</v>
      </c>
      <c r="AN359" s="1">
        <v>19</v>
      </c>
    </row>
    <row r="360" spans="1:40" x14ac:dyDescent="0.3">
      <c r="A360" s="2">
        <v>29853</v>
      </c>
      <c r="B360" s="3">
        <v>708080.4</v>
      </c>
      <c r="C360" s="3">
        <v>12904.23</v>
      </c>
      <c r="D360" s="3">
        <v>196333.7</v>
      </c>
      <c r="E360" s="3">
        <v>322439</v>
      </c>
      <c r="F360" s="3">
        <v>0</v>
      </c>
      <c r="G360" s="3">
        <v>36310.959999999999</v>
      </c>
      <c r="H360" s="3">
        <v>361583.2</v>
      </c>
      <c r="I360" s="3">
        <v>0</v>
      </c>
      <c r="J360" s="3">
        <v>0</v>
      </c>
      <c r="K360" s="3">
        <v>0</v>
      </c>
      <c r="L360" s="3">
        <v>19419150</v>
      </c>
      <c r="M360" s="3">
        <v>881395.5</v>
      </c>
      <c r="N360" s="3">
        <v>26351950</v>
      </c>
      <c r="O360" s="3">
        <v>9125218000</v>
      </c>
      <c r="P360" s="3">
        <v>20813.93</v>
      </c>
      <c r="Q360" s="3">
        <v>155324200000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472352.2</v>
      </c>
      <c r="AB360" s="3">
        <v>0</v>
      </c>
      <c r="AC360" s="3">
        <v>0.7510346</v>
      </c>
      <c r="AD360" s="3">
        <v>15992.59</v>
      </c>
      <c r="AE360" s="3">
        <v>700863.3</v>
      </c>
      <c r="AF360" s="3">
        <v>27514.959999999999</v>
      </c>
      <c r="AG360" s="3">
        <v>1580.039</v>
      </c>
      <c r="AH360" s="3">
        <v>0</v>
      </c>
      <c r="AI360" s="3">
        <v>-34996.18</v>
      </c>
      <c r="AJ360" s="3">
        <v>1142.6369999999999</v>
      </c>
      <c r="AK360" s="3">
        <v>1808.8109999999999</v>
      </c>
      <c r="AL360" s="3">
        <v>27361.9</v>
      </c>
      <c r="AM360" s="3">
        <v>10188330</v>
      </c>
      <c r="AN360" s="1">
        <v>6</v>
      </c>
    </row>
    <row r="361" spans="1:40" x14ac:dyDescent="0.3">
      <c r="A361" s="2">
        <v>29854</v>
      </c>
      <c r="B361" s="3">
        <v>709667.2</v>
      </c>
      <c r="C361" s="3">
        <v>0</v>
      </c>
      <c r="D361" s="3">
        <v>274.16039999999998</v>
      </c>
      <c r="E361" s="3">
        <v>88193.05</v>
      </c>
      <c r="F361" s="3">
        <v>0</v>
      </c>
      <c r="G361" s="3">
        <v>-72927.55</v>
      </c>
      <c r="H361" s="3">
        <v>91.5381</v>
      </c>
      <c r="I361" s="3">
        <v>0</v>
      </c>
      <c r="J361" s="3">
        <v>0</v>
      </c>
      <c r="K361" s="3">
        <v>0</v>
      </c>
      <c r="L361" s="3">
        <v>18865270</v>
      </c>
      <c r="M361" s="3">
        <v>685899.6</v>
      </c>
      <c r="N361" s="3">
        <v>26326870</v>
      </c>
      <c r="O361" s="3">
        <v>9125116000</v>
      </c>
      <c r="P361" s="3">
        <v>18709.8</v>
      </c>
      <c r="Q361" s="3">
        <v>155322500000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361491.7</v>
      </c>
      <c r="X361" s="3">
        <v>0</v>
      </c>
      <c r="Y361" s="3">
        <v>0</v>
      </c>
      <c r="Z361" s="3">
        <v>0</v>
      </c>
      <c r="AA361" s="3">
        <v>657832.30000000005</v>
      </c>
      <c r="AB361" s="3">
        <v>0</v>
      </c>
      <c r="AC361" s="3">
        <v>2.2977919999999998</v>
      </c>
      <c r="AD361" s="3">
        <v>21529.74</v>
      </c>
      <c r="AE361" s="3">
        <v>1195334</v>
      </c>
      <c r="AF361" s="3">
        <v>4589.0230000000001</v>
      </c>
      <c r="AG361" s="3">
        <v>0</v>
      </c>
      <c r="AH361" s="3">
        <v>0</v>
      </c>
      <c r="AI361" s="3">
        <v>-35055.19</v>
      </c>
      <c r="AJ361" s="3">
        <v>627.92719999999997</v>
      </c>
      <c r="AK361" s="3">
        <v>2135.1149999999998</v>
      </c>
      <c r="AL361" s="3">
        <v>25721.42</v>
      </c>
      <c r="AM361" s="3">
        <v>0</v>
      </c>
      <c r="AN361" s="1">
        <v>12</v>
      </c>
    </row>
    <row r="362" spans="1:40" x14ac:dyDescent="0.3">
      <c r="A362" s="2">
        <v>29855</v>
      </c>
      <c r="B362" s="3">
        <v>712038.7</v>
      </c>
      <c r="C362" s="3">
        <v>0</v>
      </c>
      <c r="D362" s="3">
        <v>247.05950000000001</v>
      </c>
      <c r="E362" s="3">
        <v>64698.19</v>
      </c>
      <c r="F362" s="3">
        <v>0</v>
      </c>
      <c r="G362" s="3">
        <v>-107123.7</v>
      </c>
      <c r="H362" s="3">
        <v>0</v>
      </c>
      <c r="I362" s="3">
        <v>0</v>
      </c>
      <c r="J362" s="3">
        <v>0</v>
      </c>
      <c r="K362" s="3">
        <v>0</v>
      </c>
      <c r="L362" s="3">
        <v>18269340</v>
      </c>
      <c r="M362" s="3">
        <v>547015.69999999995</v>
      </c>
      <c r="N362" s="3">
        <v>26257490</v>
      </c>
      <c r="O362" s="3">
        <v>9125013000</v>
      </c>
      <c r="P362" s="3">
        <v>18559.71</v>
      </c>
      <c r="Q362" s="3">
        <v>155320800000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91.5381</v>
      </c>
      <c r="X362" s="3">
        <v>0</v>
      </c>
      <c r="Y362" s="3">
        <v>0</v>
      </c>
      <c r="Z362" s="3">
        <v>0</v>
      </c>
      <c r="AA362" s="3">
        <v>667881.30000000005</v>
      </c>
      <c r="AB362" s="3">
        <v>0</v>
      </c>
      <c r="AC362" s="3">
        <v>6.6960319999999998</v>
      </c>
      <c r="AD362" s="3">
        <v>30117.97</v>
      </c>
      <c r="AE362" s="3">
        <v>1177319</v>
      </c>
      <c r="AF362" s="3">
        <v>3492.78</v>
      </c>
      <c r="AG362" s="3">
        <v>0</v>
      </c>
      <c r="AH362" s="3">
        <v>0</v>
      </c>
      <c r="AI362" s="3">
        <v>-35274.769999999997</v>
      </c>
      <c r="AJ362" s="3">
        <v>748.1268</v>
      </c>
      <c r="AK362" s="3">
        <v>2245.1990000000001</v>
      </c>
      <c r="AL362" s="3">
        <v>70144.42</v>
      </c>
      <c r="AM362" s="3">
        <v>0</v>
      </c>
      <c r="AN362" s="1">
        <v>16</v>
      </c>
    </row>
    <row r="363" spans="1:40" x14ac:dyDescent="0.3">
      <c r="A363" s="2">
        <v>29856</v>
      </c>
      <c r="B363" s="3">
        <v>707280.4</v>
      </c>
      <c r="C363" s="3">
        <v>0</v>
      </c>
      <c r="D363" s="3">
        <v>201.87360000000001</v>
      </c>
      <c r="E363" s="3">
        <v>48728.34</v>
      </c>
      <c r="F363" s="3">
        <v>0</v>
      </c>
      <c r="G363" s="3">
        <v>-114340.9</v>
      </c>
      <c r="H363" s="3">
        <v>0</v>
      </c>
      <c r="I363" s="3">
        <v>0</v>
      </c>
      <c r="J363" s="3">
        <v>0</v>
      </c>
      <c r="K363" s="3">
        <v>0</v>
      </c>
      <c r="L363" s="3">
        <v>17763900</v>
      </c>
      <c r="M363" s="3">
        <v>446655</v>
      </c>
      <c r="N363" s="3">
        <v>26213020</v>
      </c>
      <c r="O363" s="3">
        <v>9124869000</v>
      </c>
      <c r="P363" s="3">
        <v>18350.990000000002</v>
      </c>
      <c r="Q363" s="3">
        <v>155318900000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555716</v>
      </c>
      <c r="AB363" s="3">
        <v>0</v>
      </c>
      <c r="AC363" s="3">
        <v>33.02731</v>
      </c>
      <c r="AD363" s="3">
        <v>36576.44</v>
      </c>
      <c r="AE363" s="3">
        <v>1367687</v>
      </c>
      <c r="AF363" s="3">
        <v>2733.5970000000002</v>
      </c>
      <c r="AG363" s="3">
        <v>0</v>
      </c>
      <c r="AH363" s="3">
        <v>0</v>
      </c>
      <c r="AI363" s="3">
        <v>-35189.08</v>
      </c>
      <c r="AJ363" s="3">
        <v>743.75789999999995</v>
      </c>
      <c r="AK363" s="3">
        <v>2309.9690000000001</v>
      </c>
      <c r="AL363" s="3">
        <v>45193.93</v>
      </c>
      <c r="AM363" s="3">
        <v>0</v>
      </c>
      <c r="AN363" s="1">
        <v>13</v>
      </c>
    </row>
    <row r="364" spans="1:40" x14ac:dyDescent="0.3">
      <c r="A364" s="2">
        <v>29857</v>
      </c>
      <c r="B364" s="3">
        <v>709597.7</v>
      </c>
      <c r="C364" s="3">
        <v>0</v>
      </c>
      <c r="D364" s="3">
        <v>170.95359999999999</v>
      </c>
      <c r="E364" s="3">
        <v>37517.67</v>
      </c>
      <c r="F364" s="3">
        <v>0</v>
      </c>
      <c r="G364" s="3">
        <v>-118992.5</v>
      </c>
      <c r="H364" s="3">
        <v>0</v>
      </c>
      <c r="I364" s="3">
        <v>0</v>
      </c>
      <c r="J364" s="3">
        <v>0</v>
      </c>
      <c r="K364" s="3">
        <v>0</v>
      </c>
      <c r="L364" s="3">
        <v>17403140</v>
      </c>
      <c r="M364" s="3">
        <v>370700</v>
      </c>
      <c r="N364" s="3">
        <v>26181980</v>
      </c>
      <c r="O364" s="3">
        <v>9124704000</v>
      </c>
      <c r="P364" s="3">
        <v>18155.96</v>
      </c>
      <c r="Q364" s="3">
        <v>155316900000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398468</v>
      </c>
      <c r="AB364" s="3">
        <v>0</v>
      </c>
      <c r="AC364" s="3">
        <v>41.292819999999999</v>
      </c>
      <c r="AD364" s="3">
        <v>39896.300000000003</v>
      </c>
      <c r="AE364" s="3">
        <v>1451216</v>
      </c>
      <c r="AF364" s="3">
        <v>2189.83</v>
      </c>
      <c r="AG364" s="3">
        <v>0</v>
      </c>
      <c r="AH364" s="3">
        <v>0</v>
      </c>
      <c r="AI364" s="3">
        <v>-35197.050000000003</v>
      </c>
      <c r="AJ364" s="3">
        <v>742.01649999999995</v>
      </c>
      <c r="AK364" s="3">
        <v>2364.261</v>
      </c>
      <c r="AL364" s="3">
        <v>31763.7</v>
      </c>
      <c r="AM364" s="3">
        <v>0</v>
      </c>
      <c r="AN364" s="1">
        <v>23</v>
      </c>
    </row>
    <row r="365" spans="1:40" x14ac:dyDescent="0.3">
      <c r="A365" s="2">
        <v>29858</v>
      </c>
      <c r="B365" s="3">
        <v>714385.6</v>
      </c>
      <c r="C365" s="3">
        <v>0</v>
      </c>
      <c r="D365" s="3">
        <v>158.309</v>
      </c>
      <c r="E365" s="3">
        <v>29437.68</v>
      </c>
      <c r="F365" s="3">
        <v>0</v>
      </c>
      <c r="G365" s="3">
        <v>-121532.7</v>
      </c>
      <c r="H365" s="3">
        <v>0</v>
      </c>
      <c r="I365" s="3">
        <v>0</v>
      </c>
      <c r="J365" s="3">
        <v>0</v>
      </c>
      <c r="K365" s="3">
        <v>0</v>
      </c>
      <c r="L365" s="3">
        <v>17187090</v>
      </c>
      <c r="M365" s="3">
        <v>312457.7</v>
      </c>
      <c r="N365" s="3">
        <v>26147340</v>
      </c>
      <c r="O365" s="3">
        <v>9124550000</v>
      </c>
      <c r="P365" s="3">
        <v>17930.75</v>
      </c>
      <c r="Q365" s="3">
        <v>155315400000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244512.2</v>
      </c>
      <c r="AB365" s="3">
        <v>0</v>
      </c>
      <c r="AC365" s="3">
        <v>48.848860000000002</v>
      </c>
      <c r="AD365" s="3">
        <v>30781.51</v>
      </c>
      <c r="AE365" s="3">
        <v>997826.9</v>
      </c>
      <c r="AF365" s="3">
        <v>1789.269</v>
      </c>
      <c r="AG365" s="3">
        <v>0</v>
      </c>
      <c r="AH365" s="3">
        <v>0</v>
      </c>
      <c r="AI365" s="3">
        <v>-35179.56</v>
      </c>
      <c r="AJ365" s="3">
        <v>741.32659999999998</v>
      </c>
      <c r="AK365" s="3">
        <v>2344.66</v>
      </c>
      <c r="AL365" s="3">
        <v>35346.959999999999</v>
      </c>
      <c r="AM365" s="3">
        <v>0</v>
      </c>
      <c r="AN365" s="1">
        <v>17</v>
      </c>
    </row>
    <row r="366" spans="1:40" x14ac:dyDescent="0.3">
      <c r="A366" s="2">
        <v>29859</v>
      </c>
      <c r="B366" s="3">
        <v>726402.2</v>
      </c>
      <c r="C366" s="3">
        <v>0</v>
      </c>
      <c r="D366" s="3">
        <v>233.09360000000001</v>
      </c>
      <c r="E366" s="3">
        <v>23484.17</v>
      </c>
      <c r="F366" s="3">
        <v>0</v>
      </c>
      <c r="G366" s="3">
        <v>-122738.4</v>
      </c>
      <c r="H366" s="3">
        <v>0</v>
      </c>
      <c r="I366" s="3">
        <v>0</v>
      </c>
      <c r="J366" s="3">
        <v>0</v>
      </c>
      <c r="K366" s="3">
        <v>0</v>
      </c>
      <c r="L366" s="3">
        <v>16985300</v>
      </c>
      <c r="M366" s="3">
        <v>267303.59999999998</v>
      </c>
      <c r="N366" s="3">
        <v>26124020</v>
      </c>
      <c r="O366" s="3">
        <v>9124379000</v>
      </c>
      <c r="P366" s="3">
        <v>17630.21</v>
      </c>
      <c r="Q366" s="3">
        <v>155313800000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223366.3</v>
      </c>
      <c r="AB366" s="3">
        <v>0</v>
      </c>
      <c r="AC366" s="3">
        <v>323.33839999999998</v>
      </c>
      <c r="AD366" s="3">
        <v>32821.69</v>
      </c>
      <c r="AE366" s="3">
        <v>1103014</v>
      </c>
      <c r="AF366" s="3">
        <v>1487.01</v>
      </c>
      <c r="AG366" s="3">
        <v>0</v>
      </c>
      <c r="AH366" s="3">
        <v>0</v>
      </c>
      <c r="AI366" s="3">
        <v>-35171.919999999998</v>
      </c>
      <c r="AJ366" s="3">
        <v>741.04849999999999</v>
      </c>
      <c r="AK366" s="3">
        <v>2360.6120000000001</v>
      </c>
      <c r="AL366" s="3">
        <v>23746.83</v>
      </c>
      <c r="AM366" s="3">
        <v>0</v>
      </c>
      <c r="AN366" s="1">
        <v>13</v>
      </c>
    </row>
    <row r="367" spans="1:40" x14ac:dyDescent="0.3">
      <c r="A367" s="2">
        <v>29860</v>
      </c>
      <c r="B367" s="3">
        <v>764845.8</v>
      </c>
      <c r="C367" s="3">
        <v>0</v>
      </c>
      <c r="D367" s="3">
        <v>214.88589999999999</v>
      </c>
      <c r="E367" s="3">
        <v>19010.95</v>
      </c>
      <c r="F367" s="3">
        <v>0</v>
      </c>
      <c r="G367" s="3">
        <v>-123005.4</v>
      </c>
      <c r="H367" s="3">
        <v>0</v>
      </c>
      <c r="I367" s="3">
        <v>0</v>
      </c>
      <c r="J367" s="3">
        <v>0</v>
      </c>
      <c r="K367" s="3">
        <v>0</v>
      </c>
      <c r="L367" s="3">
        <v>16834890</v>
      </c>
      <c r="M367" s="3">
        <v>231317.2</v>
      </c>
      <c r="N367" s="3">
        <v>26100650</v>
      </c>
      <c r="O367" s="3">
        <v>9124209000</v>
      </c>
      <c r="P367" s="3">
        <v>17301.73</v>
      </c>
      <c r="Q367" s="3">
        <v>155312200000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167391.4</v>
      </c>
      <c r="AB367" s="3">
        <v>0</v>
      </c>
      <c r="AC367" s="3">
        <v>671.28330000000005</v>
      </c>
      <c r="AD367" s="3">
        <v>33331.4</v>
      </c>
      <c r="AE367" s="3">
        <v>1007795</v>
      </c>
      <c r="AF367" s="3">
        <v>1254.08</v>
      </c>
      <c r="AG367" s="3">
        <v>0</v>
      </c>
      <c r="AH367" s="3">
        <v>0</v>
      </c>
      <c r="AI367" s="3">
        <v>-35167.96</v>
      </c>
      <c r="AJ367" s="3">
        <v>740.93389999999999</v>
      </c>
      <c r="AK367" s="3">
        <v>2207.4110000000001</v>
      </c>
      <c r="AL367" s="3">
        <v>23458.27</v>
      </c>
      <c r="AM367" s="3">
        <v>0</v>
      </c>
      <c r="AN367" s="1">
        <v>13</v>
      </c>
    </row>
    <row r="368" spans="1:40" x14ac:dyDescent="0.3">
      <c r="A368" s="2">
        <v>29861</v>
      </c>
      <c r="B368" s="3">
        <v>760695.2</v>
      </c>
      <c r="C368" s="3">
        <v>0</v>
      </c>
      <c r="D368" s="3">
        <v>230.1344</v>
      </c>
      <c r="E368" s="3">
        <v>15594.11</v>
      </c>
      <c r="F368" s="3">
        <v>0</v>
      </c>
      <c r="G368" s="3">
        <v>-124312.2</v>
      </c>
      <c r="H368" s="3">
        <v>0</v>
      </c>
      <c r="I368" s="3">
        <v>0</v>
      </c>
      <c r="J368" s="3">
        <v>0</v>
      </c>
      <c r="K368" s="3">
        <v>0</v>
      </c>
      <c r="L368" s="3">
        <v>16700360</v>
      </c>
      <c r="M368" s="3">
        <v>202244.3</v>
      </c>
      <c r="N368" s="3">
        <v>26060950</v>
      </c>
      <c r="O368" s="3">
        <v>9124051000</v>
      </c>
      <c r="P368" s="3">
        <v>16958.57</v>
      </c>
      <c r="Q368" s="3">
        <v>155310300000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148118.9</v>
      </c>
      <c r="AB368" s="3">
        <v>0</v>
      </c>
      <c r="AC368" s="3">
        <v>643.74099999999999</v>
      </c>
      <c r="AD368" s="3">
        <v>39222.49</v>
      </c>
      <c r="AE368" s="3">
        <v>1273751</v>
      </c>
      <c r="AF368" s="3">
        <v>1071.2070000000001</v>
      </c>
      <c r="AG368" s="3">
        <v>0</v>
      </c>
      <c r="AH368" s="3">
        <v>0</v>
      </c>
      <c r="AI368" s="3">
        <v>-35287.96</v>
      </c>
      <c r="AJ368" s="3">
        <v>740.88679999999999</v>
      </c>
      <c r="AK368" s="3">
        <v>2143.3449999999998</v>
      </c>
      <c r="AL368" s="3">
        <v>39812.79</v>
      </c>
      <c r="AM368" s="3">
        <v>0</v>
      </c>
      <c r="AN368" s="1">
        <v>14</v>
      </c>
    </row>
    <row r="369" spans="1:40" x14ac:dyDescent="0.3">
      <c r="A369" s="2">
        <v>29862</v>
      </c>
      <c r="B369" s="3">
        <v>760856.9</v>
      </c>
      <c r="C369" s="3">
        <v>0</v>
      </c>
      <c r="D369" s="3">
        <v>192.76740000000001</v>
      </c>
      <c r="E369" s="3">
        <v>12945.56</v>
      </c>
      <c r="F369" s="3">
        <v>0</v>
      </c>
      <c r="G369" s="3">
        <v>-124646.39999999999</v>
      </c>
      <c r="H369" s="3">
        <v>0</v>
      </c>
      <c r="I369" s="3">
        <v>0</v>
      </c>
      <c r="J369" s="3">
        <v>0</v>
      </c>
      <c r="K369" s="3">
        <v>0</v>
      </c>
      <c r="L369" s="3">
        <v>16599810</v>
      </c>
      <c r="M369" s="3">
        <v>178490.9</v>
      </c>
      <c r="N369" s="3">
        <v>26029710</v>
      </c>
      <c r="O369" s="3">
        <v>9123889000</v>
      </c>
      <c r="P369" s="3">
        <v>16610.009999999998</v>
      </c>
      <c r="Q369" s="3">
        <v>155308700000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111688.1</v>
      </c>
      <c r="AB369" s="3">
        <v>0</v>
      </c>
      <c r="AC369" s="3">
        <v>452.46170000000001</v>
      </c>
      <c r="AD369" s="3">
        <v>31939.51</v>
      </c>
      <c r="AE369" s="3">
        <v>1083813</v>
      </c>
      <c r="AF369" s="3">
        <v>925.23850000000004</v>
      </c>
      <c r="AG369" s="3">
        <v>0</v>
      </c>
      <c r="AH369" s="3">
        <v>0</v>
      </c>
      <c r="AI369" s="3">
        <v>-35177.42</v>
      </c>
      <c r="AJ369" s="3">
        <v>740.87459999999999</v>
      </c>
      <c r="AK369" s="3">
        <v>2183.8420000000001</v>
      </c>
      <c r="AL369" s="3">
        <v>31547.93</v>
      </c>
      <c r="AM369" s="3">
        <v>0</v>
      </c>
      <c r="AN369" s="1">
        <v>13</v>
      </c>
    </row>
    <row r="370" spans="1:40" x14ac:dyDescent="0.3">
      <c r="A370" s="2">
        <v>29863</v>
      </c>
      <c r="B370" s="3">
        <v>756141.9</v>
      </c>
      <c r="C370" s="3">
        <v>0</v>
      </c>
      <c r="D370" s="3">
        <v>226.5008</v>
      </c>
      <c r="E370" s="3">
        <v>10874.2</v>
      </c>
      <c r="F370" s="3">
        <v>0</v>
      </c>
      <c r="G370" s="3">
        <v>-124547.6</v>
      </c>
      <c r="H370" s="3">
        <v>0</v>
      </c>
      <c r="I370" s="3">
        <v>0</v>
      </c>
      <c r="J370" s="3">
        <v>0</v>
      </c>
      <c r="K370" s="3">
        <v>0</v>
      </c>
      <c r="L370" s="3">
        <v>16541710</v>
      </c>
      <c r="M370" s="3">
        <v>158733.9</v>
      </c>
      <c r="N370" s="3">
        <v>26007950</v>
      </c>
      <c r="O370" s="3">
        <v>9123729000</v>
      </c>
      <c r="P370" s="3">
        <v>16237.96</v>
      </c>
      <c r="Q370" s="3">
        <v>155307400000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67294.009999999995</v>
      </c>
      <c r="AB370" s="3">
        <v>0</v>
      </c>
      <c r="AC370" s="3">
        <v>251.47669999999999</v>
      </c>
      <c r="AD370" s="3">
        <v>20850.509999999998</v>
      </c>
      <c r="AE370" s="3">
        <v>631615.69999999995</v>
      </c>
      <c r="AF370" s="3">
        <v>806.98979999999995</v>
      </c>
      <c r="AG370" s="3">
        <v>0</v>
      </c>
      <c r="AH370" s="3">
        <v>0</v>
      </c>
      <c r="AI370" s="3">
        <v>-35146.370000000003</v>
      </c>
      <c r="AJ370" s="3">
        <v>1077.434</v>
      </c>
      <c r="AK370" s="3">
        <v>2417.6990000000001</v>
      </c>
      <c r="AL370" s="3">
        <v>22593.040000000001</v>
      </c>
      <c r="AM370" s="3">
        <v>0</v>
      </c>
      <c r="AN370" s="1">
        <v>6</v>
      </c>
    </row>
    <row r="371" spans="1:40" x14ac:dyDescent="0.3">
      <c r="A371" s="2">
        <v>29864</v>
      </c>
      <c r="B371" s="3">
        <v>758484.3</v>
      </c>
      <c r="C371" s="3">
        <v>0</v>
      </c>
      <c r="D371" s="3">
        <v>302.39069999999998</v>
      </c>
      <c r="E371" s="3">
        <v>9220.4779999999992</v>
      </c>
      <c r="F371" s="3">
        <v>0</v>
      </c>
      <c r="G371" s="3">
        <v>-124475.8</v>
      </c>
      <c r="H371" s="3">
        <v>0</v>
      </c>
      <c r="I371" s="3">
        <v>0</v>
      </c>
      <c r="J371" s="3">
        <v>0</v>
      </c>
      <c r="K371" s="3">
        <v>0</v>
      </c>
      <c r="L371" s="3">
        <v>16448680</v>
      </c>
      <c r="M371" s="3">
        <v>142320.6</v>
      </c>
      <c r="N371" s="3">
        <v>25986030</v>
      </c>
      <c r="O371" s="3">
        <v>9123564000</v>
      </c>
      <c r="P371" s="3">
        <v>15893.84</v>
      </c>
      <c r="Q371" s="3">
        <v>155306200000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100642</v>
      </c>
      <c r="AB371" s="3">
        <v>0</v>
      </c>
      <c r="AC371" s="3">
        <v>387.90140000000002</v>
      </c>
      <c r="AD371" s="3">
        <v>23945.96</v>
      </c>
      <c r="AE371" s="3">
        <v>688023</v>
      </c>
      <c r="AF371" s="3">
        <v>709.91750000000002</v>
      </c>
      <c r="AG371" s="3">
        <v>0</v>
      </c>
      <c r="AH371" s="3">
        <v>0</v>
      </c>
      <c r="AI371" s="3">
        <v>-35127.56</v>
      </c>
      <c r="AJ371" s="3">
        <v>1070.7159999999999</v>
      </c>
      <c r="AK371" s="3">
        <v>2496.047</v>
      </c>
      <c r="AL371" s="3">
        <v>22621.48</v>
      </c>
      <c r="AM371" s="3">
        <v>0</v>
      </c>
      <c r="AN371" s="1">
        <v>10</v>
      </c>
    </row>
    <row r="372" spans="1:40" x14ac:dyDescent="0.3">
      <c r="A372" s="2">
        <v>29865</v>
      </c>
      <c r="B372" s="3">
        <v>753716</v>
      </c>
      <c r="C372" s="3">
        <v>0</v>
      </c>
      <c r="D372" s="3">
        <v>285.43720000000002</v>
      </c>
      <c r="E372" s="3">
        <v>7885.8540000000003</v>
      </c>
      <c r="F372" s="3">
        <v>0</v>
      </c>
      <c r="G372" s="3">
        <v>-124481.60000000001</v>
      </c>
      <c r="H372" s="3">
        <v>0</v>
      </c>
      <c r="I372" s="3">
        <v>0</v>
      </c>
      <c r="J372" s="3">
        <v>0</v>
      </c>
      <c r="K372" s="3">
        <v>0</v>
      </c>
      <c r="L372" s="3">
        <v>16345300</v>
      </c>
      <c r="M372" s="3">
        <v>128419</v>
      </c>
      <c r="N372" s="3">
        <v>25963850</v>
      </c>
      <c r="O372" s="3">
        <v>9123395000</v>
      </c>
      <c r="P372" s="3">
        <v>15574.28</v>
      </c>
      <c r="Q372" s="3">
        <v>155304700000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109944.5</v>
      </c>
      <c r="AB372" s="3">
        <v>0</v>
      </c>
      <c r="AC372" s="3">
        <v>408.60890000000001</v>
      </c>
      <c r="AD372" s="3">
        <v>28489.86</v>
      </c>
      <c r="AE372" s="3">
        <v>900436.9</v>
      </c>
      <c r="AF372" s="3">
        <v>629.27409999999998</v>
      </c>
      <c r="AG372" s="3">
        <v>0</v>
      </c>
      <c r="AH372" s="3">
        <v>0</v>
      </c>
      <c r="AI372" s="3">
        <v>-35131.21</v>
      </c>
      <c r="AJ372" s="3">
        <v>1068.3150000000001</v>
      </c>
      <c r="AK372" s="3">
        <v>2525.0160000000001</v>
      </c>
      <c r="AL372" s="3">
        <v>22855.31</v>
      </c>
      <c r="AM372" s="3">
        <v>0</v>
      </c>
      <c r="AN372" s="1">
        <v>12</v>
      </c>
    </row>
    <row r="373" spans="1:40" x14ac:dyDescent="0.3">
      <c r="A373" s="2">
        <v>29866</v>
      </c>
      <c r="B373" s="3">
        <v>779007.1</v>
      </c>
      <c r="C373" s="3">
        <v>16417.509999999998</v>
      </c>
      <c r="D373" s="3">
        <v>415997.4</v>
      </c>
      <c r="E373" s="3">
        <v>403304.3</v>
      </c>
      <c r="F373" s="3">
        <v>0</v>
      </c>
      <c r="G373" s="3">
        <v>101628.6</v>
      </c>
      <c r="H373" s="3">
        <v>418195</v>
      </c>
      <c r="I373" s="3">
        <v>1049588</v>
      </c>
      <c r="J373" s="3">
        <v>0</v>
      </c>
      <c r="K373" s="3">
        <v>0</v>
      </c>
      <c r="L373" s="3">
        <v>27525000</v>
      </c>
      <c r="M373" s="3">
        <v>1091614</v>
      </c>
      <c r="N373" s="3">
        <v>25940580</v>
      </c>
      <c r="O373" s="3">
        <v>9123481000</v>
      </c>
      <c r="P373" s="3">
        <v>34999.57</v>
      </c>
      <c r="Q373" s="3">
        <v>155308500000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81449.850000000006</v>
      </c>
      <c r="Y373" s="3">
        <v>0</v>
      </c>
      <c r="Z373" s="3">
        <v>0</v>
      </c>
      <c r="AA373" s="3">
        <v>658859.30000000005</v>
      </c>
      <c r="AB373" s="3">
        <v>0</v>
      </c>
      <c r="AC373" s="3">
        <v>50.533589999999997</v>
      </c>
      <c r="AD373" s="3">
        <v>3937.2489999999998</v>
      </c>
      <c r="AE373" s="3">
        <v>997073.5</v>
      </c>
      <c r="AF373" s="3">
        <v>52112.12</v>
      </c>
      <c r="AG373" s="3">
        <v>2193.59</v>
      </c>
      <c r="AH373" s="3">
        <v>0</v>
      </c>
      <c r="AI373" s="3">
        <v>-34758.21</v>
      </c>
      <c r="AJ373" s="3">
        <v>2464.384</v>
      </c>
      <c r="AK373" s="3">
        <v>2585.4079999999999</v>
      </c>
      <c r="AL373" s="3">
        <v>25702.76</v>
      </c>
      <c r="AM373" s="3">
        <v>13673860</v>
      </c>
      <c r="AN373" s="1">
        <v>5</v>
      </c>
    </row>
    <row r="374" spans="1:40" x14ac:dyDescent="0.3">
      <c r="A374" s="2">
        <v>29867</v>
      </c>
      <c r="B374" s="3">
        <v>754456.8</v>
      </c>
      <c r="C374" s="3">
        <v>2754.1179999999999</v>
      </c>
      <c r="D374" s="3">
        <v>60298.26</v>
      </c>
      <c r="E374" s="3">
        <v>214222.6</v>
      </c>
      <c r="F374" s="3">
        <v>0</v>
      </c>
      <c r="G374" s="3">
        <v>1677.3119999999999</v>
      </c>
      <c r="H374" s="3">
        <v>536505.4</v>
      </c>
      <c r="I374" s="3">
        <v>677234.4</v>
      </c>
      <c r="J374" s="3">
        <v>0</v>
      </c>
      <c r="K374" s="3">
        <v>0</v>
      </c>
      <c r="L374" s="3">
        <v>29650000</v>
      </c>
      <c r="M374" s="3">
        <v>1112254</v>
      </c>
      <c r="N374" s="3">
        <v>25921080</v>
      </c>
      <c r="O374" s="3">
        <v>9123469000</v>
      </c>
      <c r="P374" s="3">
        <v>31794.9</v>
      </c>
      <c r="Q374" s="3">
        <v>155308800000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37369.81</v>
      </c>
      <c r="Y374" s="3">
        <v>0</v>
      </c>
      <c r="Z374" s="3">
        <v>0</v>
      </c>
      <c r="AA374" s="3">
        <v>319387.40000000002</v>
      </c>
      <c r="AB374" s="3">
        <v>0</v>
      </c>
      <c r="AC374" s="3">
        <v>27.215109999999999</v>
      </c>
      <c r="AD374" s="3">
        <v>1157.4349999999999</v>
      </c>
      <c r="AE374" s="3">
        <v>190681.60000000001</v>
      </c>
      <c r="AF374" s="3">
        <v>14426.29</v>
      </c>
      <c r="AG374" s="3">
        <v>373.50080000000003</v>
      </c>
      <c r="AH374" s="3">
        <v>0</v>
      </c>
      <c r="AI374" s="3">
        <v>-34838.720000000001</v>
      </c>
      <c r="AJ374" s="3">
        <v>3130.7649999999999</v>
      </c>
      <c r="AK374" s="3">
        <v>3519.63</v>
      </c>
      <c r="AL374" s="3">
        <v>22618.3</v>
      </c>
      <c r="AM374" s="3">
        <v>2753830</v>
      </c>
      <c r="AN374" s="1">
        <v>3</v>
      </c>
    </row>
    <row r="375" spans="1:40" x14ac:dyDescent="0.3">
      <c r="A375" s="2">
        <v>29868</v>
      </c>
      <c r="B375" s="3">
        <v>754495.4</v>
      </c>
      <c r="C375" s="3">
        <v>5505.3980000000001</v>
      </c>
      <c r="D375" s="3">
        <v>228800.6</v>
      </c>
      <c r="E375" s="3">
        <v>274203.3</v>
      </c>
      <c r="F375" s="3">
        <v>0</v>
      </c>
      <c r="G375" s="3">
        <v>27241</v>
      </c>
      <c r="H375" s="3">
        <v>537278.30000000005</v>
      </c>
      <c r="I375" s="3">
        <v>671417.8</v>
      </c>
      <c r="J375" s="3">
        <v>0</v>
      </c>
      <c r="K375" s="3">
        <v>0</v>
      </c>
      <c r="L375" s="3">
        <v>33565610</v>
      </c>
      <c r="M375" s="3">
        <v>1312700</v>
      </c>
      <c r="N375" s="3">
        <v>25903220</v>
      </c>
      <c r="O375" s="3">
        <v>9123480000</v>
      </c>
      <c r="P375" s="3">
        <v>35223.35</v>
      </c>
      <c r="Q375" s="3">
        <v>155309900000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45867.86</v>
      </c>
      <c r="Y375" s="3">
        <v>0</v>
      </c>
      <c r="Z375" s="3">
        <v>0</v>
      </c>
      <c r="AA375" s="3">
        <v>381308.8</v>
      </c>
      <c r="AB375" s="3">
        <v>0</v>
      </c>
      <c r="AC375" s="3">
        <v>27.07554</v>
      </c>
      <c r="AD375" s="3">
        <v>1264.8820000000001</v>
      </c>
      <c r="AE375" s="3">
        <v>277678.8</v>
      </c>
      <c r="AF375" s="3">
        <v>30299.63</v>
      </c>
      <c r="AG375" s="3">
        <v>734.67489999999998</v>
      </c>
      <c r="AH375" s="3">
        <v>0</v>
      </c>
      <c r="AI375" s="3">
        <v>-34738.239999999998</v>
      </c>
      <c r="AJ375" s="3">
        <v>4994.7160000000003</v>
      </c>
      <c r="AK375" s="3">
        <v>3318.902</v>
      </c>
      <c r="AL375" s="3">
        <v>22838.35</v>
      </c>
      <c r="AM375" s="3">
        <v>5033504</v>
      </c>
      <c r="AN375" s="1">
        <v>3</v>
      </c>
    </row>
    <row r="376" spans="1:40" x14ac:dyDescent="0.3">
      <c r="A376" s="2">
        <v>29869</v>
      </c>
      <c r="B376" s="3">
        <v>749419.5</v>
      </c>
      <c r="C376" s="3">
        <v>2773.6849999999999</v>
      </c>
      <c r="D376" s="3">
        <v>202085.5</v>
      </c>
      <c r="E376" s="3">
        <v>234714.1</v>
      </c>
      <c r="F376" s="3">
        <v>0</v>
      </c>
      <c r="G376" s="3">
        <v>5235.4840000000004</v>
      </c>
      <c r="H376" s="3">
        <v>350543.7</v>
      </c>
      <c r="I376" s="3">
        <v>239084.5</v>
      </c>
      <c r="J376" s="3">
        <v>0</v>
      </c>
      <c r="K376" s="3">
        <v>0</v>
      </c>
      <c r="L376" s="3">
        <v>35682050</v>
      </c>
      <c r="M376" s="3">
        <v>1380534</v>
      </c>
      <c r="N376" s="3">
        <v>25887620</v>
      </c>
      <c r="O376" s="3">
        <v>9123468000</v>
      </c>
      <c r="P376" s="3">
        <v>34132.870000000003</v>
      </c>
      <c r="Q376" s="3">
        <v>155310000000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18442.39</v>
      </c>
      <c r="Y376" s="3">
        <v>0</v>
      </c>
      <c r="Z376" s="3">
        <v>0</v>
      </c>
      <c r="AA376" s="3">
        <v>490633.4</v>
      </c>
      <c r="AB376" s="3">
        <v>0</v>
      </c>
      <c r="AC376" s="3">
        <v>10.9148</v>
      </c>
      <c r="AD376" s="3">
        <v>1270.462</v>
      </c>
      <c r="AE376" s="3">
        <v>439874.7</v>
      </c>
      <c r="AF376" s="3">
        <v>21775.03</v>
      </c>
      <c r="AG376" s="3">
        <v>364.2876</v>
      </c>
      <c r="AH376" s="3">
        <v>0</v>
      </c>
      <c r="AI376" s="3">
        <v>-34749.440000000002</v>
      </c>
      <c r="AJ376" s="3">
        <v>6732.5159999999996</v>
      </c>
      <c r="AK376" s="3">
        <v>3654.777</v>
      </c>
      <c r="AL376" s="3">
        <v>22332.720000000001</v>
      </c>
      <c r="AM376" s="3">
        <v>3137772</v>
      </c>
      <c r="AN376" s="1">
        <v>3</v>
      </c>
    </row>
    <row r="377" spans="1:40" x14ac:dyDescent="0.3">
      <c r="A377" s="2">
        <v>29870</v>
      </c>
      <c r="B377" s="3">
        <v>761272.4</v>
      </c>
      <c r="C377" s="3">
        <v>2764.328</v>
      </c>
      <c r="D377" s="3">
        <v>132612.9</v>
      </c>
      <c r="E377" s="3">
        <v>206798.4</v>
      </c>
      <c r="F377" s="3">
        <v>0</v>
      </c>
      <c r="G377" s="3">
        <v>-37251.58</v>
      </c>
      <c r="H377" s="3">
        <v>503629.2</v>
      </c>
      <c r="I377" s="3">
        <v>428660.6</v>
      </c>
      <c r="J377" s="3">
        <v>0</v>
      </c>
      <c r="K377" s="3">
        <v>0</v>
      </c>
      <c r="L377" s="3">
        <v>37170970</v>
      </c>
      <c r="M377" s="3">
        <v>1397364</v>
      </c>
      <c r="N377" s="3">
        <v>25875200</v>
      </c>
      <c r="O377" s="3">
        <v>9123412000</v>
      </c>
      <c r="P377" s="3">
        <v>33125.15</v>
      </c>
      <c r="Q377" s="3">
        <v>155310400000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39796.449999999997</v>
      </c>
      <c r="Y377" s="3">
        <v>0</v>
      </c>
      <c r="Z377" s="3">
        <v>0</v>
      </c>
      <c r="AA377" s="3">
        <v>283364.09999999998</v>
      </c>
      <c r="AB377" s="3">
        <v>0</v>
      </c>
      <c r="AC377" s="3">
        <v>20.063649999999999</v>
      </c>
      <c r="AD377" s="3">
        <v>842.21559999999999</v>
      </c>
      <c r="AE377" s="3">
        <v>214545.8</v>
      </c>
      <c r="AF377" s="3">
        <v>20344.060000000001</v>
      </c>
      <c r="AG377" s="3">
        <v>370.71199999999999</v>
      </c>
      <c r="AH377" s="3">
        <v>0</v>
      </c>
      <c r="AI377" s="3">
        <v>-34756.81</v>
      </c>
      <c r="AJ377" s="3">
        <v>8580.3809999999994</v>
      </c>
      <c r="AK377" s="3">
        <v>3995.9929999999999</v>
      </c>
      <c r="AL377" s="3">
        <v>20993.16</v>
      </c>
      <c r="AM377" s="3">
        <v>2154691</v>
      </c>
      <c r="AN377" s="1">
        <v>2</v>
      </c>
    </row>
    <row r="378" spans="1:40" x14ac:dyDescent="0.3">
      <c r="A378" s="2">
        <v>29871</v>
      </c>
      <c r="B378" s="3">
        <v>768572.3</v>
      </c>
      <c r="C378" s="3">
        <v>4013.7049999999999</v>
      </c>
      <c r="D378" s="3">
        <v>23167.13</v>
      </c>
      <c r="E378" s="3">
        <v>157124.5</v>
      </c>
      <c r="F378" s="3">
        <v>0</v>
      </c>
      <c r="G378" s="3">
        <v>-82409.41</v>
      </c>
      <c r="H378" s="3">
        <v>537723.4</v>
      </c>
      <c r="I378" s="3">
        <v>4237646</v>
      </c>
      <c r="J378" s="3">
        <v>0</v>
      </c>
      <c r="K378" s="3">
        <v>0</v>
      </c>
      <c r="L378" s="3">
        <v>38093500</v>
      </c>
      <c r="M378" s="3">
        <v>1298820</v>
      </c>
      <c r="N378" s="3">
        <v>25863700</v>
      </c>
      <c r="O378" s="3">
        <v>9123309000</v>
      </c>
      <c r="P378" s="3">
        <v>31361.98</v>
      </c>
      <c r="Q378" s="3">
        <v>155311500000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200669.8</v>
      </c>
      <c r="Y378" s="3">
        <v>0</v>
      </c>
      <c r="Z378" s="3">
        <v>0</v>
      </c>
      <c r="AA378" s="3">
        <v>6455.7020000000002</v>
      </c>
      <c r="AB378" s="3">
        <v>0</v>
      </c>
      <c r="AC378" s="3">
        <v>62.684800000000003</v>
      </c>
      <c r="AD378" s="3">
        <v>2543.3240000000001</v>
      </c>
      <c r="AE378" s="3">
        <v>129510.39999999999</v>
      </c>
      <c r="AF378" s="3">
        <v>14506.68</v>
      </c>
      <c r="AG378" s="3">
        <v>489.94659999999999</v>
      </c>
      <c r="AH378" s="3">
        <v>0</v>
      </c>
      <c r="AI378" s="3">
        <v>-34685.620000000003</v>
      </c>
      <c r="AJ378" s="3">
        <v>9258.5120000000006</v>
      </c>
      <c r="AK378" s="3">
        <v>4212.317</v>
      </c>
      <c r="AL378" s="3">
        <v>20711.990000000002</v>
      </c>
      <c r="AM378" s="3">
        <v>1032315</v>
      </c>
      <c r="AN378" s="1">
        <v>3</v>
      </c>
    </row>
    <row r="379" spans="1:40" x14ac:dyDescent="0.3">
      <c r="A379" s="2">
        <v>29872</v>
      </c>
      <c r="B379" s="3">
        <v>756515.4</v>
      </c>
      <c r="C379" s="3">
        <v>0</v>
      </c>
      <c r="D379" s="3">
        <v>972.28189999999995</v>
      </c>
      <c r="E379" s="3">
        <v>98416.05</v>
      </c>
      <c r="F379" s="3">
        <v>0</v>
      </c>
      <c r="G379" s="3">
        <v>-119292</v>
      </c>
      <c r="H379" s="3">
        <v>411588.6</v>
      </c>
      <c r="I379" s="3">
        <v>4133217</v>
      </c>
      <c r="J379" s="3">
        <v>0</v>
      </c>
      <c r="K379" s="3">
        <v>0</v>
      </c>
      <c r="L379" s="3">
        <v>38115890</v>
      </c>
      <c r="M379" s="3">
        <v>1107616</v>
      </c>
      <c r="N379" s="3">
        <v>25851610</v>
      </c>
      <c r="O379" s="3">
        <v>9123167000</v>
      </c>
      <c r="P379" s="3">
        <v>28417.02</v>
      </c>
      <c r="Q379" s="3">
        <v>155310800000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126134.8</v>
      </c>
      <c r="X379" s="3">
        <v>103208.3</v>
      </c>
      <c r="Y379" s="3">
        <v>0</v>
      </c>
      <c r="Z379" s="3">
        <v>0</v>
      </c>
      <c r="AA379" s="3">
        <v>59705.03</v>
      </c>
      <c r="AB379" s="3">
        <v>0</v>
      </c>
      <c r="AC379" s="3">
        <v>94.214770000000001</v>
      </c>
      <c r="AD379" s="3">
        <v>3614.7040000000002</v>
      </c>
      <c r="AE379" s="3">
        <v>269255.3</v>
      </c>
      <c r="AF379" s="3">
        <v>5435.64</v>
      </c>
      <c r="AG379" s="3">
        <v>0</v>
      </c>
      <c r="AH379" s="3">
        <v>0</v>
      </c>
      <c r="AI379" s="3">
        <v>-34697.800000000003</v>
      </c>
      <c r="AJ379" s="3">
        <v>8682.8289999999997</v>
      </c>
      <c r="AK379" s="3">
        <v>4452.732</v>
      </c>
      <c r="AL379" s="3">
        <v>20698.43</v>
      </c>
      <c r="AM379" s="3">
        <v>1220.684</v>
      </c>
      <c r="AN379" s="1">
        <v>4</v>
      </c>
    </row>
    <row r="380" spans="1:40" x14ac:dyDescent="0.3">
      <c r="A380" s="2">
        <v>29873</v>
      </c>
      <c r="B380" s="3">
        <v>720488.9</v>
      </c>
      <c r="C380" s="3">
        <v>0</v>
      </c>
      <c r="D380" s="3">
        <v>846.96199999999999</v>
      </c>
      <c r="E380" s="3">
        <v>73980.2</v>
      </c>
      <c r="F380" s="3">
        <v>0</v>
      </c>
      <c r="G380" s="3">
        <v>-134801.1</v>
      </c>
      <c r="H380" s="3">
        <v>305395</v>
      </c>
      <c r="I380" s="3">
        <v>4041961</v>
      </c>
      <c r="J380" s="3">
        <v>0</v>
      </c>
      <c r="K380" s="3">
        <v>0</v>
      </c>
      <c r="L380" s="3">
        <v>38137490</v>
      </c>
      <c r="M380" s="3">
        <v>961668.5</v>
      </c>
      <c r="N380" s="3">
        <v>25839730</v>
      </c>
      <c r="O380" s="3">
        <v>9123009000</v>
      </c>
      <c r="P380" s="3">
        <v>26482.639999999999</v>
      </c>
      <c r="Q380" s="3">
        <v>155310200000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106193.60000000001</v>
      </c>
      <c r="X380" s="3">
        <v>91256.39</v>
      </c>
      <c r="Y380" s="3">
        <v>0</v>
      </c>
      <c r="Z380" s="3">
        <v>0</v>
      </c>
      <c r="AA380" s="3">
        <v>40924.19</v>
      </c>
      <c r="AB380" s="3">
        <v>0</v>
      </c>
      <c r="AC380" s="3">
        <v>99.395740000000004</v>
      </c>
      <c r="AD380" s="3">
        <v>2635.1559999999999</v>
      </c>
      <c r="AE380" s="3">
        <v>146190.39999999999</v>
      </c>
      <c r="AF380" s="3">
        <v>4232.2269999999999</v>
      </c>
      <c r="AG380" s="3">
        <v>0</v>
      </c>
      <c r="AH380" s="3">
        <v>0</v>
      </c>
      <c r="AI380" s="3">
        <v>-34724.980000000003</v>
      </c>
      <c r="AJ380" s="3">
        <v>8160.8209999999999</v>
      </c>
      <c r="AK380" s="3">
        <v>4745.0739999999996</v>
      </c>
      <c r="AL380" s="3">
        <v>19949.09</v>
      </c>
      <c r="AM380" s="3">
        <v>0</v>
      </c>
      <c r="AN380" s="1">
        <v>3</v>
      </c>
    </row>
    <row r="381" spans="1:40" x14ac:dyDescent="0.3">
      <c r="A381" s="2">
        <v>29874</v>
      </c>
      <c r="B381" s="3">
        <v>486104.5</v>
      </c>
      <c r="C381" s="3">
        <v>0</v>
      </c>
      <c r="D381" s="3">
        <v>817.40840000000003</v>
      </c>
      <c r="E381" s="3">
        <v>56955.43</v>
      </c>
      <c r="F381" s="3">
        <v>0</v>
      </c>
      <c r="G381" s="3">
        <v>-147270.20000000001</v>
      </c>
      <c r="H381" s="3">
        <v>201772.4</v>
      </c>
      <c r="I381" s="3">
        <v>3942040</v>
      </c>
      <c r="J381" s="3">
        <v>0</v>
      </c>
      <c r="K381" s="3">
        <v>0</v>
      </c>
      <c r="L381" s="3">
        <v>38134230</v>
      </c>
      <c r="M381" s="3">
        <v>850144.5</v>
      </c>
      <c r="N381" s="3">
        <v>25827650</v>
      </c>
      <c r="O381" s="3">
        <v>9122837000</v>
      </c>
      <c r="P381" s="3">
        <v>24814.58</v>
      </c>
      <c r="Q381" s="3">
        <v>155309800000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103622.6</v>
      </c>
      <c r="X381" s="3">
        <v>99901.67</v>
      </c>
      <c r="Y381" s="3">
        <v>0</v>
      </c>
      <c r="Z381" s="3">
        <v>0</v>
      </c>
      <c r="AA381" s="3">
        <v>49995.17</v>
      </c>
      <c r="AB381" s="3">
        <v>0</v>
      </c>
      <c r="AC381" s="3">
        <v>118.1367</v>
      </c>
      <c r="AD381" s="3">
        <v>2863.2289999999998</v>
      </c>
      <c r="AE381" s="3">
        <v>177799.7</v>
      </c>
      <c r="AF381" s="3">
        <v>3373.01</v>
      </c>
      <c r="AG381" s="3">
        <v>0</v>
      </c>
      <c r="AH381" s="3">
        <v>0</v>
      </c>
      <c r="AI381" s="3">
        <v>-34714.33</v>
      </c>
      <c r="AJ381" s="3">
        <v>7811.2439999999997</v>
      </c>
      <c r="AK381" s="3">
        <v>5007.4639999999999</v>
      </c>
      <c r="AL381" s="3">
        <v>19787.68</v>
      </c>
      <c r="AM381" s="3">
        <v>18.76022</v>
      </c>
      <c r="AN381" s="1">
        <v>3</v>
      </c>
    </row>
    <row r="382" spans="1:40" x14ac:dyDescent="0.3">
      <c r="A382" s="2">
        <v>29875</v>
      </c>
      <c r="B382" s="3">
        <v>391776.9</v>
      </c>
      <c r="C382" s="3">
        <v>0</v>
      </c>
      <c r="D382" s="3">
        <v>964.64419999999996</v>
      </c>
      <c r="E382" s="3">
        <v>45709.63</v>
      </c>
      <c r="F382" s="3">
        <v>0</v>
      </c>
      <c r="G382" s="3">
        <v>-147699</v>
      </c>
      <c r="H382" s="3">
        <v>98958.06</v>
      </c>
      <c r="I382" s="3">
        <v>3750339</v>
      </c>
      <c r="J382" s="3">
        <v>0</v>
      </c>
      <c r="K382" s="3">
        <v>0</v>
      </c>
      <c r="L382" s="3">
        <v>38116860</v>
      </c>
      <c r="M382" s="3">
        <v>768235.6</v>
      </c>
      <c r="N382" s="3">
        <v>25812480</v>
      </c>
      <c r="O382" s="3">
        <v>9122669000</v>
      </c>
      <c r="P382" s="3">
        <v>23508.73</v>
      </c>
      <c r="Q382" s="3">
        <v>155309500000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102814.39999999999</v>
      </c>
      <c r="X382" s="3">
        <v>165140.70000000001</v>
      </c>
      <c r="Y382" s="3">
        <v>0</v>
      </c>
      <c r="Z382" s="3">
        <v>0</v>
      </c>
      <c r="AA382" s="3">
        <v>73497.990000000005</v>
      </c>
      <c r="AB382" s="3">
        <v>0</v>
      </c>
      <c r="AC382" s="3">
        <v>165.34039999999999</v>
      </c>
      <c r="AD382" s="3">
        <v>3574.8609999999999</v>
      </c>
      <c r="AE382" s="3">
        <v>166957.9</v>
      </c>
      <c r="AF382" s="3">
        <v>2791.614</v>
      </c>
      <c r="AG382" s="3">
        <v>0</v>
      </c>
      <c r="AH382" s="3">
        <v>0</v>
      </c>
      <c r="AI382" s="3">
        <v>-34698.910000000003</v>
      </c>
      <c r="AJ382" s="3">
        <v>7334.52</v>
      </c>
      <c r="AK382" s="3">
        <v>5168.9430000000002</v>
      </c>
      <c r="AL382" s="3">
        <v>22351.27</v>
      </c>
      <c r="AM382" s="3">
        <v>26560.240000000002</v>
      </c>
      <c r="AN382" s="1">
        <v>5</v>
      </c>
    </row>
    <row r="383" spans="1:40" x14ac:dyDescent="0.3">
      <c r="A383" s="2">
        <v>29876</v>
      </c>
      <c r="B383" s="3">
        <v>389240.5</v>
      </c>
      <c r="C383" s="3">
        <v>6070.241</v>
      </c>
      <c r="D383" s="3">
        <v>642354.9</v>
      </c>
      <c r="E383" s="3">
        <v>249335.4</v>
      </c>
      <c r="F383" s="3">
        <v>0</v>
      </c>
      <c r="G383" s="3">
        <v>85754.22</v>
      </c>
      <c r="H383" s="3">
        <v>534241.4</v>
      </c>
      <c r="I383" s="3">
        <v>2049107</v>
      </c>
      <c r="J383" s="3">
        <v>0</v>
      </c>
      <c r="K383" s="3">
        <v>0</v>
      </c>
      <c r="L383" s="3">
        <v>42168800</v>
      </c>
      <c r="M383" s="3">
        <v>1625058</v>
      </c>
      <c r="N383" s="3">
        <v>25759070</v>
      </c>
      <c r="O383" s="3">
        <v>9122784000</v>
      </c>
      <c r="P383" s="3">
        <v>33407.18</v>
      </c>
      <c r="Q383" s="3">
        <v>155311400000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183914</v>
      </c>
      <c r="Y383" s="3">
        <v>0</v>
      </c>
      <c r="Z383" s="3">
        <v>0</v>
      </c>
      <c r="AA383" s="3">
        <v>286273.7</v>
      </c>
      <c r="AB383" s="3">
        <v>0</v>
      </c>
      <c r="AC383" s="3">
        <v>254.7</v>
      </c>
      <c r="AD383" s="3">
        <v>2824.9520000000002</v>
      </c>
      <c r="AE383" s="3">
        <v>241091.3</v>
      </c>
      <c r="AF383" s="3">
        <v>52736.25</v>
      </c>
      <c r="AG383" s="3">
        <v>843.17139999999995</v>
      </c>
      <c r="AH383" s="3">
        <v>0</v>
      </c>
      <c r="AI383" s="3">
        <v>-34534.1</v>
      </c>
      <c r="AJ383" s="3">
        <v>19171.82</v>
      </c>
      <c r="AK383" s="3">
        <v>5572.4549999999999</v>
      </c>
      <c r="AL383" s="3">
        <v>72340.33</v>
      </c>
      <c r="AM383" s="3">
        <v>6155690</v>
      </c>
      <c r="AN383" s="1">
        <v>21</v>
      </c>
    </row>
    <row r="384" spans="1:40" x14ac:dyDescent="0.3">
      <c r="A384" s="2">
        <v>29877</v>
      </c>
      <c r="B384" s="3">
        <v>385192.4</v>
      </c>
      <c r="C384" s="3">
        <v>33.522649999999999</v>
      </c>
      <c r="D384" s="3">
        <v>84100.88</v>
      </c>
      <c r="E384" s="3">
        <v>124866.5</v>
      </c>
      <c r="F384" s="3">
        <v>0</v>
      </c>
      <c r="G384" s="3">
        <v>-56244.98</v>
      </c>
      <c r="H384" s="3">
        <v>88912.78</v>
      </c>
      <c r="I384" s="3">
        <v>1408896</v>
      </c>
      <c r="J384" s="3">
        <v>0</v>
      </c>
      <c r="K384" s="3">
        <v>0</v>
      </c>
      <c r="L384" s="3">
        <v>41760950</v>
      </c>
      <c r="M384" s="3">
        <v>1547733</v>
      </c>
      <c r="N384" s="3">
        <v>25756040</v>
      </c>
      <c r="O384" s="3">
        <v>9122707000</v>
      </c>
      <c r="P384" s="3">
        <v>28740.68</v>
      </c>
      <c r="Q384" s="3">
        <v>155310600000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445328.6</v>
      </c>
      <c r="X384" s="3">
        <v>64719.24</v>
      </c>
      <c r="Y384" s="3">
        <v>0</v>
      </c>
      <c r="Z384" s="3">
        <v>0</v>
      </c>
      <c r="AA384" s="3">
        <v>828901.7</v>
      </c>
      <c r="AB384" s="3">
        <v>0</v>
      </c>
      <c r="AC384" s="3">
        <v>419.28570000000002</v>
      </c>
      <c r="AD384" s="3">
        <v>4494.1930000000002</v>
      </c>
      <c r="AE384" s="3">
        <v>843339.6</v>
      </c>
      <c r="AF384" s="3">
        <v>8179.6509999999998</v>
      </c>
      <c r="AG384" s="3">
        <v>0</v>
      </c>
      <c r="AH384" s="3">
        <v>0</v>
      </c>
      <c r="AI384" s="3">
        <v>-34602.19</v>
      </c>
      <c r="AJ384" s="3">
        <v>18878.55</v>
      </c>
      <c r="AK384" s="3">
        <v>5869.3729999999996</v>
      </c>
      <c r="AL384" s="3">
        <v>21510.400000000001</v>
      </c>
      <c r="AM384" s="3">
        <v>575457.9</v>
      </c>
      <c r="AN384" s="1">
        <v>5</v>
      </c>
    </row>
    <row r="385" spans="1:40" x14ac:dyDescent="0.3">
      <c r="A385" s="2">
        <v>29878</v>
      </c>
      <c r="B385" s="3">
        <v>384669.3</v>
      </c>
      <c r="C385" s="3">
        <v>0.87560689999999997</v>
      </c>
      <c r="D385" s="3">
        <v>72530.210000000006</v>
      </c>
      <c r="E385" s="3">
        <v>102971.7</v>
      </c>
      <c r="F385" s="3">
        <v>0</v>
      </c>
      <c r="G385" s="3">
        <v>-101485.1</v>
      </c>
      <c r="H385" s="3">
        <v>6919.1059999999998</v>
      </c>
      <c r="I385" s="3">
        <v>835814.3</v>
      </c>
      <c r="J385" s="3">
        <v>0</v>
      </c>
      <c r="K385" s="3">
        <v>0</v>
      </c>
      <c r="L385" s="3">
        <v>41036340</v>
      </c>
      <c r="M385" s="3">
        <v>1423896</v>
      </c>
      <c r="N385" s="3">
        <v>25753000</v>
      </c>
      <c r="O385" s="3">
        <v>9122584000</v>
      </c>
      <c r="P385" s="3">
        <v>27073.05</v>
      </c>
      <c r="Q385" s="3">
        <v>155309800000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81993.67</v>
      </c>
      <c r="X385" s="3">
        <v>95434.55</v>
      </c>
      <c r="Y385" s="3">
        <v>0</v>
      </c>
      <c r="Z385" s="3">
        <v>0</v>
      </c>
      <c r="AA385" s="3">
        <v>1131366</v>
      </c>
      <c r="AB385" s="3">
        <v>0</v>
      </c>
      <c r="AC385" s="3">
        <v>358.47570000000002</v>
      </c>
      <c r="AD385" s="3">
        <v>3799.4009999999998</v>
      </c>
      <c r="AE385" s="3">
        <v>780071.7</v>
      </c>
      <c r="AF385" s="3">
        <v>6562.692</v>
      </c>
      <c r="AG385" s="3">
        <v>0</v>
      </c>
      <c r="AH385" s="3">
        <v>0</v>
      </c>
      <c r="AI385" s="3">
        <v>-34633.21</v>
      </c>
      <c r="AJ385" s="3">
        <v>17999.91</v>
      </c>
      <c r="AK385" s="3">
        <v>6010.5259999999998</v>
      </c>
      <c r="AL385" s="3">
        <v>20687.400000000001</v>
      </c>
      <c r="AM385" s="3">
        <v>477646.1</v>
      </c>
      <c r="AN385" s="1">
        <v>6</v>
      </c>
    </row>
    <row r="386" spans="1:40" x14ac:dyDescent="0.3">
      <c r="A386" s="2">
        <v>29879</v>
      </c>
      <c r="B386" s="3">
        <v>382081.9</v>
      </c>
      <c r="C386" s="3">
        <v>0</v>
      </c>
      <c r="D386" s="3">
        <v>28538.44</v>
      </c>
      <c r="E386" s="3">
        <v>78066.84</v>
      </c>
      <c r="F386" s="3">
        <v>0</v>
      </c>
      <c r="G386" s="3">
        <v>-136718.20000000001</v>
      </c>
      <c r="H386" s="3">
        <v>1202.0550000000001</v>
      </c>
      <c r="I386" s="3">
        <v>550513.1</v>
      </c>
      <c r="J386" s="3">
        <v>0</v>
      </c>
      <c r="K386" s="3">
        <v>0</v>
      </c>
      <c r="L386" s="3">
        <v>40171000</v>
      </c>
      <c r="M386" s="3">
        <v>1235392</v>
      </c>
      <c r="N386" s="3">
        <v>25747860</v>
      </c>
      <c r="O386" s="3">
        <v>9122423000</v>
      </c>
      <c r="P386" s="3">
        <v>25543.67</v>
      </c>
      <c r="Q386" s="3">
        <v>155308900000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5717.0510000000004</v>
      </c>
      <c r="X386" s="3">
        <v>63813</v>
      </c>
      <c r="Y386" s="3">
        <v>0</v>
      </c>
      <c r="Z386" s="3">
        <v>0</v>
      </c>
      <c r="AA386" s="3">
        <v>1155482</v>
      </c>
      <c r="AB386" s="3">
        <v>0</v>
      </c>
      <c r="AC386" s="3">
        <v>289.95949999999999</v>
      </c>
      <c r="AD386" s="3">
        <v>2959.4609999999998</v>
      </c>
      <c r="AE386" s="3">
        <v>746081.3</v>
      </c>
      <c r="AF386" s="3">
        <v>3897.7379999999998</v>
      </c>
      <c r="AG386" s="3">
        <v>0</v>
      </c>
      <c r="AH386" s="3">
        <v>0</v>
      </c>
      <c r="AI386" s="3">
        <v>-34647.949999999997</v>
      </c>
      <c r="AJ386" s="3">
        <v>15375.03</v>
      </c>
      <c r="AK386" s="3">
        <v>6224.4920000000002</v>
      </c>
      <c r="AL386" s="3">
        <v>20240.75</v>
      </c>
      <c r="AM386" s="3">
        <v>221488.1</v>
      </c>
      <c r="AN386" s="1">
        <v>6</v>
      </c>
    </row>
    <row r="387" spans="1:40" x14ac:dyDescent="0.3">
      <c r="A387" s="2">
        <v>29880</v>
      </c>
      <c r="B387" s="3">
        <v>265906.8</v>
      </c>
      <c r="C387" s="3">
        <v>0</v>
      </c>
      <c r="D387" s="3">
        <v>15247.39</v>
      </c>
      <c r="E387" s="3">
        <v>60396.24</v>
      </c>
      <c r="F387" s="3">
        <v>0</v>
      </c>
      <c r="G387" s="3">
        <v>-146195.9</v>
      </c>
      <c r="H387" s="3">
        <v>462.50279999999998</v>
      </c>
      <c r="I387" s="3">
        <v>393213.7</v>
      </c>
      <c r="J387" s="3">
        <v>0</v>
      </c>
      <c r="K387" s="3">
        <v>0</v>
      </c>
      <c r="L387" s="3">
        <v>39320990</v>
      </c>
      <c r="M387" s="3">
        <v>1031418</v>
      </c>
      <c r="N387" s="3">
        <v>25739540</v>
      </c>
      <c r="O387" s="3">
        <v>9122254000</v>
      </c>
      <c r="P387" s="3">
        <v>24333.52</v>
      </c>
      <c r="Q387" s="3">
        <v>155308300000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739.55190000000005</v>
      </c>
      <c r="X387" s="3">
        <v>35643.1</v>
      </c>
      <c r="Y387" s="3">
        <v>0</v>
      </c>
      <c r="Z387" s="3">
        <v>0</v>
      </c>
      <c r="AA387" s="3">
        <v>1091184</v>
      </c>
      <c r="AB387" s="3">
        <v>0</v>
      </c>
      <c r="AC387" s="3">
        <v>186.1653</v>
      </c>
      <c r="AD387" s="3">
        <v>3644.3380000000002</v>
      </c>
      <c r="AE387" s="3">
        <v>686899.1</v>
      </c>
      <c r="AF387" s="3">
        <v>3123.8519999999999</v>
      </c>
      <c r="AG387" s="3">
        <v>0</v>
      </c>
      <c r="AH387" s="3">
        <v>0</v>
      </c>
      <c r="AI387" s="3">
        <v>-34637.730000000003</v>
      </c>
      <c r="AJ387" s="3">
        <v>11922.59</v>
      </c>
      <c r="AK387" s="3">
        <v>6341.6310000000003</v>
      </c>
      <c r="AL387" s="3">
        <v>20078.25</v>
      </c>
      <c r="AM387" s="3">
        <v>121656.3</v>
      </c>
      <c r="AN387" s="1">
        <v>7</v>
      </c>
    </row>
    <row r="388" spans="1:40" x14ac:dyDescent="0.3">
      <c r="A388" s="2">
        <v>29881</v>
      </c>
      <c r="B388" s="3">
        <v>159891.29999999999</v>
      </c>
      <c r="C388" s="3">
        <v>0</v>
      </c>
      <c r="D388" s="3">
        <v>8455.2849999999999</v>
      </c>
      <c r="E388" s="3">
        <v>47972.160000000003</v>
      </c>
      <c r="F388" s="3">
        <v>0</v>
      </c>
      <c r="G388" s="3">
        <v>-150174</v>
      </c>
      <c r="H388" s="3">
        <v>262.17950000000002</v>
      </c>
      <c r="I388" s="3">
        <v>296490.8</v>
      </c>
      <c r="J388" s="3">
        <v>0</v>
      </c>
      <c r="K388" s="3">
        <v>0</v>
      </c>
      <c r="L388" s="3">
        <v>38476270</v>
      </c>
      <c r="M388" s="3">
        <v>844589.4</v>
      </c>
      <c r="N388" s="3">
        <v>25569050</v>
      </c>
      <c r="O388" s="3">
        <v>9122236000</v>
      </c>
      <c r="P388" s="3">
        <v>23062.02</v>
      </c>
      <c r="Q388" s="3">
        <v>155307600000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200.32329999999999</v>
      </c>
      <c r="X388" s="3">
        <v>22025.11</v>
      </c>
      <c r="Y388" s="3">
        <v>0</v>
      </c>
      <c r="Z388" s="3">
        <v>0</v>
      </c>
      <c r="AA388" s="3">
        <v>1046737</v>
      </c>
      <c r="AB388" s="3">
        <v>0</v>
      </c>
      <c r="AC388" s="3">
        <v>155.5789</v>
      </c>
      <c r="AD388" s="3">
        <v>3353.3580000000002</v>
      </c>
      <c r="AE388" s="3">
        <v>691899.9</v>
      </c>
      <c r="AF388" s="3">
        <v>2644.4850000000001</v>
      </c>
      <c r="AG388" s="3">
        <v>0</v>
      </c>
      <c r="AH388" s="3">
        <v>0</v>
      </c>
      <c r="AI388" s="3">
        <v>-34625.33</v>
      </c>
      <c r="AJ388" s="3">
        <v>8959.8780000000006</v>
      </c>
      <c r="AK388" s="3">
        <v>8560.8780000000006</v>
      </c>
      <c r="AL388" s="3">
        <v>179326.9</v>
      </c>
      <c r="AM388" s="3">
        <v>74697.78</v>
      </c>
      <c r="AN388" s="1">
        <v>35</v>
      </c>
    </row>
    <row r="389" spans="1:40" x14ac:dyDescent="0.3">
      <c r="A389" s="2">
        <v>29882</v>
      </c>
      <c r="B389" s="3">
        <v>163442.20000000001</v>
      </c>
      <c r="C389" s="3">
        <v>0</v>
      </c>
      <c r="D389" s="3">
        <v>2769.9810000000002</v>
      </c>
      <c r="E389" s="3">
        <v>37839.339999999997</v>
      </c>
      <c r="F389" s="3">
        <v>0</v>
      </c>
      <c r="G389" s="3">
        <v>-144361.1</v>
      </c>
      <c r="H389" s="3">
        <v>158.04689999999999</v>
      </c>
      <c r="I389" s="3">
        <v>240362.8</v>
      </c>
      <c r="J389" s="3">
        <v>0</v>
      </c>
      <c r="K389" s="3">
        <v>0</v>
      </c>
      <c r="L389" s="3">
        <v>37668900</v>
      </c>
      <c r="M389" s="3">
        <v>688648.1</v>
      </c>
      <c r="N389" s="3">
        <v>25556070</v>
      </c>
      <c r="O389" s="3">
        <v>9122067000</v>
      </c>
      <c r="P389" s="3">
        <v>22062.13</v>
      </c>
      <c r="Q389" s="3">
        <v>155307100000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104.1327</v>
      </c>
      <c r="X389" s="3">
        <v>14380.77</v>
      </c>
      <c r="Y389" s="3">
        <v>0</v>
      </c>
      <c r="Z389" s="3">
        <v>0</v>
      </c>
      <c r="AA389" s="3">
        <v>962245.1</v>
      </c>
      <c r="AB389" s="3">
        <v>0</v>
      </c>
      <c r="AC389" s="3">
        <v>128.51679999999999</v>
      </c>
      <c r="AD389" s="3">
        <v>4103.7389999999996</v>
      </c>
      <c r="AE389" s="3">
        <v>660165</v>
      </c>
      <c r="AF389" s="3">
        <v>2045.047</v>
      </c>
      <c r="AG389" s="3">
        <v>0</v>
      </c>
      <c r="AH389" s="3">
        <v>0</v>
      </c>
      <c r="AI389" s="3">
        <v>-34904.339999999997</v>
      </c>
      <c r="AJ389" s="3">
        <v>6779.6559999999999</v>
      </c>
      <c r="AK389" s="3">
        <v>6630.125</v>
      </c>
      <c r="AL389" s="3">
        <v>19652.419999999998</v>
      </c>
      <c r="AM389" s="3">
        <v>41747.24</v>
      </c>
      <c r="AN389" s="1">
        <v>6</v>
      </c>
    </row>
    <row r="390" spans="1:40" x14ac:dyDescent="0.3">
      <c r="A390" s="2">
        <v>29883</v>
      </c>
      <c r="B390" s="3">
        <v>159981.9</v>
      </c>
      <c r="C390" s="3">
        <v>0</v>
      </c>
      <c r="D390" s="3">
        <v>902.14599999999996</v>
      </c>
      <c r="E390" s="3">
        <v>29403.61</v>
      </c>
      <c r="F390" s="3">
        <v>0</v>
      </c>
      <c r="G390" s="3">
        <v>-142592.20000000001</v>
      </c>
      <c r="H390" s="3">
        <v>98.604669999999999</v>
      </c>
      <c r="I390" s="3">
        <v>213563.9</v>
      </c>
      <c r="J390" s="3">
        <v>0</v>
      </c>
      <c r="K390" s="3">
        <v>0</v>
      </c>
      <c r="L390" s="3">
        <v>36907210</v>
      </c>
      <c r="M390" s="3">
        <v>563024.4</v>
      </c>
      <c r="N390" s="3">
        <v>25541690</v>
      </c>
      <c r="O390" s="3">
        <v>9121898000</v>
      </c>
      <c r="P390" s="3">
        <v>21055.1</v>
      </c>
      <c r="Q390" s="3">
        <v>155306400000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59.44218</v>
      </c>
      <c r="X390" s="3">
        <v>9435.7360000000008</v>
      </c>
      <c r="Y390" s="3">
        <v>0</v>
      </c>
      <c r="Z390" s="3">
        <v>0</v>
      </c>
      <c r="AA390" s="3">
        <v>874195.5</v>
      </c>
      <c r="AB390" s="3">
        <v>0</v>
      </c>
      <c r="AC390" s="3">
        <v>124.39319999999999</v>
      </c>
      <c r="AD390" s="3">
        <v>4842.3890000000001</v>
      </c>
      <c r="AE390" s="3">
        <v>689986.9</v>
      </c>
      <c r="AF390" s="3">
        <v>1624.184</v>
      </c>
      <c r="AG390" s="3">
        <v>0</v>
      </c>
      <c r="AH390" s="3">
        <v>0</v>
      </c>
      <c r="AI390" s="3">
        <v>-34907.08</v>
      </c>
      <c r="AJ390" s="3">
        <v>5219.6310000000003</v>
      </c>
      <c r="AK390" s="3">
        <v>6659.6030000000001</v>
      </c>
      <c r="AL390" s="3">
        <v>19501.88</v>
      </c>
      <c r="AM390" s="3">
        <v>17363.2</v>
      </c>
      <c r="AN390" s="1">
        <v>7</v>
      </c>
    </row>
    <row r="391" spans="1:40" x14ac:dyDescent="0.3">
      <c r="A391" s="2">
        <v>29884</v>
      </c>
      <c r="B391" s="3">
        <v>159487.1</v>
      </c>
      <c r="C391" s="3">
        <v>0</v>
      </c>
      <c r="D391" s="3">
        <v>814.33579999999995</v>
      </c>
      <c r="E391" s="3">
        <v>23585.41</v>
      </c>
      <c r="F391" s="3">
        <v>0</v>
      </c>
      <c r="G391" s="3">
        <v>-141106.6</v>
      </c>
      <c r="H391" s="3">
        <v>75.037490000000005</v>
      </c>
      <c r="I391" s="3">
        <v>197747.3</v>
      </c>
      <c r="J391" s="3">
        <v>0</v>
      </c>
      <c r="K391" s="3">
        <v>0</v>
      </c>
      <c r="L391" s="3">
        <v>36205060</v>
      </c>
      <c r="M391" s="3">
        <v>473892.4</v>
      </c>
      <c r="N391" s="3">
        <v>25395830</v>
      </c>
      <c r="O391" s="3">
        <v>9121837000</v>
      </c>
      <c r="P391" s="3">
        <v>20192.12</v>
      </c>
      <c r="Q391" s="3">
        <v>155305800000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23.56718</v>
      </c>
      <c r="X391" s="3">
        <v>7059.3469999999998</v>
      </c>
      <c r="Y391" s="3">
        <v>0</v>
      </c>
      <c r="Z391" s="3">
        <v>0</v>
      </c>
      <c r="AA391" s="3">
        <v>801930.9</v>
      </c>
      <c r="AB391" s="3">
        <v>0</v>
      </c>
      <c r="AC391" s="3">
        <v>149.41829999999999</v>
      </c>
      <c r="AD391" s="3">
        <v>4000.9229999999998</v>
      </c>
      <c r="AE391" s="3">
        <v>707779.6</v>
      </c>
      <c r="AF391" s="3">
        <v>1353.59</v>
      </c>
      <c r="AG391" s="3">
        <v>0</v>
      </c>
      <c r="AH391" s="3">
        <v>0</v>
      </c>
      <c r="AI391" s="3">
        <v>-35288.78</v>
      </c>
      <c r="AJ391" s="3">
        <v>4308.7160000000003</v>
      </c>
      <c r="AK391" s="3">
        <v>31946.29</v>
      </c>
      <c r="AL391" s="3">
        <v>150050.29999999999</v>
      </c>
      <c r="AM391" s="3">
        <v>8757.23</v>
      </c>
      <c r="AN391" s="1">
        <v>26</v>
      </c>
    </row>
    <row r="392" spans="1:40" x14ac:dyDescent="0.3">
      <c r="A392" s="2">
        <v>29885</v>
      </c>
      <c r="B392" s="3">
        <v>156949.5</v>
      </c>
      <c r="C392" s="3">
        <v>0</v>
      </c>
      <c r="D392" s="3">
        <v>9551.0810000000001</v>
      </c>
      <c r="E392" s="3">
        <v>22010.95</v>
      </c>
      <c r="F392" s="3">
        <v>0</v>
      </c>
      <c r="G392" s="3">
        <v>-135997.70000000001</v>
      </c>
      <c r="H392" s="3">
        <v>64.450990000000004</v>
      </c>
      <c r="I392" s="3">
        <v>163557.4</v>
      </c>
      <c r="J392" s="3">
        <v>0</v>
      </c>
      <c r="K392" s="3">
        <v>0</v>
      </c>
      <c r="L392" s="3">
        <v>35341870</v>
      </c>
      <c r="M392" s="3">
        <v>435642.8</v>
      </c>
      <c r="N392" s="3">
        <v>24736240</v>
      </c>
      <c r="O392" s="3">
        <v>9122186000</v>
      </c>
      <c r="P392" s="3">
        <v>19409.45</v>
      </c>
      <c r="Q392" s="3">
        <v>155304900000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10.586499999999999</v>
      </c>
      <c r="X392" s="3">
        <v>8395.4429999999993</v>
      </c>
      <c r="Y392" s="3">
        <v>0</v>
      </c>
      <c r="Z392" s="3">
        <v>0</v>
      </c>
      <c r="AA392" s="3">
        <v>1024754</v>
      </c>
      <c r="AB392" s="3">
        <v>0</v>
      </c>
      <c r="AC392" s="3">
        <v>275.98059999999998</v>
      </c>
      <c r="AD392" s="3">
        <v>6278.4669999999996</v>
      </c>
      <c r="AE392" s="3">
        <v>959338.2</v>
      </c>
      <c r="AF392" s="3">
        <v>4335.3379999999997</v>
      </c>
      <c r="AG392" s="3">
        <v>0</v>
      </c>
      <c r="AH392" s="3">
        <v>0</v>
      </c>
      <c r="AI392" s="3">
        <v>-35719.230000000003</v>
      </c>
      <c r="AJ392" s="3">
        <v>3886.355</v>
      </c>
      <c r="AK392" s="3">
        <v>137293</v>
      </c>
      <c r="AL392" s="3">
        <v>663225</v>
      </c>
      <c r="AM392" s="3">
        <v>25794.44</v>
      </c>
      <c r="AN392" s="1">
        <v>53</v>
      </c>
    </row>
    <row r="393" spans="1:40" x14ac:dyDescent="0.3">
      <c r="A393" s="2">
        <v>29886</v>
      </c>
      <c r="B393" s="3">
        <v>215401.2</v>
      </c>
      <c r="C393" s="3">
        <v>107300</v>
      </c>
      <c r="D393" s="3">
        <v>11261000</v>
      </c>
      <c r="E393" s="3">
        <v>769075.19999999995</v>
      </c>
      <c r="F393" s="3">
        <v>0</v>
      </c>
      <c r="G393" s="3">
        <v>1554400</v>
      </c>
      <c r="H393" s="3">
        <v>356524.3</v>
      </c>
      <c r="I393" s="3">
        <v>1860111</v>
      </c>
      <c r="J393" s="3">
        <v>0</v>
      </c>
      <c r="K393" s="3">
        <v>0</v>
      </c>
      <c r="L393" s="3">
        <v>54766750</v>
      </c>
      <c r="M393" s="3">
        <v>3647553</v>
      </c>
      <c r="N393" s="3">
        <v>24794480</v>
      </c>
      <c r="O393" s="3">
        <v>9123731000</v>
      </c>
      <c r="P393" s="3">
        <v>51071.89</v>
      </c>
      <c r="Q393" s="3">
        <v>155327500000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61914.17</v>
      </c>
      <c r="Y393" s="3">
        <v>0</v>
      </c>
      <c r="Z393" s="3">
        <v>0</v>
      </c>
      <c r="AA393" s="3">
        <v>566350.6</v>
      </c>
      <c r="AB393" s="3">
        <v>0</v>
      </c>
      <c r="AC393" s="3">
        <v>147.94229999999999</v>
      </c>
      <c r="AD393" s="3">
        <v>1671.192</v>
      </c>
      <c r="AE393" s="3">
        <v>377910</v>
      </c>
      <c r="AF393" s="3">
        <v>539251</v>
      </c>
      <c r="AG393" s="3">
        <v>7492.48</v>
      </c>
      <c r="AH393" s="3">
        <v>0</v>
      </c>
      <c r="AI393" s="3">
        <v>-33229.96</v>
      </c>
      <c r="AJ393" s="3">
        <v>102365.7</v>
      </c>
      <c r="AK393" s="3">
        <v>9133.0959999999995</v>
      </c>
      <c r="AL393" s="3">
        <v>43992.99</v>
      </c>
      <c r="AM393" s="3">
        <v>35874540</v>
      </c>
      <c r="AN393" s="1">
        <v>17</v>
      </c>
    </row>
    <row r="394" spans="1:40" x14ac:dyDescent="0.3">
      <c r="A394" s="2">
        <v>29887</v>
      </c>
      <c r="B394" s="3">
        <v>254711.8</v>
      </c>
      <c r="C394" s="3">
        <v>22438.06</v>
      </c>
      <c r="D394" s="3">
        <v>5832647</v>
      </c>
      <c r="E394" s="3">
        <v>504618.1</v>
      </c>
      <c r="F394" s="3">
        <v>0</v>
      </c>
      <c r="G394" s="3">
        <v>718125.8</v>
      </c>
      <c r="H394" s="3">
        <v>516869.8</v>
      </c>
      <c r="I394" s="3">
        <v>21061670</v>
      </c>
      <c r="J394" s="3">
        <v>0</v>
      </c>
      <c r="K394" s="3">
        <v>0</v>
      </c>
      <c r="L394" s="3">
        <v>60454690</v>
      </c>
      <c r="M394" s="3">
        <v>4350630</v>
      </c>
      <c r="N394" s="3">
        <v>24895650</v>
      </c>
      <c r="O394" s="3">
        <v>9124482000</v>
      </c>
      <c r="P394" s="3">
        <v>51474.76</v>
      </c>
      <c r="Q394" s="3">
        <v>155343900000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243515.9</v>
      </c>
      <c r="Y394" s="3">
        <v>0</v>
      </c>
      <c r="Z394" s="3">
        <v>0</v>
      </c>
      <c r="AA394" s="3">
        <v>42965.18</v>
      </c>
      <c r="AB394" s="3">
        <v>0</v>
      </c>
      <c r="AC394" s="3">
        <v>787.84010000000001</v>
      </c>
      <c r="AD394" s="3">
        <v>4302.1080000000002</v>
      </c>
      <c r="AE394" s="3">
        <v>193371.9</v>
      </c>
      <c r="AF394" s="3">
        <v>455516.8</v>
      </c>
      <c r="AG394" s="3">
        <v>2753.2809999999999</v>
      </c>
      <c r="AH394" s="3">
        <v>0</v>
      </c>
      <c r="AI394" s="3">
        <v>-33361.26</v>
      </c>
      <c r="AJ394" s="3">
        <v>162499.4</v>
      </c>
      <c r="AK394" s="3">
        <v>11124.26</v>
      </c>
      <c r="AL394" s="3">
        <v>60549.82</v>
      </c>
      <c r="AM394" s="3">
        <v>13393080</v>
      </c>
      <c r="AN394" s="1">
        <v>18</v>
      </c>
    </row>
    <row r="395" spans="1:40" x14ac:dyDescent="0.3">
      <c r="A395" s="2">
        <v>29888</v>
      </c>
      <c r="B395" s="3">
        <v>250067.3</v>
      </c>
      <c r="C395" s="3">
        <v>5667.6840000000002</v>
      </c>
      <c r="D395" s="3">
        <v>275372.40000000002</v>
      </c>
      <c r="E395" s="3">
        <v>291318.59999999998</v>
      </c>
      <c r="F395" s="3">
        <v>0</v>
      </c>
      <c r="G395" s="3">
        <v>-360551.6</v>
      </c>
      <c r="H395" s="3">
        <v>537766.80000000005</v>
      </c>
      <c r="I395" s="3">
        <v>24382890</v>
      </c>
      <c r="J395" s="3">
        <v>0</v>
      </c>
      <c r="K395" s="3">
        <v>0</v>
      </c>
      <c r="L395" s="3">
        <v>61385950</v>
      </c>
      <c r="M395" s="3">
        <v>4184642</v>
      </c>
      <c r="N395" s="3">
        <v>24980280</v>
      </c>
      <c r="O395" s="3">
        <v>9124136000</v>
      </c>
      <c r="P395" s="3">
        <v>37445.040000000001</v>
      </c>
      <c r="Q395" s="3">
        <v>155346300000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199388.5</v>
      </c>
      <c r="Y395" s="3">
        <v>0</v>
      </c>
      <c r="Z395" s="3">
        <v>0</v>
      </c>
      <c r="AA395" s="3">
        <v>3458.1260000000002</v>
      </c>
      <c r="AB395" s="3">
        <v>0</v>
      </c>
      <c r="AC395" s="3">
        <v>809.20659999999998</v>
      </c>
      <c r="AD395" s="3">
        <v>3507.1019999999999</v>
      </c>
      <c r="AE395" s="3">
        <v>133504.29999999999</v>
      </c>
      <c r="AF395" s="3">
        <v>69382.44</v>
      </c>
      <c r="AG395" s="3">
        <v>716.16340000000002</v>
      </c>
      <c r="AH395" s="3">
        <v>0</v>
      </c>
      <c r="AI395" s="3">
        <v>-33687.300000000003</v>
      </c>
      <c r="AJ395" s="3">
        <v>129301.6</v>
      </c>
      <c r="AK395" s="3">
        <v>16277.71</v>
      </c>
      <c r="AL395" s="3">
        <v>43877.67</v>
      </c>
      <c r="AM395" s="3">
        <v>1532677</v>
      </c>
      <c r="AN395" s="1">
        <v>17</v>
      </c>
    </row>
    <row r="396" spans="1:40" x14ac:dyDescent="0.3">
      <c r="A396" s="2">
        <v>29889</v>
      </c>
      <c r="B396" s="3">
        <v>247728.5</v>
      </c>
      <c r="C396" s="3">
        <v>2503.1860000000001</v>
      </c>
      <c r="D396" s="3">
        <v>125184.2</v>
      </c>
      <c r="E396" s="3">
        <v>225617.5</v>
      </c>
      <c r="F396" s="3">
        <v>0</v>
      </c>
      <c r="G396" s="3">
        <v>-346275.2</v>
      </c>
      <c r="H396" s="3">
        <v>537765.69999999995</v>
      </c>
      <c r="I396" s="3">
        <v>28490050</v>
      </c>
      <c r="J396" s="3">
        <v>0</v>
      </c>
      <c r="K396" s="3">
        <v>0</v>
      </c>
      <c r="L396" s="3">
        <v>61851620</v>
      </c>
      <c r="M396" s="3">
        <v>4022622</v>
      </c>
      <c r="N396" s="3">
        <v>25069630</v>
      </c>
      <c r="O396" s="3">
        <v>9123774000</v>
      </c>
      <c r="P396" s="3">
        <v>33569.360000000001</v>
      </c>
      <c r="Q396" s="3">
        <v>155348400000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165787</v>
      </c>
      <c r="Y396" s="3">
        <v>0</v>
      </c>
      <c r="Z396" s="3">
        <v>0</v>
      </c>
      <c r="AA396" s="3">
        <v>2010.35</v>
      </c>
      <c r="AB396" s="3">
        <v>0</v>
      </c>
      <c r="AC396" s="3">
        <v>803.67669999999998</v>
      </c>
      <c r="AD396" s="3">
        <v>2835.2640000000001</v>
      </c>
      <c r="AE396" s="3">
        <v>91690.43</v>
      </c>
      <c r="AF396" s="3">
        <v>29309.53</v>
      </c>
      <c r="AG396" s="3">
        <v>263.67320000000001</v>
      </c>
      <c r="AH396" s="3">
        <v>0</v>
      </c>
      <c r="AI396" s="3">
        <v>-33814.239999999998</v>
      </c>
      <c r="AJ396" s="3">
        <v>121749.5</v>
      </c>
      <c r="AK396" s="3">
        <v>14636.09</v>
      </c>
      <c r="AL396" s="3">
        <v>31598.76</v>
      </c>
      <c r="AM396" s="3">
        <v>804853.4</v>
      </c>
      <c r="AN396" s="1">
        <v>6</v>
      </c>
    </row>
    <row r="397" spans="1:40" x14ac:dyDescent="0.3">
      <c r="A397" s="2">
        <v>29890</v>
      </c>
      <c r="B397" s="3">
        <v>247573.2</v>
      </c>
      <c r="C397" s="3">
        <v>0</v>
      </c>
      <c r="D397" s="3">
        <v>3694.2979999999998</v>
      </c>
      <c r="E397" s="3">
        <v>140456.4</v>
      </c>
      <c r="F397" s="3">
        <v>0</v>
      </c>
      <c r="G397" s="3">
        <v>-341707.4</v>
      </c>
      <c r="H397" s="3">
        <v>355897.3</v>
      </c>
      <c r="I397" s="3">
        <v>28275950</v>
      </c>
      <c r="J397" s="3">
        <v>0</v>
      </c>
      <c r="K397" s="3">
        <v>0</v>
      </c>
      <c r="L397" s="3">
        <v>61905620</v>
      </c>
      <c r="M397" s="3">
        <v>3720589</v>
      </c>
      <c r="N397" s="3">
        <v>25132520</v>
      </c>
      <c r="O397" s="3">
        <v>9123418000</v>
      </c>
      <c r="P397" s="3">
        <v>30348.9</v>
      </c>
      <c r="Q397" s="3">
        <v>155348500000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181868.4</v>
      </c>
      <c r="X397" s="3">
        <v>195803.3</v>
      </c>
      <c r="Y397" s="3">
        <v>0</v>
      </c>
      <c r="Z397" s="3">
        <v>0</v>
      </c>
      <c r="AA397" s="3">
        <v>16243.34</v>
      </c>
      <c r="AB397" s="3">
        <v>0</v>
      </c>
      <c r="AC397" s="3">
        <v>2102.8440000000001</v>
      </c>
      <c r="AD397" s="3">
        <v>5970.75</v>
      </c>
      <c r="AE397" s="3">
        <v>225498.4</v>
      </c>
      <c r="AF397" s="3">
        <v>6911.232</v>
      </c>
      <c r="AG397" s="3">
        <v>0</v>
      </c>
      <c r="AH397" s="3">
        <v>0</v>
      </c>
      <c r="AI397" s="3">
        <v>-34246.42</v>
      </c>
      <c r="AJ397" s="3">
        <v>106355.8</v>
      </c>
      <c r="AK397" s="3">
        <v>16329.39</v>
      </c>
      <c r="AL397" s="3">
        <v>41374.239999999998</v>
      </c>
      <c r="AM397" s="3">
        <v>18293.13</v>
      </c>
      <c r="AN397" s="1">
        <v>10</v>
      </c>
    </row>
    <row r="398" spans="1:40" x14ac:dyDescent="0.3">
      <c r="A398" s="2">
        <v>29891</v>
      </c>
      <c r="B398" s="3">
        <v>199288.9</v>
      </c>
      <c r="C398" s="3">
        <v>13180.02</v>
      </c>
      <c r="D398" s="3">
        <v>1636515</v>
      </c>
      <c r="E398" s="3">
        <v>356919.4</v>
      </c>
      <c r="F398" s="3">
        <v>0</v>
      </c>
      <c r="G398" s="3">
        <v>66365.05</v>
      </c>
      <c r="H398" s="3">
        <v>535687.30000000005</v>
      </c>
      <c r="I398" s="3">
        <v>25992910</v>
      </c>
      <c r="J398" s="3">
        <v>0</v>
      </c>
      <c r="K398" s="3">
        <v>0</v>
      </c>
      <c r="L398" s="3">
        <v>64575610</v>
      </c>
      <c r="M398" s="3">
        <v>4352570</v>
      </c>
      <c r="N398" s="3">
        <v>25252280</v>
      </c>
      <c r="O398" s="3">
        <v>9123453000</v>
      </c>
      <c r="P398" s="3">
        <v>44853.96</v>
      </c>
      <c r="Q398" s="3">
        <v>155351000000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1081846</v>
      </c>
      <c r="Y398" s="3">
        <v>0</v>
      </c>
      <c r="Z398" s="3">
        <v>0</v>
      </c>
      <c r="AA398" s="3">
        <v>156267.6</v>
      </c>
      <c r="AB398" s="3">
        <v>0</v>
      </c>
      <c r="AC398" s="3">
        <v>7074.0730000000003</v>
      </c>
      <c r="AD398" s="3">
        <v>15273.24</v>
      </c>
      <c r="AE398" s="3">
        <v>891562.5</v>
      </c>
      <c r="AF398" s="3">
        <v>255124.9</v>
      </c>
      <c r="AG398" s="3">
        <v>1861.3130000000001</v>
      </c>
      <c r="AH398" s="3">
        <v>0</v>
      </c>
      <c r="AI398" s="3">
        <v>-34217.160000000003</v>
      </c>
      <c r="AJ398" s="3">
        <v>164877.1</v>
      </c>
      <c r="AK398" s="3">
        <v>15843.01</v>
      </c>
      <c r="AL398" s="3">
        <v>38055.08</v>
      </c>
      <c r="AM398" s="3">
        <v>5873386</v>
      </c>
      <c r="AN398" s="1">
        <v>8</v>
      </c>
    </row>
    <row r="399" spans="1:40" x14ac:dyDescent="0.3">
      <c r="A399" s="2">
        <v>29892</v>
      </c>
      <c r="B399" s="3">
        <v>124425.7</v>
      </c>
      <c r="C399" s="3">
        <v>196.62200000000001</v>
      </c>
      <c r="D399" s="3">
        <v>171750.7</v>
      </c>
      <c r="E399" s="3">
        <v>207804.4</v>
      </c>
      <c r="F399" s="3">
        <v>0</v>
      </c>
      <c r="G399" s="3">
        <v>-164626.6</v>
      </c>
      <c r="H399" s="3">
        <v>71117.98</v>
      </c>
      <c r="I399" s="3">
        <v>24793800</v>
      </c>
      <c r="J399" s="3">
        <v>0</v>
      </c>
      <c r="K399" s="3">
        <v>0</v>
      </c>
      <c r="L399" s="3">
        <v>64605720</v>
      </c>
      <c r="M399" s="3">
        <v>4152224</v>
      </c>
      <c r="N399" s="3">
        <v>25333030</v>
      </c>
      <c r="O399" s="3">
        <v>9123273000</v>
      </c>
      <c r="P399" s="3">
        <v>34433.11</v>
      </c>
      <c r="Q399" s="3">
        <v>155350900000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464569.3</v>
      </c>
      <c r="X399" s="3">
        <v>484835.2</v>
      </c>
      <c r="Y399" s="3">
        <v>0</v>
      </c>
      <c r="Z399" s="3">
        <v>0</v>
      </c>
      <c r="AA399" s="3">
        <v>365481.4</v>
      </c>
      <c r="AB399" s="3">
        <v>0</v>
      </c>
      <c r="AC399" s="3">
        <v>7659.2619999999997</v>
      </c>
      <c r="AD399" s="3">
        <v>11885.32</v>
      </c>
      <c r="AE399" s="3">
        <v>779892.9</v>
      </c>
      <c r="AF399" s="3">
        <v>17504.09</v>
      </c>
      <c r="AG399" s="3">
        <v>12.709669999999999</v>
      </c>
      <c r="AH399" s="3">
        <v>0</v>
      </c>
      <c r="AI399" s="3">
        <v>-34334.25</v>
      </c>
      <c r="AJ399" s="3">
        <v>130281</v>
      </c>
      <c r="AK399" s="3">
        <v>17063.37</v>
      </c>
      <c r="AL399" s="3">
        <v>41939.760000000002</v>
      </c>
      <c r="AM399" s="3">
        <v>714065.2</v>
      </c>
      <c r="AN399" s="1">
        <v>10</v>
      </c>
    </row>
    <row r="400" spans="1:40" x14ac:dyDescent="0.3">
      <c r="A400" s="2">
        <v>29893</v>
      </c>
      <c r="B400" s="3">
        <v>110311.7</v>
      </c>
      <c r="C400" s="3">
        <v>479.80029999999999</v>
      </c>
      <c r="D400" s="3">
        <v>275252.90000000002</v>
      </c>
      <c r="E400" s="3">
        <v>199168.5</v>
      </c>
      <c r="F400" s="3">
        <v>0</v>
      </c>
      <c r="G400" s="3">
        <v>-188317</v>
      </c>
      <c r="H400" s="3">
        <v>8250.7119999999995</v>
      </c>
      <c r="I400" s="3">
        <v>22881660</v>
      </c>
      <c r="J400" s="3">
        <v>0</v>
      </c>
      <c r="K400" s="3">
        <v>0</v>
      </c>
      <c r="L400" s="3">
        <v>64692150</v>
      </c>
      <c r="M400" s="3">
        <v>4055041</v>
      </c>
      <c r="N400" s="3">
        <v>25210360</v>
      </c>
      <c r="O400" s="3">
        <v>9123256000</v>
      </c>
      <c r="P400" s="3">
        <v>32813.22</v>
      </c>
      <c r="Q400" s="3">
        <v>155350600000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62867.27</v>
      </c>
      <c r="X400" s="3">
        <v>844015.5</v>
      </c>
      <c r="Y400" s="3">
        <v>0</v>
      </c>
      <c r="Z400" s="3">
        <v>0</v>
      </c>
      <c r="AA400" s="3">
        <v>472632.2</v>
      </c>
      <c r="AB400" s="3">
        <v>0</v>
      </c>
      <c r="AC400" s="3">
        <v>8596.098</v>
      </c>
      <c r="AD400" s="3">
        <v>11862.79</v>
      </c>
      <c r="AE400" s="3">
        <v>822905.4</v>
      </c>
      <c r="AF400" s="3">
        <v>21351.06</v>
      </c>
      <c r="AG400" s="3">
        <v>66.440449999999998</v>
      </c>
      <c r="AH400" s="3">
        <v>0</v>
      </c>
      <c r="AI400" s="3">
        <v>-34721.97</v>
      </c>
      <c r="AJ400" s="3">
        <v>125245.3</v>
      </c>
      <c r="AK400" s="3">
        <v>22532.87</v>
      </c>
      <c r="AL400" s="3">
        <v>239341.8</v>
      </c>
      <c r="AM400" s="3">
        <v>1067577</v>
      </c>
      <c r="AN400" s="1">
        <v>26</v>
      </c>
    </row>
    <row r="401" spans="1:40" x14ac:dyDescent="0.3">
      <c r="A401" s="2">
        <v>29894</v>
      </c>
      <c r="B401" s="3">
        <v>122989.5</v>
      </c>
      <c r="C401" s="3">
        <v>617.99990000000003</v>
      </c>
      <c r="D401" s="3">
        <v>296676.8</v>
      </c>
      <c r="E401" s="3">
        <v>187912.8</v>
      </c>
      <c r="F401" s="3">
        <v>0</v>
      </c>
      <c r="G401" s="3">
        <v>-158201.70000000001</v>
      </c>
      <c r="H401" s="3">
        <v>2214.8159999999998</v>
      </c>
      <c r="I401" s="3">
        <v>20924710</v>
      </c>
      <c r="J401" s="3">
        <v>0</v>
      </c>
      <c r="K401" s="3">
        <v>0</v>
      </c>
      <c r="L401" s="3">
        <v>64669200</v>
      </c>
      <c r="M401" s="3">
        <v>3997241</v>
      </c>
      <c r="N401" s="3">
        <v>25206310</v>
      </c>
      <c r="O401" s="3">
        <v>9123160000</v>
      </c>
      <c r="P401" s="3">
        <v>32740.29</v>
      </c>
      <c r="Q401" s="3">
        <v>155350400000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6035.8950000000004</v>
      </c>
      <c r="X401" s="3">
        <v>822423.7</v>
      </c>
      <c r="Y401" s="3">
        <v>0</v>
      </c>
      <c r="Z401" s="3">
        <v>0</v>
      </c>
      <c r="AA401" s="3">
        <v>594098.9</v>
      </c>
      <c r="AB401" s="3">
        <v>0</v>
      </c>
      <c r="AC401" s="3">
        <v>9118.33</v>
      </c>
      <c r="AD401" s="3">
        <v>10829.67</v>
      </c>
      <c r="AE401" s="3">
        <v>866159.9</v>
      </c>
      <c r="AF401" s="3">
        <v>22690.38</v>
      </c>
      <c r="AG401" s="3">
        <v>104.81140000000001</v>
      </c>
      <c r="AH401" s="3">
        <v>0</v>
      </c>
      <c r="AI401" s="3">
        <v>-35286.82</v>
      </c>
      <c r="AJ401" s="3">
        <v>123874.5</v>
      </c>
      <c r="AK401" s="3">
        <v>17228.95</v>
      </c>
      <c r="AL401" s="3">
        <v>118829.2</v>
      </c>
      <c r="AM401" s="3">
        <v>1133803</v>
      </c>
      <c r="AN401" s="1">
        <v>15</v>
      </c>
    </row>
    <row r="402" spans="1:40" x14ac:dyDescent="0.3">
      <c r="A402" s="2">
        <v>29895</v>
      </c>
      <c r="B402" s="3">
        <v>125300.6</v>
      </c>
      <c r="C402" s="3">
        <v>835.53959999999995</v>
      </c>
      <c r="D402" s="3">
        <v>292286</v>
      </c>
      <c r="E402" s="3">
        <v>175134.8</v>
      </c>
      <c r="F402" s="3">
        <v>0</v>
      </c>
      <c r="G402" s="3">
        <v>-145384.20000000001</v>
      </c>
      <c r="H402" s="3">
        <v>1176.722</v>
      </c>
      <c r="I402" s="3">
        <v>19099800</v>
      </c>
      <c r="J402" s="3">
        <v>0</v>
      </c>
      <c r="K402" s="3">
        <v>0</v>
      </c>
      <c r="L402" s="3">
        <v>64562840</v>
      </c>
      <c r="M402" s="3">
        <v>3930829</v>
      </c>
      <c r="N402" s="3">
        <v>25266160</v>
      </c>
      <c r="O402" s="3">
        <v>9123006000</v>
      </c>
      <c r="P402" s="3">
        <v>32149.8</v>
      </c>
      <c r="Q402" s="3">
        <v>155349900000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1038.0940000000001</v>
      </c>
      <c r="X402" s="3">
        <v>700876.5</v>
      </c>
      <c r="Y402" s="3">
        <v>0</v>
      </c>
      <c r="Z402" s="3">
        <v>0</v>
      </c>
      <c r="AA402" s="3">
        <v>691152.7</v>
      </c>
      <c r="AB402" s="3">
        <v>0</v>
      </c>
      <c r="AC402" s="3">
        <v>9179.8330000000005</v>
      </c>
      <c r="AD402" s="3">
        <v>10195.74</v>
      </c>
      <c r="AE402" s="3">
        <v>954590.3</v>
      </c>
      <c r="AF402" s="3">
        <v>26205.41</v>
      </c>
      <c r="AG402" s="3">
        <v>164.72890000000001</v>
      </c>
      <c r="AH402" s="3">
        <v>0</v>
      </c>
      <c r="AI402" s="3">
        <v>-34538.47</v>
      </c>
      <c r="AJ402" s="3">
        <v>122140.3</v>
      </c>
      <c r="AK402" s="3">
        <v>17694.48</v>
      </c>
      <c r="AL402" s="3">
        <v>53129.08</v>
      </c>
      <c r="AM402" s="3">
        <v>1123039</v>
      </c>
      <c r="AN402" s="1">
        <v>16</v>
      </c>
    </row>
    <row r="403" spans="1:40" x14ac:dyDescent="0.3">
      <c r="A403" s="2">
        <v>29896</v>
      </c>
      <c r="B403" s="3">
        <v>125261.4</v>
      </c>
      <c r="C403" s="3">
        <v>574.26340000000005</v>
      </c>
      <c r="D403" s="3">
        <v>235013.2</v>
      </c>
      <c r="E403" s="3">
        <v>160907.79999999999</v>
      </c>
      <c r="F403" s="3">
        <v>0</v>
      </c>
      <c r="G403" s="3">
        <v>-147345.9</v>
      </c>
      <c r="H403" s="3">
        <v>777.98950000000002</v>
      </c>
      <c r="I403" s="3">
        <v>17546380</v>
      </c>
      <c r="J403" s="3">
        <v>0</v>
      </c>
      <c r="K403" s="3">
        <v>0</v>
      </c>
      <c r="L403" s="3">
        <v>64277090</v>
      </c>
      <c r="M403" s="3">
        <v>3844725</v>
      </c>
      <c r="N403" s="3">
        <v>25342850</v>
      </c>
      <c r="O403" s="3">
        <v>9122831000</v>
      </c>
      <c r="P403" s="3">
        <v>31208.57</v>
      </c>
      <c r="Q403" s="3">
        <v>155349500000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398.73289999999997</v>
      </c>
      <c r="X403" s="3">
        <v>617192</v>
      </c>
      <c r="Y403" s="3">
        <v>0</v>
      </c>
      <c r="Z403" s="3">
        <v>0</v>
      </c>
      <c r="AA403" s="3">
        <v>781811.4</v>
      </c>
      <c r="AB403" s="3">
        <v>0</v>
      </c>
      <c r="AC403" s="3">
        <v>9342.2260000000006</v>
      </c>
      <c r="AD403" s="3">
        <v>9208.3639999999996</v>
      </c>
      <c r="AE403" s="3">
        <v>900494.6</v>
      </c>
      <c r="AF403" s="3">
        <v>20364.95</v>
      </c>
      <c r="AG403" s="3">
        <v>110.50279999999999</v>
      </c>
      <c r="AH403" s="3">
        <v>0</v>
      </c>
      <c r="AI403" s="3">
        <v>-34645.54</v>
      </c>
      <c r="AJ403" s="3">
        <v>120977.7</v>
      </c>
      <c r="AK403" s="3">
        <v>17991.82</v>
      </c>
      <c r="AL403" s="3">
        <v>34967.81</v>
      </c>
      <c r="AM403" s="3">
        <v>935535.8</v>
      </c>
      <c r="AN403" s="1">
        <v>7</v>
      </c>
    </row>
    <row r="404" spans="1:40" x14ac:dyDescent="0.3">
      <c r="A404" s="2">
        <v>29897</v>
      </c>
      <c r="B404" s="3">
        <v>125214.6</v>
      </c>
      <c r="C404" s="3">
        <v>473.83690000000001</v>
      </c>
      <c r="D404" s="3">
        <v>189228.79999999999</v>
      </c>
      <c r="E404" s="3">
        <v>147375.6</v>
      </c>
      <c r="F404" s="3">
        <v>0</v>
      </c>
      <c r="G404" s="3">
        <v>-148029.9</v>
      </c>
      <c r="H404" s="3">
        <v>630.59670000000006</v>
      </c>
      <c r="I404" s="3">
        <v>16225440</v>
      </c>
      <c r="J404" s="3">
        <v>0</v>
      </c>
      <c r="K404" s="3">
        <v>0</v>
      </c>
      <c r="L404" s="3">
        <v>63930210</v>
      </c>
      <c r="M404" s="3">
        <v>3732285</v>
      </c>
      <c r="N404" s="3">
        <v>25417400</v>
      </c>
      <c r="O404" s="3">
        <v>9122657000</v>
      </c>
      <c r="P404" s="3">
        <v>29830.87</v>
      </c>
      <c r="Q404" s="3">
        <v>155349100000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147.39269999999999</v>
      </c>
      <c r="X404" s="3">
        <v>512812.4</v>
      </c>
      <c r="Y404" s="3">
        <v>0</v>
      </c>
      <c r="Z404" s="3">
        <v>0</v>
      </c>
      <c r="AA404" s="3">
        <v>806787.3</v>
      </c>
      <c r="AB404" s="3">
        <v>0</v>
      </c>
      <c r="AC404" s="3">
        <v>8997.3979999999992</v>
      </c>
      <c r="AD404" s="3">
        <v>8206.9869999999992</v>
      </c>
      <c r="AE404" s="3">
        <v>872644.5</v>
      </c>
      <c r="AF404" s="3">
        <v>16863.7</v>
      </c>
      <c r="AG404" s="3">
        <v>87.325590000000005</v>
      </c>
      <c r="AH404" s="3">
        <v>0</v>
      </c>
      <c r="AI404" s="3">
        <v>-34861.69</v>
      </c>
      <c r="AJ404" s="3">
        <v>118688</v>
      </c>
      <c r="AK404" s="3">
        <v>18111.150000000001</v>
      </c>
      <c r="AL404" s="3">
        <v>35152.5</v>
      </c>
      <c r="AM404" s="3">
        <v>807570.3</v>
      </c>
      <c r="AN404" s="1">
        <v>5</v>
      </c>
    </row>
    <row r="405" spans="1:40" x14ac:dyDescent="0.3">
      <c r="A405" s="2">
        <v>29898</v>
      </c>
      <c r="B405" s="3">
        <v>125162.4</v>
      </c>
      <c r="C405" s="3">
        <v>387.99709999999999</v>
      </c>
      <c r="D405" s="3">
        <v>159069.1</v>
      </c>
      <c r="E405" s="3">
        <v>136458.70000000001</v>
      </c>
      <c r="F405" s="3">
        <v>0</v>
      </c>
      <c r="G405" s="3">
        <v>-151673</v>
      </c>
      <c r="H405" s="3">
        <v>542.31769999999995</v>
      </c>
      <c r="I405" s="3">
        <v>15056060</v>
      </c>
      <c r="J405" s="3">
        <v>0</v>
      </c>
      <c r="K405" s="3">
        <v>0</v>
      </c>
      <c r="L405" s="3">
        <v>63504630</v>
      </c>
      <c r="M405" s="3">
        <v>3616371</v>
      </c>
      <c r="N405" s="3">
        <v>25488010</v>
      </c>
      <c r="O405" s="3">
        <v>9122482000</v>
      </c>
      <c r="P405" s="3">
        <v>28692.31</v>
      </c>
      <c r="Q405" s="3">
        <v>155348600000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88.279049999999998</v>
      </c>
      <c r="X405" s="3">
        <v>449923.4</v>
      </c>
      <c r="Y405" s="3">
        <v>0</v>
      </c>
      <c r="Z405" s="3">
        <v>0</v>
      </c>
      <c r="AA405" s="3">
        <v>846913</v>
      </c>
      <c r="AB405" s="3">
        <v>0</v>
      </c>
      <c r="AC405" s="3">
        <v>9114.1669999999995</v>
      </c>
      <c r="AD405" s="3">
        <v>7232.4229999999998</v>
      </c>
      <c r="AE405" s="3">
        <v>846122.9</v>
      </c>
      <c r="AF405" s="3">
        <v>13907.77</v>
      </c>
      <c r="AG405" s="3">
        <v>63.758069999999996</v>
      </c>
      <c r="AH405" s="3">
        <v>0</v>
      </c>
      <c r="AI405" s="3">
        <v>-34891.129999999997</v>
      </c>
      <c r="AJ405" s="3">
        <v>116511.2</v>
      </c>
      <c r="AK405" s="3">
        <v>18090.68</v>
      </c>
      <c r="AL405" s="3">
        <v>36807.339999999997</v>
      </c>
      <c r="AM405" s="3">
        <v>719000.8</v>
      </c>
      <c r="AN405" s="1">
        <v>10</v>
      </c>
    </row>
    <row r="406" spans="1:40" x14ac:dyDescent="0.3">
      <c r="A406" s="2">
        <v>29899</v>
      </c>
      <c r="B406" s="3">
        <v>164888.1</v>
      </c>
      <c r="C406" s="3">
        <v>360.25869999999998</v>
      </c>
      <c r="D406" s="3">
        <v>237462.8</v>
      </c>
      <c r="E406" s="3">
        <v>139088.1</v>
      </c>
      <c r="F406" s="3">
        <v>0</v>
      </c>
      <c r="G406" s="3">
        <v>-124683.1</v>
      </c>
      <c r="H406" s="3">
        <v>460.2466</v>
      </c>
      <c r="I406" s="3">
        <v>13684880</v>
      </c>
      <c r="J406" s="3">
        <v>0</v>
      </c>
      <c r="K406" s="3">
        <v>0</v>
      </c>
      <c r="L406" s="3">
        <v>62997460</v>
      </c>
      <c r="M406" s="3">
        <v>3561387</v>
      </c>
      <c r="N406" s="3">
        <v>25560500</v>
      </c>
      <c r="O406" s="3">
        <v>9122329000</v>
      </c>
      <c r="P406" s="3">
        <v>29080.81</v>
      </c>
      <c r="Q406" s="3">
        <v>155348100000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82.071150000000003</v>
      </c>
      <c r="X406" s="3">
        <v>454394.3</v>
      </c>
      <c r="Y406" s="3">
        <v>0</v>
      </c>
      <c r="Z406" s="3">
        <v>0</v>
      </c>
      <c r="AA406" s="3">
        <v>980517.9</v>
      </c>
      <c r="AB406" s="3">
        <v>0</v>
      </c>
      <c r="AC406" s="3">
        <v>11084.01</v>
      </c>
      <c r="AD406" s="3">
        <v>7260.5069999999996</v>
      </c>
      <c r="AE406" s="3">
        <v>887382.3</v>
      </c>
      <c r="AF406" s="3">
        <v>16954.53</v>
      </c>
      <c r="AG406" s="3">
        <v>51.084269999999997</v>
      </c>
      <c r="AH406" s="3">
        <v>0</v>
      </c>
      <c r="AI406" s="3">
        <v>-34914.92</v>
      </c>
      <c r="AJ406" s="3">
        <v>117099.9</v>
      </c>
      <c r="AK406" s="3">
        <v>17990.96</v>
      </c>
      <c r="AL406" s="3">
        <v>33539.33</v>
      </c>
      <c r="AM406" s="3">
        <v>916379.9</v>
      </c>
      <c r="AN406" s="1">
        <v>4</v>
      </c>
    </row>
    <row r="407" spans="1:40" x14ac:dyDescent="0.3">
      <c r="A407" s="2">
        <v>29900</v>
      </c>
      <c r="B407" s="3">
        <v>302709</v>
      </c>
      <c r="C407" s="3">
        <v>302.77510000000001</v>
      </c>
      <c r="D407" s="3">
        <v>126005.1</v>
      </c>
      <c r="E407" s="3">
        <v>123304.5</v>
      </c>
      <c r="F407" s="3">
        <v>0</v>
      </c>
      <c r="G407" s="3">
        <v>-131601.79999999999</v>
      </c>
      <c r="H407" s="3">
        <v>404.33859999999999</v>
      </c>
      <c r="I407" s="3">
        <v>12657230</v>
      </c>
      <c r="J407" s="3">
        <v>0</v>
      </c>
      <c r="K407" s="3">
        <v>0</v>
      </c>
      <c r="L407" s="3">
        <v>62418890</v>
      </c>
      <c r="M407" s="3">
        <v>3414980</v>
      </c>
      <c r="N407" s="3">
        <v>25629760</v>
      </c>
      <c r="O407" s="3">
        <v>9122170000</v>
      </c>
      <c r="P407" s="3">
        <v>27901.41</v>
      </c>
      <c r="Q407" s="3">
        <v>155347400000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55.907969999999999</v>
      </c>
      <c r="X407" s="3">
        <v>378162.9</v>
      </c>
      <c r="Y407" s="3">
        <v>0</v>
      </c>
      <c r="Z407" s="3">
        <v>0</v>
      </c>
      <c r="AA407" s="3">
        <v>1014439</v>
      </c>
      <c r="AB407" s="3">
        <v>0</v>
      </c>
      <c r="AC407" s="3">
        <v>10785.92</v>
      </c>
      <c r="AD407" s="3">
        <v>6688.6469999999999</v>
      </c>
      <c r="AE407" s="3">
        <v>915183.3</v>
      </c>
      <c r="AF407" s="3">
        <v>10820.52</v>
      </c>
      <c r="AG407" s="3">
        <v>32.69585</v>
      </c>
      <c r="AH407" s="3">
        <v>0</v>
      </c>
      <c r="AI407" s="3">
        <v>-35010.019999999997</v>
      </c>
      <c r="AJ407" s="3">
        <v>112332.6</v>
      </c>
      <c r="AK407" s="3">
        <v>17541.689999999999</v>
      </c>
      <c r="AL407" s="3">
        <v>32302.73</v>
      </c>
      <c r="AM407" s="3">
        <v>649150.9</v>
      </c>
      <c r="AN407" s="1">
        <v>4</v>
      </c>
    </row>
    <row r="408" spans="1:40" x14ac:dyDescent="0.3">
      <c r="A408" s="2">
        <v>29901</v>
      </c>
      <c r="B408" s="3">
        <v>308695.90000000002</v>
      </c>
      <c r="C408" s="3">
        <v>143.22810000000001</v>
      </c>
      <c r="D408" s="3">
        <v>60490.95</v>
      </c>
      <c r="E408" s="3">
        <v>103682.5</v>
      </c>
      <c r="F408" s="3">
        <v>0</v>
      </c>
      <c r="G408" s="3">
        <v>-161413.20000000001</v>
      </c>
      <c r="H408" s="3">
        <v>367.59519999999998</v>
      </c>
      <c r="I408" s="3">
        <v>11909400</v>
      </c>
      <c r="J408" s="3">
        <v>0</v>
      </c>
      <c r="K408" s="3">
        <v>0</v>
      </c>
      <c r="L408" s="3">
        <v>61890980</v>
      </c>
      <c r="M408" s="3">
        <v>3220142</v>
      </c>
      <c r="N408" s="3">
        <v>25691780</v>
      </c>
      <c r="O408" s="3">
        <v>9121984000</v>
      </c>
      <c r="P408" s="3">
        <v>26836.03</v>
      </c>
      <c r="Q408" s="3">
        <v>155346700000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36.743400000000001</v>
      </c>
      <c r="X408" s="3">
        <v>306485.90000000002</v>
      </c>
      <c r="Y408" s="3">
        <v>0</v>
      </c>
      <c r="Z408" s="3">
        <v>0</v>
      </c>
      <c r="AA408" s="3">
        <v>902519.2</v>
      </c>
      <c r="AB408" s="3">
        <v>0</v>
      </c>
      <c r="AC408" s="3">
        <v>9901.3690000000006</v>
      </c>
      <c r="AD408" s="3">
        <v>5475.8810000000003</v>
      </c>
      <c r="AE408" s="3">
        <v>676648.8</v>
      </c>
      <c r="AF408" s="3">
        <v>5466.2730000000001</v>
      </c>
      <c r="AG408" s="3">
        <v>10.48485</v>
      </c>
      <c r="AH408" s="3">
        <v>0</v>
      </c>
      <c r="AI408" s="3">
        <v>-35032.730000000003</v>
      </c>
      <c r="AJ408" s="3">
        <v>105394.5</v>
      </c>
      <c r="AK408" s="3">
        <v>17315.16</v>
      </c>
      <c r="AL408" s="3">
        <v>33496.870000000003</v>
      </c>
      <c r="AM408" s="3">
        <v>441192.7</v>
      </c>
      <c r="AN408" s="1">
        <v>12</v>
      </c>
    </row>
    <row r="409" spans="1:40" x14ac:dyDescent="0.3">
      <c r="A409" s="2">
        <v>29902</v>
      </c>
      <c r="B409" s="3">
        <v>337343.8</v>
      </c>
      <c r="C409" s="3">
        <v>385834.1</v>
      </c>
      <c r="D409" s="3">
        <v>1929918</v>
      </c>
      <c r="E409" s="3">
        <v>309555.7</v>
      </c>
      <c r="F409" s="3">
        <v>0</v>
      </c>
      <c r="G409" s="3">
        <v>225606.6</v>
      </c>
      <c r="H409" s="3">
        <v>529313.5</v>
      </c>
      <c r="I409" s="3">
        <v>58829810</v>
      </c>
      <c r="J409" s="3">
        <v>0</v>
      </c>
      <c r="K409" s="3">
        <v>0</v>
      </c>
      <c r="L409" s="3">
        <v>65419610</v>
      </c>
      <c r="M409" s="3">
        <v>4146368</v>
      </c>
      <c r="N409" s="3">
        <v>25777700</v>
      </c>
      <c r="O409" s="3">
        <v>9122181000</v>
      </c>
      <c r="P409" s="3">
        <v>40579</v>
      </c>
      <c r="Q409" s="3">
        <v>155366300000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1097034</v>
      </c>
      <c r="Y409" s="3">
        <v>0</v>
      </c>
      <c r="Z409" s="3">
        <v>0</v>
      </c>
      <c r="AA409" s="3">
        <v>51027.839999999997</v>
      </c>
      <c r="AB409" s="3">
        <v>0</v>
      </c>
      <c r="AC409" s="3">
        <v>16716.919999999998</v>
      </c>
      <c r="AD409" s="3">
        <v>14321.47</v>
      </c>
      <c r="AE409" s="3">
        <v>928528.1</v>
      </c>
      <c r="AF409" s="3">
        <v>155234.4</v>
      </c>
      <c r="AG409" s="3">
        <v>3041.52</v>
      </c>
      <c r="AH409" s="3">
        <v>0</v>
      </c>
      <c r="AI409" s="3">
        <v>-33727.620000000003</v>
      </c>
      <c r="AJ409" s="3">
        <v>141014.20000000001</v>
      </c>
      <c r="AK409" s="3">
        <v>17857.13</v>
      </c>
      <c r="AL409" s="3">
        <v>38391.89</v>
      </c>
      <c r="AM409" s="3">
        <v>7035438</v>
      </c>
      <c r="AN409" s="1">
        <v>13</v>
      </c>
    </row>
    <row r="410" spans="1:40" x14ac:dyDescent="0.3">
      <c r="A410" s="2">
        <v>29903</v>
      </c>
      <c r="B410" s="3">
        <v>297383.7</v>
      </c>
      <c r="C410" s="3">
        <v>651637.19999999995</v>
      </c>
      <c r="D410" s="3">
        <v>2810158</v>
      </c>
      <c r="E410" s="3">
        <v>242679.5</v>
      </c>
      <c r="F410" s="3">
        <v>0</v>
      </c>
      <c r="G410" s="3">
        <v>539334</v>
      </c>
      <c r="H410" s="3">
        <v>526415.1</v>
      </c>
      <c r="I410" s="3">
        <v>127840100</v>
      </c>
      <c r="J410" s="3">
        <v>0</v>
      </c>
      <c r="K410" s="3">
        <v>0</v>
      </c>
      <c r="L410" s="3">
        <v>66940100</v>
      </c>
      <c r="M410" s="3">
        <v>4550690</v>
      </c>
      <c r="N410" s="3">
        <v>25511480</v>
      </c>
      <c r="O410" s="3">
        <v>9123064000</v>
      </c>
      <c r="P410" s="3">
        <v>42590.9</v>
      </c>
      <c r="Q410" s="3">
        <v>155394000000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377343.1</v>
      </c>
      <c r="Y410" s="3">
        <v>0</v>
      </c>
      <c r="Z410" s="3">
        <v>0</v>
      </c>
      <c r="AA410" s="3">
        <v>2587.8789999999999</v>
      </c>
      <c r="AB410" s="3">
        <v>0</v>
      </c>
      <c r="AC410" s="3">
        <v>6256.8580000000002</v>
      </c>
      <c r="AD410" s="3">
        <v>5680.9179999999997</v>
      </c>
      <c r="AE410" s="3">
        <v>273382.59999999998</v>
      </c>
      <c r="AF410" s="3">
        <v>187487.4</v>
      </c>
      <c r="AG410" s="3">
        <v>95708.71</v>
      </c>
      <c r="AH410" s="3">
        <v>0</v>
      </c>
      <c r="AI410" s="3">
        <v>-32488.14</v>
      </c>
      <c r="AJ410" s="3">
        <v>167787.3</v>
      </c>
      <c r="AK410" s="3">
        <v>45715.08</v>
      </c>
      <c r="AL410" s="3">
        <v>427756.3</v>
      </c>
      <c r="AM410" s="3">
        <v>5306744</v>
      </c>
      <c r="AN410" s="1">
        <v>70</v>
      </c>
    </row>
    <row r="411" spans="1:40" x14ac:dyDescent="0.3">
      <c r="A411" s="2">
        <v>29904</v>
      </c>
      <c r="B411" s="3">
        <v>95063.25</v>
      </c>
      <c r="C411" s="3">
        <v>11024.97</v>
      </c>
      <c r="D411" s="3">
        <v>576258.4</v>
      </c>
      <c r="E411" s="3">
        <v>256762</v>
      </c>
      <c r="F411" s="3">
        <v>0</v>
      </c>
      <c r="G411" s="3">
        <v>-132656</v>
      </c>
      <c r="H411" s="3">
        <v>534891.4</v>
      </c>
      <c r="I411" s="3">
        <v>134448400</v>
      </c>
      <c r="J411" s="3">
        <v>0</v>
      </c>
      <c r="K411" s="3">
        <v>0</v>
      </c>
      <c r="L411" s="3">
        <v>68325150</v>
      </c>
      <c r="M411" s="3">
        <v>4747878</v>
      </c>
      <c r="N411" s="3">
        <v>25644730</v>
      </c>
      <c r="O411" s="3">
        <v>9122936000</v>
      </c>
      <c r="P411" s="3">
        <v>39280.46</v>
      </c>
      <c r="Q411" s="3">
        <v>155398000000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344408.1</v>
      </c>
      <c r="Y411" s="3">
        <v>0</v>
      </c>
      <c r="Z411" s="3">
        <v>0</v>
      </c>
      <c r="AA411" s="3">
        <v>98.151020000000003</v>
      </c>
      <c r="AB411" s="3">
        <v>0</v>
      </c>
      <c r="AC411" s="3">
        <v>6018.2929999999997</v>
      </c>
      <c r="AD411" s="3">
        <v>5735.0519999999997</v>
      </c>
      <c r="AE411" s="3">
        <v>222910.1</v>
      </c>
      <c r="AF411" s="3">
        <v>162853.29999999999</v>
      </c>
      <c r="AG411" s="3">
        <v>1325.0889999999999</v>
      </c>
      <c r="AH411" s="3">
        <v>0</v>
      </c>
      <c r="AI411" s="3">
        <v>-33273.24</v>
      </c>
      <c r="AJ411" s="3">
        <v>180004.1</v>
      </c>
      <c r="AK411" s="3">
        <v>21241.87</v>
      </c>
      <c r="AL411" s="3">
        <v>40750.71</v>
      </c>
      <c r="AM411" s="3">
        <v>2760490</v>
      </c>
      <c r="AN411" s="1">
        <v>18</v>
      </c>
    </row>
    <row r="412" spans="1:40" x14ac:dyDescent="0.3">
      <c r="A412" s="2">
        <v>29905</v>
      </c>
      <c r="B412" s="3">
        <v>65377.66</v>
      </c>
      <c r="C412" s="3">
        <v>10656.38</v>
      </c>
      <c r="D412" s="3">
        <v>904405.6</v>
      </c>
      <c r="E412" s="3">
        <v>293431.90000000002</v>
      </c>
      <c r="F412" s="3">
        <v>0</v>
      </c>
      <c r="G412" s="3">
        <v>-47711.19</v>
      </c>
      <c r="H412" s="3">
        <v>534891.4</v>
      </c>
      <c r="I412" s="3">
        <v>147719200</v>
      </c>
      <c r="J412" s="3">
        <v>0</v>
      </c>
      <c r="K412" s="3">
        <v>0</v>
      </c>
      <c r="L412" s="3">
        <v>69824930</v>
      </c>
      <c r="M412" s="3">
        <v>5019918</v>
      </c>
      <c r="N412" s="3">
        <v>25804830</v>
      </c>
      <c r="O412" s="3">
        <v>9122867000</v>
      </c>
      <c r="P412" s="3">
        <v>41922.720000000001</v>
      </c>
      <c r="Q412" s="3">
        <v>155404700000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365476.7</v>
      </c>
      <c r="Y412" s="3">
        <v>0</v>
      </c>
      <c r="Z412" s="3">
        <v>0</v>
      </c>
      <c r="AA412" s="3">
        <v>468.39350000000002</v>
      </c>
      <c r="AB412" s="3">
        <v>0</v>
      </c>
      <c r="AC412" s="3">
        <v>6721.8389999999999</v>
      </c>
      <c r="AD412" s="3">
        <v>6169.5730000000003</v>
      </c>
      <c r="AE412" s="3">
        <v>220862.2</v>
      </c>
      <c r="AF412" s="3">
        <v>200672.2</v>
      </c>
      <c r="AG412" s="3">
        <v>1282.3489999999999</v>
      </c>
      <c r="AH412" s="3">
        <v>0</v>
      </c>
      <c r="AI412" s="3">
        <v>-33433.910000000003</v>
      </c>
      <c r="AJ412" s="3">
        <v>210835.6</v>
      </c>
      <c r="AK412" s="3">
        <v>23803.31</v>
      </c>
      <c r="AL412" s="3">
        <v>44022.52</v>
      </c>
      <c r="AM412" s="3">
        <v>3386357</v>
      </c>
      <c r="AN412" s="1">
        <v>5</v>
      </c>
    </row>
    <row r="413" spans="1:40" x14ac:dyDescent="0.3">
      <c r="A413" s="2">
        <v>29906</v>
      </c>
      <c r="B413" s="3">
        <v>62488.36</v>
      </c>
      <c r="C413" s="3">
        <v>900891</v>
      </c>
      <c r="D413" s="3">
        <v>19284310</v>
      </c>
      <c r="E413" s="3">
        <v>856861.5</v>
      </c>
      <c r="F413" s="3">
        <v>0</v>
      </c>
      <c r="G413" s="3">
        <v>2003499</v>
      </c>
      <c r="H413" s="3">
        <v>337547</v>
      </c>
      <c r="I413" s="3">
        <v>136599700</v>
      </c>
      <c r="J413" s="3">
        <v>0</v>
      </c>
      <c r="K413" s="3">
        <v>0</v>
      </c>
      <c r="L413" s="3">
        <v>79020170</v>
      </c>
      <c r="M413" s="3">
        <v>7033127</v>
      </c>
      <c r="N413" s="3">
        <v>26169390</v>
      </c>
      <c r="O413" s="3">
        <v>9124994000</v>
      </c>
      <c r="P413" s="3">
        <v>57381.63</v>
      </c>
      <c r="Q413" s="3">
        <v>155433500000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623131.4</v>
      </c>
      <c r="Y413" s="3">
        <v>0</v>
      </c>
      <c r="Z413" s="3">
        <v>0</v>
      </c>
      <c r="AA413" s="3">
        <v>13770.93</v>
      </c>
      <c r="AB413" s="3">
        <v>0</v>
      </c>
      <c r="AC413" s="3">
        <v>13083.36</v>
      </c>
      <c r="AD413" s="3">
        <v>10956.61</v>
      </c>
      <c r="AE413" s="3">
        <v>367137.8</v>
      </c>
      <c r="AF413" s="3">
        <v>2155337</v>
      </c>
      <c r="AG413" s="3">
        <v>25172.54</v>
      </c>
      <c r="AH413" s="3">
        <v>0</v>
      </c>
      <c r="AI413" s="3">
        <v>-33085.56</v>
      </c>
      <c r="AJ413" s="3">
        <v>582300.69999999995</v>
      </c>
      <c r="AK413" s="3">
        <v>45335.14</v>
      </c>
      <c r="AL413" s="3">
        <v>204664.9</v>
      </c>
      <c r="AM413" s="3">
        <v>34102690</v>
      </c>
      <c r="AN413" s="1">
        <v>23</v>
      </c>
    </row>
    <row r="414" spans="1:40" x14ac:dyDescent="0.3">
      <c r="A414" s="2">
        <v>29907</v>
      </c>
      <c r="B414" s="3">
        <v>74099.3</v>
      </c>
      <c r="C414" s="3">
        <v>17708.330000000002</v>
      </c>
      <c r="D414" s="3">
        <v>2141540</v>
      </c>
      <c r="E414" s="3">
        <v>456128.4</v>
      </c>
      <c r="F414" s="3">
        <v>0</v>
      </c>
      <c r="G414" s="3">
        <v>-199633.2</v>
      </c>
      <c r="H414" s="3">
        <v>534891.4</v>
      </c>
      <c r="I414" s="3">
        <v>140128000</v>
      </c>
      <c r="J414" s="3">
        <v>0</v>
      </c>
      <c r="K414" s="3">
        <v>0</v>
      </c>
      <c r="L414" s="3">
        <v>80454170</v>
      </c>
      <c r="M414" s="3">
        <v>7240053</v>
      </c>
      <c r="N414" s="3">
        <v>26547230</v>
      </c>
      <c r="O414" s="3">
        <v>9124806000</v>
      </c>
      <c r="P414" s="3">
        <v>48933.07</v>
      </c>
      <c r="Q414" s="3">
        <v>155439300000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727974.9</v>
      </c>
      <c r="Y414" s="3">
        <v>0</v>
      </c>
      <c r="Z414" s="3">
        <v>0</v>
      </c>
      <c r="AA414" s="3">
        <v>16710.78</v>
      </c>
      <c r="AB414" s="3">
        <v>0</v>
      </c>
      <c r="AC414" s="3">
        <v>17352.25</v>
      </c>
      <c r="AD414" s="3">
        <v>12645.24</v>
      </c>
      <c r="AE414" s="3">
        <v>727836.5</v>
      </c>
      <c r="AF414" s="3">
        <v>521774.7</v>
      </c>
      <c r="AG414" s="3">
        <v>2297.1849999999999</v>
      </c>
      <c r="AH414" s="3">
        <v>0</v>
      </c>
      <c r="AI414" s="3">
        <v>-32540.22</v>
      </c>
      <c r="AJ414" s="3">
        <v>475794.1</v>
      </c>
      <c r="AK414" s="3">
        <v>41258.18</v>
      </c>
      <c r="AL414" s="3">
        <v>80593.11</v>
      </c>
      <c r="AM414" s="3">
        <v>5260373</v>
      </c>
      <c r="AN414" s="1">
        <v>20</v>
      </c>
    </row>
    <row r="415" spans="1:40" x14ac:dyDescent="0.3">
      <c r="A415" s="2">
        <v>29908</v>
      </c>
      <c r="B415" s="3">
        <v>71796.929999999993</v>
      </c>
      <c r="C415" s="3">
        <v>0</v>
      </c>
      <c r="D415" s="3">
        <v>5159.5889999999999</v>
      </c>
      <c r="E415" s="3">
        <v>217158.6</v>
      </c>
      <c r="F415" s="3">
        <v>0</v>
      </c>
      <c r="G415" s="3">
        <v>-545627.1</v>
      </c>
      <c r="H415" s="3">
        <v>399062.7</v>
      </c>
      <c r="I415" s="3">
        <v>139986300</v>
      </c>
      <c r="J415" s="3">
        <v>0</v>
      </c>
      <c r="K415" s="3">
        <v>0</v>
      </c>
      <c r="L415" s="3">
        <v>80480680</v>
      </c>
      <c r="M415" s="3">
        <v>6672290</v>
      </c>
      <c r="N415" s="3">
        <v>26755630</v>
      </c>
      <c r="O415" s="3">
        <v>9124258000</v>
      </c>
      <c r="P415" s="3">
        <v>34177.760000000002</v>
      </c>
      <c r="Q415" s="3">
        <v>155440000000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135828.70000000001</v>
      </c>
      <c r="X415" s="3">
        <v>141719.29999999999</v>
      </c>
      <c r="Y415" s="3">
        <v>0</v>
      </c>
      <c r="Z415" s="3">
        <v>0</v>
      </c>
      <c r="AA415" s="3">
        <v>28561.95</v>
      </c>
      <c r="AB415" s="3">
        <v>0</v>
      </c>
      <c r="AC415" s="3">
        <v>7228.384</v>
      </c>
      <c r="AD415" s="3">
        <v>5588.04</v>
      </c>
      <c r="AE415" s="3">
        <v>206302.6</v>
      </c>
      <c r="AF415" s="3">
        <v>9873.0969999999998</v>
      </c>
      <c r="AG415" s="3">
        <v>0</v>
      </c>
      <c r="AH415" s="3">
        <v>0</v>
      </c>
      <c r="AI415" s="3">
        <v>-33146.36</v>
      </c>
      <c r="AJ415" s="3">
        <v>293629.8</v>
      </c>
      <c r="AK415" s="3">
        <v>44295.16</v>
      </c>
      <c r="AL415" s="3">
        <v>78031.759999999995</v>
      </c>
      <c r="AM415" s="3">
        <v>0</v>
      </c>
      <c r="AN415" s="1">
        <v>12</v>
      </c>
    </row>
    <row r="416" spans="1:40" x14ac:dyDescent="0.3">
      <c r="A416" s="2">
        <v>29909</v>
      </c>
      <c r="B416" s="3">
        <v>74220.98</v>
      </c>
      <c r="C416" s="3">
        <v>3713.942</v>
      </c>
      <c r="D416" s="3">
        <v>361403.6</v>
      </c>
      <c r="E416" s="3">
        <v>275277.2</v>
      </c>
      <c r="F416" s="3">
        <v>0</v>
      </c>
      <c r="G416" s="3">
        <v>-359503.7</v>
      </c>
      <c r="H416" s="3">
        <v>533821.9</v>
      </c>
      <c r="I416" s="3">
        <v>140477700</v>
      </c>
      <c r="J416" s="3">
        <v>0</v>
      </c>
      <c r="K416" s="3">
        <v>0</v>
      </c>
      <c r="L416" s="3">
        <v>80864250</v>
      </c>
      <c r="M416" s="3">
        <v>6817040</v>
      </c>
      <c r="N416" s="3">
        <v>26999970</v>
      </c>
      <c r="O416" s="3">
        <v>9123882000</v>
      </c>
      <c r="P416" s="3">
        <v>36234.080000000002</v>
      </c>
      <c r="Q416" s="3">
        <v>155441600000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262836.40000000002</v>
      </c>
      <c r="Y416" s="3">
        <v>0</v>
      </c>
      <c r="Z416" s="3">
        <v>0</v>
      </c>
      <c r="AA416" s="3">
        <v>5697.1480000000001</v>
      </c>
      <c r="AB416" s="3">
        <v>0</v>
      </c>
      <c r="AC416" s="3">
        <v>6920.0460000000003</v>
      </c>
      <c r="AD416" s="3">
        <v>5490.2120000000004</v>
      </c>
      <c r="AE416" s="3">
        <v>150907.6</v>
      </c>
      <c r="AF416" s="3">
        <v>61718.71</v>
      </c>
      <c r="AG416" s="3">
        <v>415.15050000000002</v>
      </c>
      <c r="AH416" s="3">
        <v>0</v>
      </c>
      <c r="AI416" s="3">
        <v>-33437.980000000003</v>
      </c>
      <c r="AJ416" s="3">
        <v>320062</v>
      </c>
      <c r="AK416" s="3">
        <v>45060.75</v>
      </c>
      <c r="AL416" s="3">
        <v>68802.28</v>
      </c>
      <c r="AM416" s="3">
        <v>1540390</v>
      </c>
      <c r="AN416" s="1">
        <v>7</v>
      </c>
    </row>
    <row r="417" spans="1:40" x14ac:dyDescent="0.3">
      <c r="A417" s="2">
        <v>29910</v>
      </c>
      <c r="B417" s="3">
        <v>71578.7</v>
      </c>
      <c r="C417" s="3">
        <v>16.85145</v>
      </c>
      <c r="D417" s="3">
        <v>23043.17</v>
      </c>
      <c r="E417" s="3">
        <v>164392.9</v>
      </c>
      <c r="F417" s="3">
        <v>0</v>
      </c>
      <c r="G417" s="3">
        <v>-390988.1</v>
      </c>
      <c r="H417" s="3">
        <v>169985.7</v>
      </c>
      <c r="I417" s="3">
        <v>139950600</v>
      </c>
      <c r="J417" s="3">
        <v>0</v>
      </c>
      <c r="K417" s="3">
        <v>0</v>
      </c>
      <c r="L417" s="3">
        <v>80870270</v>
      </c>
      <c r="M417" s="3">
        <v>6441792</v>
      </c>
      <c r="N417" s="3">
        <v>26699800</v>
      </c>
      <c r="O417" s="3">
        <v>9123894000</v>
      </c>
      <c r="P417" s="3">
        <v>30964.68</v>
      </c>
      <c r="Q417" s="3">
        <v>155441600000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363836.2</v>
      </c>
      <c r="X417" s="3">
        <v>423178.5</v>
      </c>
      <c r="Y417" s="3">
        <v>0</v>
      </c>
      <c r="Z417" s="3">
        <v>0</v>
      </c>
      <c r="AA417" s="3">
        <v>77894.02</v>
      </c>
      <c r="AB417" s="3">
        <v>0</v>
      </c>
      <c r="AC417" s="3">
        <v>23102.54</v>
      </c>
      <c r="AD417" s="3">
        <v>14795.16</v>
      </c>
      <c r="AE417" s="3">
        <v>571123.30000000005</v>
      </c>
      <c r="AF417" s="3">
        <v>9231.2880000000005</v>
      </c>
      <c r="AG417" s="3">
        <v>13.726369999999999</v>
      </c>
      <c r="AH417" s="3">
        <v>0</v>
      </c>
      <c r="AI417" s="3">
        <v>-33912.959999999999</v>
      </c>
      <c r="AJ417" s="3">
        <v>254660.7</v>
      </c>
      <c r="AK417" s="3">
        <v>82984.86</v>
      </c>
      <c r="AL417" s="3">
        <v>531750</v>
      </c>
      <c r="AM417" s="3">
        <v>103909.4</v>
      </c>
      <c r="AN417" s="1">
        <v>31</v>
      </c>
    </row>
    <row r="418" spans="1:40" x14ac:dyDescent="0.3">
      <c r="A418" s="2">
        <v>29911</v>
      </c>
      <c r="B418" s="3">
        <v>106087</v>
      </c>
      <c r="C418" s="3">
        <v>679710.2</v>
      </c>
      <c r="D418" s="3">
        <v>1446672</v>
      </c>
      <c r="E418" s="3">
        <v>283317.8</v>
      </c>
      <c r="F418" s="3">
        <v>0</v>
      </c>
      <c r="G418" s="3">
        <v>-69529.62</v>
      </c>
      <c r="H418" s="3">
        <v>531705.30000000005</v>
      </c>
      <c r="I418" s="3">
        <v>200218800</v>
      </c>
      <c r="J418" s="3">
        <v>0</v>
      </c>
      <c r="K418" s="3">
        <v>0</v>
      </c>
      <c r="L418" s="3">
        <v>81731530</v>
      </c>
      <c r="M418" s="3">
        <v>6879900</v>
      </c>
      <c r="N418" s="3">
        <v>26942090</v>
      </c>
      <c r="O418" s="3">
        <v>9123824000</v>
      </c>
      <c r="P418" s="3">
        <v>36859.629999999997</v>
      </c>
      <c r="Q418" s="3">
        <v>155465200000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621387.19999999995</v>
      </c>
      <c r="Y418" s="3">
        <v>0</v>
      </c>
      <c r="Z418" s="3">
        <v>0</v>
      </c>
      <c r="AA418" s="3">
        <v>4303.9930000000004</v>
      </c>
      <c r="AB418" s="3">
        <v>0</v>
      </c>
      <c r="AC418" s="3">
        <v>19230.79</v>
      </c>
      <c r="AD418" s="3">
        <v>11680.69</v>
      </c>
      <c r="AE418" s="3">
        <v>730047.3</v>
      </c>
      <c r="AF418" s="3">
        <v>381079.9</v>
      </c>
      <c r="AG418" s="3">
        <v>2660.145</v>
      </c>
      <c r="AH418" s="3">
        <v>0</v>
      </c>
      <c r="AI418" s="3">
        <v>-32304.06</v>
      </c>
      <c r="AJ418" s="3">
        <v>351719.9</v>
      </c>
      <c r="AK418" s="3">
        <v>46222.43</v>
      </c>
      <c r="AL418" s="3">
        <v>90201.97</v>
      </c>
      <c r="AM418" s="3">
        <v>3771105</v>
      </c>
      <c r="AN418" s="1">
        <v>17</v>
      </c>
    </row>
    <row r="419" spans="1:40" x14ac:dyDescent="0.3">
      <c r="A419" s="2">
        <v>29912</v>
      </c>
      <c r="B419" s="3">
        <v>94291.96</v>
      </c>
      <c r="C419" s="3">
        <v>8371.8050000000003</v>
      </c>
      <c r="D419" s="3">
        <v>537681.19999999995</v>
      </c>
      <c r="E419" s="3">
        <v>264943.40000000002</v>
      </c>
      <c r="F419" s="3">
        <v>0</v>
      </c>
      <c r="G419" s="3">
        <v>-168224.3</v>
      </c>
      <c r="H419" s="3">
        <v>534867.6</v>
      </c>
      <c r="I419" s="3">
        <v>227089400</v>
      </c>
      <c r="J419" s="3">
        <v>0</v>
      </c>
      <c r="K419" s="3">
        <v>0</v>
      </c>
      <c r="L419" s="3">
        <v>82263480</v>
      </c>
      <c r="M419" s="3">
        <v>6997532</v>
      </c>
      <c r="N419" s="3">
        <v>27221940</v>
      </c>
      <c r="O419" s="3">
        <v>9123642000</v>
      </c>
      <c r="P419" s="3">
        <v>36533.980000000003</v>
      </c>
      <c r="Q419" s="3">
        <v>155475600000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312391.59999999998</v>
      </c>
      <c r="Y419" s="3">
        <v>0</v>
      </c>
      <c r="Z419" s="3">
        <v>0</v>
      </c>
      <c r="AA419" s="3">
        <v>235.53270000000001</v>
      </c>
      <c r="AB419" s="3">
        <v>0</v>
      </c>
      <c r="AC419" s="3">
        <v>9695.6679999999997</v>
      </c>
      <c r="AD419" s="3">
        <v>6634.549</v>
      </c>
      <c r="AE419" s="3">
        <v>196600.5</v>
      </c>
      <c r="AF419" s="3">
        <v>189796.3</v>
      </c>
      <c r="AG419" s="3">
        <v>967.94579999999996</v>
      </c>
      <c r="AH419" s="3">
        <v>0</v>
      </c>
      <c r="AI419" s="3">
        <v>-32166</v>
      </c>
      <c r="AJ419" s="3">
        <v>363553.7</v>
      </c>
      <c r="AK419" s="3">
        <v>47853.2</v>
      </c>
      <c r="AL419" s="3">
        <v>74011.22</v>
      </c>
      <c r="AM419" s="3">
        <v>2006559</v>
      </c>
      <c r="AN419" s="1">
        <v>10</v>
      </c>
    </row>
    <row r="420" spans="1:40" x14ac:dyDescent="0.3">
      <c r="A420" s="2">
        <v>29913</v>
      </c>
      <c r="B420" s="3">
        <v>128692.1</v>
      </c>
      <c r="C420" s="3">
        <v>3951556</v>
      </c>
      <c r="D420" s="3">
        <v>23936460</v>
      </c>
      <c r="E420" s="3">
        <v>998468.5</v>
      </c>
      <c r="F420" s="3">
        <v>0</v>
      </c>
      <c r="G420" s="3">
        <v>2380681</v>
      </c>
      <c r="H420" s="3">
        <v>354032</v>
      </c>
      <c r="I420" s="3">
        <v>221902300</v>
      </c>
      <c r="J420" s="3">
        <v>0</v>
      </c>
      <c r="K420" s="3">
        <v>0</v>
      </c>
      <c r="L420" s="3">
        <v>88316650</v>
      </c>
      <c r="M420" s="3">
        <v>9046790</v>
      </c>
      <c r="N420" s="3">
        <v>28173660</v>
      </c>
      <c r="O420" s="3">
        <v>9126031000</v>
      </c>
      <c r="P420" s="3">
        <v>54573.24</v>
      </c>
      <c r="Q420" s="3">
        <v>155516700000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397724.5</v>
      </c>
      <c r="Y420" s="3">
        <v>0</v>
      </c>
      <c r="Z420" s="3">
        <v>0</v>
      </c>
      <c r="AA420" s="3">
        <v>6909.6419999999998</v>
      </c>
      <c r="AB420" s="3">
        <v>0</v>
      </c>
      <c r="AC420" s="3">
        <v>13895.19</v>
      </c>
      <c r="AD420" s="3">
        <v>9033.4189999999999</v>
      </c>
      <c r="AE420" s="3">
        <v>283727.59999999998</v>
      </c>
      <c r="AF420" s="3">
        <v>3289020</v>
      </c>
      <c r="AG420" s="3">
        <v>87526.92</v>
      </c>
      <c r="AH420" s="3">
        <v>0</v>
      </c>
      <c r="AI420" s="3">
        <v>-32102.1</v>
      </c>
      <c r="AJ420" s="3">
        <v>1072641</v>
      </c>
      <c r="AK420" s="3">
        <v>57580.3</v>
      </c>
      <c r="AL420" s="3">
        <v>107036.9</v>
      </c>
      <c r="AM420" s="3">
        <v>37433770</v>
      </c>
      <c r="AN420" s="1">
        <v>17</v>
      </c>
    </row>
    <row r="421" spans="1:40" x14ac:dyDescent="0.3">
      <c r="A421" s="2">
        <v>29914</v>
      </c>
      <c r="B421" s="3">
        <v>112163.3</v>
      </c>
      <c r="C421" s="3">
        <v>8753.1319999999996</v>
      </c>
      <c r="D421" s="3">
        <v>907329.3</v>
      </c>
      <c r="E421" s="3">
        <v>397844.3</v>
      </c>
      <c r="F421" s="3">
        <v>0</v>
      </c>
      <c r="G421" s="3">
        <v>-536689.80000000005</v>
      </c>
      <c r="H421" s="3">
        <v>534867.6</v>
      </c>
      <c r="I421" s="3">
        <v>226344600</v>
      </c>
      <c r="J421" s="3">
        <v>0</v>
      </c>
      <c r="K421" s="3">
        <v>0</v>
      </c>
      <c r="L421" s="3">
        <v>88716550</v>
      </c>
      <c r="M421" s="3">
        <v>8862705</v>
      </c>
      <c r="N421" s="3">
        <v>28622640</v>
      </c>
      <c r="O421" s="3">
        <v>9125529000</v>
      </c>
      <c r="P421" s="3">
        <v>41262.82</v>
      </c>
      <c r="Q421" s="3">
        <v>155521000000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298464.8</v>
      </c>
      <c r="Y421" s="3">
        <v>0</v>
      </c>
      <c r="Z421" s="3">
        <v>0</v>
      </c>
      <c r="AA421" s="3">
        <v>4415.6689999999999</v>
      </c>
      <c r="AB421" s="3">
        <v>0</v>
      </c>
      <c r="AC421" s="3">
        <v>11222.19</v>
      </c>
      <c r="AD421" s="3">
        <v>7095.8810000000003</v>
      </c>
      <c r="AE421" s="3">
        <v>193487.6</v>
      </c>
      <c r="AF421" s="3">
        <v>262026.9</v>
      </c>
      <c r="AG421" s="3">
        <v>1052.7719999999999</v>
      </c>
      <c r="AH421" s="3">
        <v>0</v>
      </c>
      <c r="AI421" s="3">
        <v>-31434.45</v>
      </c>
      <c r="AJ421" s="3">
        <v>583587.30000000005</v>
      </c>
      <c r="AK421" s="3">
        <v>65672.03</v>
      </c>
      <c r="AL421" s="3">
        <v>123370</v>
      </c>
      <c r="AM421" s="3">
        <v>2369127</v>
      </c>
      <c r="AN421" s="1">
        <v>20</v>
      </c>
    </row>
    <row r="422" spans="1:40" x14ac:dyDescent="0.3">
      <c r="A422" s="2">
        <v>29915</v>
      </c>
      <c r="B422" s="3">
        <v>77282.41</v>
      </c>
      <c r="C422" s="3">
        <v>0</v>
      </c>
      <c r="D422" s="3">
        <v>5794.9319999999998</v>
      </c>
      <c r="E422" s="3">
        <v>213792</v>
      </c>
      <c r="F422" s="3">
        <v>0</v>
      </c>
      <c r="G422" s="3">
        <v>-603745.30000000005</v>
      </c>
      <c r="H422" s="3">
        <v>467304</v>
      </c>
      <c r="I422" s="3">
        <v>226269100</v>
      </c>
      <c r="J422" s="3">
        <v>0</v>
      </c>
      <c r="K422" s="3">
        <v>0</v>
      </c>
      <c r="L422" s="3">
        <v>88747130</v>
      </c>
      <c r="M422" s="3">
        <v>8254998</v>
      </c>
      <c r="N422" s="3">
        <v>28877540</v>
      </c>
      <c r="O422" s="3">
        <v>9124932000</v>
      </c>
      <c r="P422" s="3">
        <v>32151.4</v>
      </c>
      <c r="Q422" s="3">
        <v>155521700000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67563.66</v>
      </c>
      <c r="X422" s="3">
        <v>75473.38</v>
      </c>
      <c r="Y422" s="3">
        <v>0</v>
      </c>
      <c r="Z422" s="3">
        <v>0</v>
      </c>
      <c r="AA422" s="3">
        <v>5118.4650000000001</v>
      </c>
      <c r="AB422" s="3">
        <v>0</v>
      </c>
      <c r="AC422" s="3">
        <v>5743.6769999999997</v>
      </c>
      <c r="AD422" s="3">
        <v>3707.308</v>
      </c>
      <c r="AE422" s="3">
        <v>80290.31</v>
      </c>
      <c r="AF422" s="3">
        <v>10497.46</v>
      </c>
      <c r="AG422" s="3">
        <v>0</v>
      </c>
      <c r="AH422" s="3">
        <v>0</v>
      </c>
      <c r="AI422" s="3">
        <v>-32321.06</v>
      </c>
      <c r="AJ422" s="3">
        <v>366441</v>
      </c>
      <c r="AK422" s="3">
        <v>66216</v>
      </c>
      <c r="AL422" s="3">
        <v>105846.2</v>
      </c>
      <c r="AM422" s="3">
        <v>0</v>
      </c>
      <c r="AN422" s="1">
        <v>11</v>
      </c>
    </row>
    <row r="423" spans="1:40" x14ac:dyDescent="0.3">
      <c r="A423" s="2">
        <v>29916</v>
      </c>
      <c r="B423" s="3">
        <v>69453.72</v>
      </c>
      <c r="C423" s="3">
        <v>123.3308</v>
      </c>
      <c r="D423" s="3">
        <v>4811.9340000000002</v>
      </c>
      <c r="E423" s="3">
        <v>159111.9</v>
      </c>
      <c r="F423" s="3">
        <v>0</v>
      </c>
      <c r="G423" s="3">
        <v>-511352</v>
      </c>
      <c r="H423" s="3">
        <v>534867.6</v>
      </c>
      <c r="I423" s="3">
        <v>247911500</v>
      </c>
      <c r="J423" s="3">
        <v>0</v>
      </c>
      <c r="K423" s="3">
        <v>0</v>
      </c>
      <c r="L423" s="3">
        <v>88775140</v>
      </c>
      <c r="M423" s="3">
        <v>7790617</v>
      </c>
      <c r="N423" s="3">
        <v>29047660</v>
      </c>
      <c r="O423" s="3">
        <v>9124438000</v>
      </c>
      <c r="P423" s="3">
        <v>29702.37</v>
      </c>
      <c r="Q423" s="3">
        <v>155529500000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188821.6</v>
      </c>
      <c r="Y423" s="3">
        <v>0</v>
      </c>
      <c r="Z423" s="3">
        <v>0</v>
      </c>
      <c r="AA423" s="3">
        <v>0</v>
      </c>
      <c r="AB423" s="3">
        <v>0</v>
      </c>
      <c r="AC423" s="3">
        <v>7932.1260000000002</v>
      </c>
      <c r="AD423" s="3">
        <v>4780.1360000000004</v>
      </c>
      <c r="AE423" s="3">
        <v>108347</v>
      </c>
      <c r="AF423" s="3">
        <v>8337.8989999999994</v>
      </c>
      <c r="AG423" s="3">
        <v>21.485060000000001</v>
      </c>
      <c r="AH423" s="3">
        <v>0</v>
      </c>
      <c r="AI423" s="3">
        <v>-32316.22</v>
      </c>
      <c r="AJ423" s="3">
        <v>301559.5</v>
      </c>
      <c r="AK423" s="3">
        <v>69531.929999999993</v>
      </c>
      <c r="AL423" s="3">
        <v>123541.1</v>
      </c>
      <c r="AM423" s="3">
        <v>2643.64</v>
      </c>
      <c r="AN423" s="1">
        <v>15</v>
      </c>
    </row>
    <row r="424" spans="1:40" x14ac:dyDescent="0.3">
      <c r="A424" s="2">
        <v>29917</v>
      </c>
      <c r="B424" s="3">
        <v>66681.539999999994</v>
      </c>
      <c r="C424" s="3">
        <v>0</v>
      </c>
      <c r="D424" s="3">
        <v>4233.0119999999997</v>
      </c>
      <c r="E424" s="3">
        <v>122909.9</v>
      </c>
      <c r="F424" s="3">
        <v>0</v>
      </c>
      <c r="G424" s="3">
        <v>-428567.8</v>
      </c>
      <c r="H424" s="3">
        <v>534867.6</v>
      </c>
      <c r="I424" s="3">
        <v>262383400</v>
      </c>
      <c r="J424" s="3">
        <v>0</v>
      </c>
      <c r="K424" s="3">
        <v>0</v>
      </c>
      <c r="L424" s="3">
        <v>88792510</v>
      </c>
      <c r="M424" s="3">
        <v>7401634</v>
      </c>
      <c r="N424" s="3">
        <v>29215180</v>
      </c>
      <c r="O424" s="3">
        <v>9124006000</v>
      </c>
      <c r="P424" s="3">
        <v>27820.48</v>
      </c>
      <c r="Q424" s="3">
        <v>155534800000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129184</v>
      </c>
      <c r="Y424" s="3">
        <v>0</v>
      </c>
      <c r="Z424" s="3">
        <v>0</v>
      </c>
      <c r="AA424" s="3">
        <v>0</v>
      </c>
      <c r="AB424" s="3">
        <v>0</v>
      </c>
      <c r="AC424" s="3">
        <v>5587.4390000000003</v>
      </c>
      <c r="AD424" s="3">
        <v>3472.5540000000001</v>
      </c>
      <c r="AE424" s="3">
        <v>55486.62</v>
      </c>
      <c r="AF424" s="3">
        <v>6796.1629999999996</v>
      </c>
      <c r="AG424" s="3">
        <v>0</v>
      </c>
      <c r="AH424" s="3">
        <v>0</v>
      </c>
      <c r="AI424" s="3">
        <v>-32445.61</v>
      </c>
      <c r="AJ424" s="3">
        <v>270978.7</v>
      </c>
      <c r="AK424" s="3">
        <v>64886.14</v>
      </c>
      <c r="AL424" s="3">
        <v>97879.79</v>
      </c>
      <c r="AM424" s="3">
        <v>0</v>
      </c>
      <c r="AN424" s="1">
        <v>12</v>
      </c>
    </row>
    <row r="425" spans="1:40" x14ac:dyDescent="0.3">
      <c r="A425" s="2">
        <v>29918</v>
      </c>
      <c r="B425" s="3">
        <v>66476.5</v>
      </c>
      <c r="C425" s="3">
        <v>0</v>
      </c>
      <c r="D425" s="3">
        <v>3989.1460000000002</v>
      </c>
      <c r="E425" s="3">
        <v>97772.03</v>
      </c>
      <c r="F425" s="3">
        <v>0</v>
      </c>
      <c r="G425" s="3">
        <v>-369109.4</v>
      </c>
      <c r="H425" s="3">
        <v>456684.5</v>
      </c>
      <c r="I425" s="3">
        <v>262293100</v>
      </c>
      <c r="J425" s="3">
        <v>0</v>
      </c>
      <c r="K425" s="3">
        <v>0</v>
      </c>
      <c r="L425" s="3">
        <v>88804770</v>
      </c>
      <c r="M425" s="3">
        <v>7069882</v>
      </c>
      <c r="N425" s="3">
        <v>29333160</v>
      </c>
      <c r="O425" s="3">
        <v>9123656000</v>
      </c>
      <c r="P425" s="3">
        <v>26018.080000000002</v>
      </c>
      <c r="Q425" s="3">
        <v>155535100000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78183.17</v>
      </c>
      <c r="X425" s="3">
        <v>90263.6</v>
      </c>
      <c r="Y425" s="3">
        <v>0</v>
      </c>
      <c r="Z425" s="3">
        <v>0</v>
      </c>
      <c r="AA425" s="3">
        <v>865.57429999999999</v>
      </c>
      <c r="AB425" s="3">
        <v>0</v>
      </c>
      <c r="AC425" s="3">
        <v>7944.8190000000004</v>
      </c>
      <c r="AD425" s="3">
        <v>4341.6080000000002</v>
      </c>
      <c r="AE425" s="3">
        <v>111227.8</v>
      </c>
      <c r="AF425" s="3">
        <v>6396.1620000000003</v>
      </c>
      <c r="AG425" s="3">
        <v>0</v>
      </c>
      <c r="AH425" s="3">
        <v>0</v>
      </c>
      <c r="AI425" s="3">
        <v>-32912.230000000003</v>
      </c>
      <c r="AJ425" s="3">
        <v>247254.6</v>
      </c>
      <c r="AK425" s="3">
        <v>65781.38</v>
      </c>
      <c r="AL425" s="3">
        <v>121319.9</v>
      </c>
      <c r="AM425" s="3">
        <v>0</v>
      </c>
      <c r="AN425" s="1">
        <v>11</v>
      </c>
    </row>
    <row r="426" spans="1:40" x14ac:dyDescent="0.3">
      <c r="A426" s="2">
        <v>29919</v>
      </c>
      <c r="B426" s="3">
        <v>71162.13</v>
      </c>
      <c r="C426" s="3">
        <v>0</v>
      </c>
      <c r="D426" s="3">
        <v>3890.56</v>
      </c>
      <c r="E426" s="3">
        <v>79695.38</v>
      </c>
      <c r="F426" s="3">
        <v>0</v>
      </c>
      <c r="G426" s="3">
        <v>-325909.5</v>
      </c>
      <c r="H426" s="3">
        <v>390064.7</v>
      </c>
      <c r="I426" s="3">
        <v>262215700</v>
      </c>
      <c r="J426" s="3">
        <v>0</v>
      </c>
      <c r="K426" s="3">
        <v>0</v>
      </c>
      <c r="L426" s="3">
        <v>88814860</v>
      </c>
      <c r="M426" s="3">
        <v>6781334</v>
      </c>
      <c r="N426" s="3">
        <v>29453840</v>
      </c>
      <c r="O426" s="3">
        <v>9123328000</v>
      </c>
      <c r="P426" s="3">
        <v>24701.25</v>
      </c>
      <c r="Q426" s="3">
        <v>155535400000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66619.8</v>
      </c>
      <c r="X426" s="3">
        <v>77392.95</v>
      </c>
      <c r="Y426" s="3">
        <v>0</v>
      </c>
      <c r="Z426" s="3">
        <v>0</v>
      </c>
      <c r="AA426" s="3">
        <v>750.68859999999995</v>
      </c>
      <c r="AB426" s="3">
        <v>0</v>
      </c>
      <c r="AC426" s="3">
        <v>7103.8860000000004</v>
      </c>
      <c r="AD426" s="3">
        <v>3727.4209999999998</v>
      </c>
      <c r="AE426" s="3">
        <v>96341.759999999995</v>
      </c>
      <c r="AF426" s="3">
        <v>4890.7190000000001</v>
      </c>
      <c r="AG426" s="3">
        <v>0</v>
      </c>
      <c r="AH426" s="3">
        <v>0</v>
      </c>
      <c r="AI426" s="3">
        <v>-33115.480000000003</v>
      </c>
      <c r="AJ426" s="3">
        <v>227981.2</v>
      </c>
      <c r="AK426" s="3">
        <v>65744.399999999994</v>
      </c>
      <c r="AL426" s="3">
        <v>100195.2</v>
      </c>
      <c r="AM426" s="3">
        <v>0</v>
      </c>
      <c r="AN426" s="1">
        <v>16</v>
      </c>
    </row>
    <row r="427" spans="1:40" x14ac:dyDescent="0.3">
      <c r="A427" s="2">
        <v>29920</v>
      </c>
      <c r="B427" s="3">
        <v>75965.73</v>
      </c>
      <c r="C427" s="3">
        <v>129.6277</v>
      </c>
      <c r="D427" s="3">
        <v>3918.1880000000001</v>
      </c>
      <c r="E427" s="3">
        <v>66498.25</v>
      </c>
      <c r="F427" s="3">
        <v>0</v>
      </c>
      <c r="G427" s="3">
        <v>-290573.90000000002</v>
      </c>
      <c r="H427" s="3">
        <v>534851.69999999995</v>
      </c>
      <c r="I427" s="3">
        <v>266786600</v>
      </c>
      <c r="J427" s="3">
        <v>0</v>
      </c>
      <c r="K427" s="3">
        <v>0</v>
      </c>
      <c r="L427" s="3">
        <v>88823820</v>
      </c>
      <c r="M427" s="3">
        <v>6526728</v>
      </c>
      <c r="N427" s="3">
        <v>29555360</v>
      </c>
      <c r="O427" s="3">
        <v>9123039000</v>
      </c>
      <c r="P427" s="3">
        <v>23495.26</v>
      </c>
      <c r="Q427" s="3">
        <v>155537200000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148880.20000000001</v>
      </c>
      <c r="Y427" s="3">
        <v>0</v>
      </c>
      <c r="Z427" s="3">
        <v>0</v>
      </c>
      <c r="AA427" s="3">
        <v>0</v>
      </c>
      <c r="AB427" s="3">
        <v>0</v>
      </c>
      <c r="AC427" s="3">
        <v>7598.0789999999997</v>
      </c>
      <c r="AD427" s="3">
        <v>3883.096</v>
      </c>
      <c r="AE427" s="3">
        <v>100282.4</v>
      </c>
      <c r="AF427" s="3">
        <v>4325.8609999999999</v>
      </c>
      <c r="AG427" s="3">
        <v>19.395040000000002</v>
      </c>
      <c r="AH427" s="3">
        <v>0</v>
      </c>
      <c r="AI427" s="3">
        <v>-33136.129999999997</v>
      </c>
      <c r="AJ427" s="3">
        <v>213907.6</v>
      </c>
      <c r="AK427" s="3">
        <v>65787.240000000005</v>
      </c>
      <c r="AL427" s="3">
        <v>104786.4</v>
      </c>
      <c r="AM427" s="3">
        <v>2365.6840000000002</v>
      </c>
      <c r="AN427" s="1">
        <v>15</v>
      </c>
    </row>
    <row r="428" spans="1:40" x14ac:dyDescent="0.3">
      <c r="A428" s="2">
        <v>29921</v>
      </c>
      <c r="B428" s="3">
        <v>76021.19</v>
      </c>
      <c r="C428" s="3">
        <v>0</v>
      </c>
      <c r="D428" s="3">
        <v>3715.23</v>
      </c>
      <c r="E428" s="3">
        <v>56231.46</v>
      </c>
      <c r="F428" s="3">
        <v>0</v>
      </c>
      <c r="G428" s="3">
        <v>-264149.59999999998</v>
      </c>
      <c r="H428" s="3">
        <v>286407</v>
      </c>
      <c r="I428" s="3">
        <v>266492400</v>
      </c>
      <c r="J428" s="3">
        <v>0</v>
      </c>
      <c r="K428" s="3">
        <v>0</v>
      </c>
      <c r="L428" s="3">
        <v>88827710</v>
      </c>
      <c r="M428" s="3">
        <v>6292955</v>
      </c>
      <c r="N428" s="3">
        <v>29628500</v>
      </c>
      <c r="O428" s="3">
        <v>9122768000</v>
      </c>
      <c r="P428" s="3">
        <v>22456.21</v>
      </c>
      <c r="Q428" s="3">
        <v>155537100000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248444.7</v>
      </c>
      <c r="X428" s="3">
        <v>294217.2</v>
      </c>
      <c r="Y428" s="3">
        <v>0</v>
      </c>
      <c r="Z428" s="3">
        <v>0</v>
      </c>
      <c r="AA428" s="3">
        <v>2539.739</v>
      </c>
      <c r="AB428" s="3">
        <v>0</v>
      </c>
      <c r="AC428" s="3">
        <v>28185.1</v>
      </c>
      <c r="AD428" s="3">
        <v>13374.47</v>
      </c>
      <c r="AE428" s="3">
        <v>326717.09999999998</v>
      </c>
      <c r="AF428" s="3">
        <v>3754.223</v>
      </c>
      <c r="AG428" s="3">
        <v>0</v>
      </c>
      <c r="AH428" s="3">
        <v>0</v>
      </c>
      <c r="AI428" s="3">
        <v>-33180.82</v>
      </c>
      <c r="AJ428" s="3">
        <v>204267.7</v>
      </c>
      <c r="AK428" s="3">
        <v>63452.55</v>
      </c>
      <c r="AL428" s="3">
        <v>102950</v>
      </c>
      <c r="AM428" s="3">
        <v>0</v>
      </c>
      <c r="AN428" s="1">
        <v>22</v>
      </c>
    </row>
    <row r="429" spans="1:40" x14ac:dyDescent="0.3">
      <c r="A429" s="2">
        <v>29922</v>
      </c>
      <c r="B429" s="3">
        <v>76022.149999999994</v>
      </c>
      <c r="C429" s="3">
        <v>13.621689999999999</v>
      </c>
      <c r="D429" s="3">
        <v>3627.7849999999999</v>
      </c>
      <c r="E429" s="3">
        <v>48364.58</v>
      </c>
      <c r="F429" s="3">
        <v>0</v>
      </c>
      <c r="G429" s="3">
        <v>-242760.9</v>
      </c>
      <c r="H429" s="3">
        <v>90051.02</v>
      </c>
      <c r="I429" s="3">
        <v>266021400</v>
      </c>
      <c r="J429" s="3">
        <v>0</v>
      </c>
      <c r="K429" s="3">
        <v>0</v>
      </c>
      <c r="L429" s="3">
        <v>88831370</v>
      </c>
      <c r="M429" s="3">
        <v>6077686</v>
      </c>
      <c r="N429" s="3">
        <v>29685670</v>
      </c>
      <c r="O429" s="3">
        <v>9122514000</v>
      </c>
      <c r="P429" s="3">
        <v>21542.54</v>
      </c>
      <c r="Q429" s="3">
        <v>155536900000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196356</v>
      </c>
      <c r="X429" s="3">
        <v>470534.2</v>
      </c>
      <c r="Y429" s="3">
        <v>0</v>
      </c>
      <c r="Z429" s="3">
        <v>0</v>
      </c>
      <c r="AA429" s="3">
        <v>3532.3029999999999</v>
      </c>
      <c r="AB429" s="3">
        <v>0</v>
      </c>
      <c r="AC429" s="3">
        <v>36231.15</v>
      </c>
      <c r="AD429" s="3">
        <v>15781.98</v>
      </c>
      <c r="AE429" s="3">
        <v>457546.4</v>
      </c>
      <c r="AF429" s="3">
        <v>3398.6060000000002</v>
      </c>
      <c r="AG429" s="3">
        <v>0</v>
      </c>
      <c r="AH429" s="3">
        <v>0</v>
      </c>
      <c r="AI429" s="3">
        <v>-33380.17</v>
      </c>
      <c r="AJ429" s="3">
        <v>193946.4</v>
      </c>
      <c r="AK429" s="3">
        <v>62094.75</v>
      </c>
      <c r="AL429" s="3">
        <v>100548.6</v>
      </c>
      <c r="AM429" s="3">
        <v>398.55509999999998</v>
      </c>
      <c r="AN429" s="1">
        <v>18</v>
      </c>
    </row>
    <row r="430" spans="1:40" x14ac:dyDescent="0.3">
      <c r="A430" s="2">
        <v>29923</v>
      </c>
      <c r="B430" s="3">
        <v>64043.23</v>
      </c>
      <c r="C430" s="3">
        <v>48.247570000000003</v>
      </c>
      <c r="D430" s="3">
        <v>3909.7809999999999</v>
      </c>
      <c r="E430" s="3">
        <v>42272.99</v>
      </c>
      <c r="F430" s="3">
        <v>0</v>
      </c>
      <c r="G430" s="3">
        <v>-225616.7</v>
      </c>
      <c r="H430" s="3">
        <v>39064.980000000003</v>
      </c>
      <c r="I430" s="3">
        <v>265413900</v>
      </c>
      <c r="J430" s="3">
        <v>0</v>
      </c>
      <c r="K430" s="3">
        <v>0</v>
      </c>
      <c r="L430" s="3">
        <v>88833930</v>
      </c>
      <c r="M430" s="3">
        <v>5884299</v>
      </c>
      <c r="N430" s="3">
        <v>29728330</v>
      </c>
      <c r="O430" s="3">
        <v>9122280000</v>
      </c>
      <c r="P430" s="3">
        <v>20739.46</v>
      </c>
      <c r="Q430" s="3">
        <v>155536700000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50986.04</v>
      </c>
      <c r="X430" s="3">
        <v>604439.69999999995</v>
      </c>
      <c r="Y430" s="3">
        <v>0</v>
      </c>
      <c r="Z430" s="3">
        <v>0</v>
      </c>
      <c r="AA430" s="3">
        <v>4718.4340000000002</v>
      </c>
      <c r="AB430" s="3">
        <v>0</v>
      </c>
      <c r="AC430" s="3">
        <v>37618.94</v>
      </c>
      <c r="AD430" s="3">
        <v>14582.83</v>
      </c>
      <c r="AE430" s="3">
        <v>519519.6</v>
      </c>
      <c r="AF430" s="3">
        <v>3411.777</v>
      </c>
      <c r="AG430" s="3">
        <v>21.084959999999999</v>
      </c>
      <c r="AH430" s="3">
        <v>0</v>
      </c>
      <c r="AI430" s="3">
        <v>-33537.589999999997</v>
      </c>
      <c r="AJ430" s="3">
        <v>181798.8</v>
      </c>
      <c r="AK430" s="3">
        <v>61704.44</v>
      </c>
      <c r="AL430" s="3">
        <v>101533.7</v>
      </c>
      <c r="AM430" s="3">
        <v>3047.165</v>
      </c>
      <c r="AN430" s="1">
        <v>18</v>
      </c>
    </row>
    <row r="431" spans="1:40" x14ac:dyDescent="0.3">
      <c r="A431" s="2">
        <v>29924</v>
      </c>
      <c r="B431" s="3">
        <v>82999.27</v>
      </c>
      <c r="C431" s="3">
        <v>95.526979999999995</v>
      </c>
      <c r="D431" s="3">
        <v>3675.192</v>
      </c>
      <c r="E431" s="3">
        <v>37739.230000000003</v>
      </c>
      <c r="F431" s="3">
        <v>0</v>
      </c>
      <c r="G431" s="3">
        <v>-210729.8</v>
      </c>
      <c r="H431" s="3">
        <v>19760.2</v>
      </c>
      <c r="I431" s="3">
        <v>264735800</v>
      </c>
      <c r="J431" s="3">
        <v>0</v>
      </c>
      <c r="K431" s="3">
        <v>0</v>
      </c>
      <c r="L431" s="3">
        <v>88835680</v>
      </c>
      <c r="M431" s="3">
        <v>5713239</v>
      </c>
      <c r="N431" s="3">
        <v>29760280</v>
      </c>
      <c r="O431" s="3">
        <v>9122061000</v>
      </c>
      <c r="P431" s="3">
        <v>20014.37</v>
      </c>
      <c r="Q431" s="3">
        <v>155536400000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19304.78</v>
      </c>
      <c r="X431" s="3">
        <v>666830.30000000005</v>
      </c>
      <c r="Y431" s="3">
        <v>0</v>
      </c>
      <c r="Z431" s="3">
        <v>0</v>
      </c>
      <c r="AA431" s="3">
        <v>5678.5389999999998</v>
      </c>
      <c r="AB431" s="3">
        <v>0</v>
      </c>
      <c r="AC431" s="3">
        <v>39144.68</v>
      </c>
      <c r="AD431" s="3">
        <v>15668.21</v>
      </c>
      <c r="AE431" s="3">
        <v>452180</v>
      </c>
      <c r="AF431" s="3">
        <v>3116.087</v>
      </c>
      <c r="AG431" s="3">
        <v>26.137239999999998</v>
      </c>
      <c r="AH431" s="3">
        <v>0</v>
      </c>
      <c r="AI431" s="3">
        <v>-33616.6</v>
      </c>
      <c r="AJ431" s="3">
        <v>173104.7</v>
      </c>
      <c r="AK431" s="3">
        <v>60786.79</v>
      </c>
      <c r="AL431" s="3">
        <v>102014.2</v>
      </c>
      <c r="AM431" s="3">
        <v>11130.27</v>
      </c>
      <c r="AN431" s="1">
        <v>21</v>
      </c>
    </row>
    <row r="432" spans="1:40" x14ac:dyDescent="0.3">
      <c r="A432" s="2">
        <v>29925</v>
      </c>
      <c r="B432" s="3">
        <v>124058.1</v>
      </c>
      <c r="C432" s="3">
        <v>551.37450000000001</v>
      </c>
      <c r="D432" s="3">
        <v>8431.3449999999993</v>
      </c>
      <c r="E432" s="3">
        <v>38123.71</v>
      </c>
      <c r="F432" s="3">
        <v>0</v>
      </c>
      <c r="G432" s="3">
        <v>-192725.7</v>
      </c>
      <c r="H432" s="3">
        <v>10539.59</v>
      </c>
      <c r="I432" s="3">
        <v>263792100</v>
      </c>
      <c r="J432" s="3">
        <v>0</v>
      </c>
      <c r="K432" s="3">
        <v>0</v>
      </c>
      <c r="L432" s="3">
        <v>88839580</v>
      </c>
      <c r="M432" s="3">
        <v>5590502</v>
      </c>
      <c r="N432" s="3">
        <v>29788710</v>
      </c>
      <c r="O432" s="3">
        <v>9121839000</v>
      </c>
      <c r="P432" s="3">
        <v>19548.84</v>
      </c>
      <c r="Q432" s="3">
        <v>155536000000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9220.61</v>
      </c>
      <c r="X432" s="3">
        <v>870634.1</v>
      </c>
      <c r="Y432" s="3">
        <v>0</v>
      </c>
      <c r="Z432" s="3">
        <v>0</v>
      </c>
      <c r="AA432" s="3">
        <v>9250.3760000000002</v>
      </c>
      <c r="AB432" s="3">
        <v>0</v>
      </c>
      <c r="AC432" s="3">
        <v>51025.41</v>
      </c>
      <c r="AD432" s="3">
        <v>19910.41</v>
      </c>
      <c r="AE432" s="3">
        <v>565386.4</v>
      </c>
      <c r="AF432" s="3">
        <v>5161.183</v>
      </c>
      <c r="AG432" s="3">
        <v>152.51669999999999</v>
      </c>
      <c r="AH432" s="3">
        <v>0</v>
      </c>
      <c r="AI432" s="3">
        <v>-33631.08</v>
      </c>
      <c r="AJ432" s="3">
        <v>171613.7</v>
      </c>
      <c r="AK432" s="3">
        <v>58630.51</v>
      </c>
      <c r="AL432" s="3">
        <v>92168.54</v>
      </c>
      <c r="AM432" s="3">
        <v>72344.27</v>
      </c>
      <c r="AN432" s="1">
        <v>2</v>
      </c>
    </row>
    <row r="433" spans="1:40" x14ac:dyDescent="0.3">
      <c r="A433" s="2">
        <v>29926</v>
      </c>
      <c r="B433" s="3">
        <v>122229.1</v>
      </c>
      <c r="C433" s="3">
        <v>1995.1769999999999</v>
      </c>
      <c r="D433" s="3">
        <v>37409.56</v>
      </c>
      <c r="E433" s="3">
        <v>48201.63</v>
      </c>
      <c r="F433" s="3">
        <v>0</v>
      </c>
      <c r="G433" s="3">
        <v>-177713.1</v>
      </c>
      <c r="H433" s="3">
        <v>6559.6760000000004</v>
      </c>
      <c r="I433" s="3">
        <v>262534700</v>
      </c>
      <c r="J433" s="3">
        <v>0</v>
      </c>
      <c r="K433" s="3">
        <v>0</v>
      </c>
      <c r="L433" s="3">
        <v>88857180</v>
      </c>
      <c r="M433" s="3">
        <v>5574766</v>
      </c>
      <c r="N433" s="3">
        <v>29789240</v>
      </c>
      <c r="O433" s="3">
        <v>9121663000</v>
      </c>
      <c r="P433" s="3">
        <v>19330.29</v>
      </c>
      <c r="Q433" s="3">
        <v>155535400000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3979.9180000000001</v>
      </c>
      <c r="X433" s="3">
        <v>995899.8</v>
      </c>
      <c r="Y433" s="3">
        <v>0</v>
      </c>
      <c r="Z433" s="3">
        <v>0</v>
      </c>
      <c r="AA433" s="3">
        <v>19453.98</v>
      </c>
      <c r="AB433" s="3">
        <v>0</v>
      </c>
      <c r="AC433" s="3">
        <v>61372.08</v>
      </c>
      <c r="AD433" s="3">
        <v>21595.69</v>
      </c>
      <c r="AE433" s="3">
        <v>778716.9</v>
      </c>
      <c r="AF433" s="3">
        <v>16000.77</v>
      </c>
      <c r="AG433" s="3">
        <v>292.66520000000003</v>
      </c>
      <c r="AH433" s="3">
        <v>0</v>
      </c>
      <c r="AI433" s="3">
        <v>-33637.120000000003</v>
      </c>
      <c r="AJ433" s="3">
        <v>175400.1</v>
      </c>
      <c r="AK433" s="3">
        <v>57494.559999999998</v>
      </c>
      <c r="AL433" s="3">
        <v>113516.6</v>
      </c>
      <c r="AM433" s="3">
        <v>259162</v>
      </c>
      <c r="AN433" s="1">
        <v>15</v>
      </c>
    </row>
    <row r="434" spans="1:40" x14ac:dyDescent="0.3">
      <c r="A434" s="2">
        <v>29927</v>
      </c>
      <c r="B434" s="3">
        <v>120040.1</v>
      </c>
      <c r="C434" s="3">
        <v>3418.91</v>
      </c>
      <c r="D434" s="3">
        <v>92295.29</v>
      </c>
      <c r="E434" s="3">
        <v>70634.61</v>
      </c>
      <c r="F434" s="3">
        <v>0</v>
      </c>
      <c r="G434" s="3">
        <v>-153423.79999999999</v>
      </c>
      <c r="H434" s="3">
        <v>4464.2240000000002</v>
      </c>
      <c r="I434" s="3">
        <v>260978300</v>
      </c>
      <c r="J434" s="3">
        <v>0</v>
      </c>
      <c r="K434" s="3">
        <v>0</v>
      </c>
      <c r="L434" s="3">
        <v>88898800</v>
      </c>
      <c r="M434" s="3">
        <v>5688209</v>
      </c>
      <c r="N434" s="3">
        <v>29702260</v>
      </c>
      <c r="O434" s="3">
        <v>9121607000</v>
      </c>
      <c r="P434" s="3">
        <v>19469</v>
      </c>
      <c r="Q434" s="3">
        <v>155535000000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2095.4520000000002</v>
      </c>
      <c r="X434" s="3">
        <v>1018032</v>
      </c>
      <c r="Y434" s="3">
        <v>0</v>
      </c>
      <c r="Z434" s="3">
        <v>0</v>
      </c>
      <c r="AA434" s="3">
        <v>29688.85</v>
      </c>
      <c r="AB434" s="3">
        <v>0</v>
      </c>
      <c r="AC434" s="3">
        <v>63482.1</v>
      </c>
      <c r="AD434" s="3">
        <v>22792.63</v>
      </c>
      <c r="AE434" s="3">
        <v>751767</v>
      </c>
      <c r="AF434" s="3">
        <v>33170.910000000003</v>
      </c>
      <c r="AG434" s="3">
        <v>382.18520000000001</v>
      </c>
      <c r="AH434" s="3">
        <v>0</v>
      </c>
      <c r="AI434" s="3">
        <v>-33725.379999999997</v>
      </c>
      <c r="AJ434" s="3">
        <v>197406.2</v>
      </c>
      <c r="AK434" s="3">
        <v>67019.460000000006</v>
      </c>
      <c r="AL434" s="3">
        <v>220923.4</v>
      </c>
      <c r="AM434" s="3">
        <v>534580.80000000005</v>
      </c>
      <c r="AN434" s="1">
        <v>32</v>
      </c>
    </row>
    <row r="435" spans="1:40" x14ac:dyDescent="0.3">
      <c r="A435" s="2">
        <v>29928</v>
      </c>
      <c r="B435" s="3">
        <v>120112.7</v>
      </c>
      <c r="C435" s="3">
        <v>3004.857</v>
      </c>
      <c r="D435" s="3">
        <v>125127.6</v>
      </c>
      <c r="E435" s="3">
        <v>86160.51</v>
      </c>
      <c r="F435" s="3">
        <v>0</v>
      </c>
      <c r="G435" s="3">
        <v>-135067.6</v>
      </c>
      <c r="H435" s="3">
        <v>3555.2280000000001</v>
      </c>
      <c r="I435" s="3">
        <v>259510100</v>
      </c>
      <c r="J435" s="3">
        <v>0</v>
      </c>
      <c r="K435" s="3">
        <v>0</v>
      </c>
      <c r="L435" s="3">
        <v>88954540</v>
      </c>
      <c r="M435" s="3">
        <v>5794726</v>
      </c>
      <c r="N435" s="3">
        <v>29762960</v>
      </c>
      <c r="O435" s="3">
        <v>9121457000</v>
      </c>
      <c r="P435" s="3">
        <v>20018.75</v>
      </c>
      <c r="Q435" s="3">
        <v>155534700000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908.99540000000002</v>
      </c>
      <c r="X435" s="3">
        <v>845931.5</v>
      </c>
      <c r="Y435" s="3">
        <v>0</v>
      </c>
      <c r="Z435" s="3">
        <v>0</v>
      </c>
      <c r="AA435" s="3">
        <v>31399.47</v>
      </c>
      <c r="AB435" s="3">
        <v>0</v>
      </c>
      <c r="AC435" s="3">
        <v>53452.83</v>
      </c>
      <c r="AD435" s="3">
        <v>19194.55</v>
      </c>
      <c r="AE435" s="3">
        <v>596161</v>
      </c>
      <c r="AF435" s="3">
        <v>37867.42</v>
      </c>
      <c r="AG435" s="3">
        <v>339.5788</v>
      </c>
      <c r="AH435" s="3">
        <v>0</v>
      </c>
      <c r="AI435" s="3">
        <v>-33766.75</v>
      </c>
      <c r="AJ435" s="3">
        <v>209535.5</v>
      </c>
      <c r="AK435" s="3">
        <v>57202.77</v>
      </c>
      <c r="AL435" s="3">
        <v>95395.94</v>
      </c>
      <c r="AM435" s="3">
        <v>618986.19999999995</v>
      </c>
      <c r="AN435" s="1">
        <v>19</v>
      </c>
    </row>
    <row r="436" spans="1:40" x14ac:dyDescent="0.3">
      <c r="A436" s="2">
        <v>29929</v>
      </c>
      <c r="B436" s="3">
        <v>123256.5</v>
      </c>
      <c r="C436" s="3">
        <v>14944.3</v>
      </c>
      <c r="D436" s="3">
        <v>870616.3</v>
      </c>
      <c r="E436" s="3">
        <v>207660</v>
      </c>
      <c r="F436" s="3">
        <v>0</v>
      </c>
      <c r="G436" s="3">
        <v>44296.05</v>
      </c>
      <c r="H436" s="3">
        <v>534640.69999999995</v>
      </c>
      <c r="I436" s="3">
        <v>262172700</v>
      </c>
      <c r="J436" s="3">
        <v>0</v>
      </c>
      <c r="K436" s="3">
        <v>0</v>
      </c>
      <c r="L436" s="3">
        <v>89373010</v>
      </c>
      <c r="M436" s="3">
        <v>6667799</v>
      </c>
      <c r="N436" s="3">
        <v>29992000</v>
      </c>
      <c r="O436" s="3">
        <v>9121490000</v>
      </c>
      <c r="P436" s="3">
        <v>25186.31</v>
      </c>
      <c r="Q436" s="3">
        <v>155537700000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911464.7</v>
      </c>
      <c r="Y436" s="3">
        <v>0</v>
      </c>
      <c r="Z436" s="3">
        <v>0</v>
      </c>
      <c r="AA436" s="3">
        <v>20963.11</v>
      </c>
      <c r="AB436" s="3">
        <v>0</v>
      </c>
      <c r="AC436" s="3">
        <v>56930.57</v>
      </c>
      <c r="AD436" s="3">
        <v>20186.740000000002</v>
      </c>
      <c r="AE436" s="3">
        <v>580144.4</v>
      </c>
      <c r="AF436" s="3">
        <v>249897.4</v>
      </c>
      <c r="AG436" s="3">
        <v>1741.059</v>
      </c>
      <c r="AH436" s="3">
        <v>0</v>
      </c>
      <c r="AI436" s="3">
        <v>-33608.79</v>
      </c>
      <c r="AJ436" s="3">
        <v>386545.7</v>
      </c>
      <c r="AK436" s="3">
        <v>57613.67</v>
      </c>
      <c r="AL436" s="3">
        <v>100582</v>
      </c>
      <c r="AM436" s="3">
        <v>3027445</v>
      </c>
      <c r="AN436" s="1">
        <v>25</v>
      </c>
    </row>
    <row r="437" spans="1:40" x14ac:dyDescent="0.3">
      <c r="A437" s="2">
        <v>29930</v>
      </c>
      <c r="B437" s="3">
        <v>124844.3</v>
      </c>
      <c r="C437" s="3">
        <v>18191.150000000001</v>
      </c>
      <c r="D437" s="3">
        <v>1740748</v>
      </c>
      <c r="E437" s="3">
        <v>297962.2</v>
      </c>
      <c r="F437" s="3">
        <v>0</v>
      </c>
      <c r="G437" s="3">
        <v>163238.9</v>
      </c>
      <c r="H437" s="3">
        <v>534852.6</v>
      </c>
      <c r="I437" s="3">
        <v>261533300</v>
      </c>
      <c r="J437" s="3">
        <v>0</v>
      </c>
      <c r="K437" s="3">
        <v>0</v>
      </c>
      <c r="L437" s="3">
        <v>89995780</v>
      </c>
      <c r="M437" s="3">
        <v>7559533</v>
      </c>
      <c r="N437" s="3">
        <v>30337000</v>
      </c>
      <c r="O437" s="3">
        <v>9121645000</v>
      </c>
      <c r="P437" s="3">
        <v>33059.32</v>
      </c>
      <c r="Q437" s="3">
        <v>155540900000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788825</v>
      </c>
      <c r="Y437" s="3">
        <v>0</v>
      </c>
      <c r="Z437" s="3">
        <v>0</v>
      </c>
      <c r="AA437" s="3">
        <v>26186.65</v>
      </c>
      <c r="AB437" s="3">
        <v>0</v>
      </c>
      <c r="AC437" s="3">
        <v>53242.17</v>
      </c>
      <c r="AD437" s="3">
        <v>16514.349999999999</v>
      </c>
      <c r="AE437" s="3">
        <v>661889.1</v>
      </c>
      <c r="AF437" s="3">
        <v>500261.5</v>
      </c>
      <c r="AG437" s="3">
        <v>2362.2060000000001</v>
      </c>
      <c r="AH437" s="3">
        <v>0</v>
      </c>
      <c r="AI437" s="3">
        <v>-33457.949999999997</v>
      </c>
      <c r="AJ437" s="3">
        <v>497764.9</v>
      </c>
      <c r="AK437" s="3">
        <v>59343.86</v>
      </c>
      <c r="AL437" s="3">
        <v>99536.62</v>
      </c>
      <c r="AM437" s="3">
        <v>4596016</v>
      </c>
      <c r="AN437" s="1">
        <v>6</v>
      </c>
    </row>
    <row r="438" spans="1:40" x14ac:dyDescent="0.3">
      <c r="A438" s="2">
        <v>29931</v>
      </c>
      <c r="B438" s="3">
        <v>123893.3</v>
      </c>
      <c r="C438" s="3">
        <v>9401.2420000000002</v>
      </c>
      <c r="D438" s="3">
        <v>917446.7</v>
      </c>
      <c r="E438" s="3">
        <v>269394.90000000002</v>
      </c>
      <c r="F438" s="3">
        <v>0</v>
      </c>
      <c r="G438" s="3">
        <v>34916.269999999997</v>
      </c>
      <c r="H438" s="3">
        <v>534867.6</v>
      </c>
      <c r="I438" s="3">
        <v>275273200</v>
      </c>
      <c r="J438" s="3">
        <v>0</v>
      </c>
      <c r="K438" s="3">
        <v>0</v>
      </c>
      <c r="L438" s="3">
        <v>90352620</v>
      </c>
      <c r="M438" s="3">
        <v>7735422</v>
      </c>
      <c r="N438" s="3">
        <v>30618020</v>
      </c>
      <c r="O438" s="3">
        <v>9121673000</v>
      </c>
      <c r="P438" s="3">
        <v>33255.279999999999</v>
      </c>
      <c r="Q438" s="3">
        <v>155547600000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536687.19999999995</v>
      </c>
      <c r="Y438" s="3">
        <v>0</v>
      </c>
      <c r="Z438" s="3">
        <v>0</v>
      </c>
      <c r="AA438" s="3">
        <v>8057.0540000000001</v>
      </c>
      <c r="AB438" s="3">
        <v>0</v>
      </c>
      <c r="AC438" s="3">
        <v>35732.04</v>
      </c>
      <c r="AD438" s="3">
        <v>11850.46</v>
      </c>
      <c r="AE438" s="3">
        <v>388746</v>
      </c>
      <c r="AF438" s="3">
        <v>250325.3</v>
      </c>
      <c r="AG438" s="3">
        <v>1161.202</v>
      </c>
      <c r="AH438" s="3">
        <v>0</v>
      </c>
      <c r="AI438" s="3">
        <v>-33280.82</v>
      </c>
      <c r="AJ438" s="3">
        <v>414172.3</v>
      </c>
      <c r="AK438" s="3">
        <v>61627.42</v>
      </c>
      <c r="AL438" s="3">
        <v>97406.82</v>
      </c>
      <c r="AM438" s="3">
        <v>2394663</v>
      </c>
      <c r="AN438" s="1">
        <v>6</v>
      </c>
    </row>
    <row r="439" spans="1:40" x14ac:dyDescent="0.3">
      <c r="A439" s="2">
        <v>29932</v>
      </c>
      <c r="B439" s="3">
        <v>126601.60000000001</v>
      </c>
      <c r="C439" s="3">
        <v>10003.879999999999</v>
      </c>
      <c r="D439" s="3">
        <v>970314.4</v>
      </c>
      <c r="E439" s="3">
        <v>274130</v>
      </c>
      <c r="F439" s="3">
        <v>0</v>
      </c>
      <c r="G439" s="3">
        <v>10066.75</v>
      </c>
      <c r="H439" s="3">
        <v>534867.6</v>
      </c>
      <c r="I439" s="3">
        <v>284316200</v>
      </c>
      <c r="J439" s="3">
        <v>0</v>
      </c>
      <c r="K439" s="3">
        <v>0</v>
      </c>
      <c r="L439" s="3">
        <v>90688780</v>
      </c>
      <c r="M439" s="3">
        <v>7844975</v>
      </c>
      <c r="N439" s="3">
        <v>30885660</v>
      </c>
      <c r="O439" s="3">
        <v>9121679000</v>
      </c>
      <c r="P439" s="3">
        <v>35085.230000000003</v>
      </c>
      <c r="Q439" s="3">
        <v>155552700000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459452.4</v>
      </c>
      <c r="Y439" s="3">
        <v>0</v>
      </c>
      <c r="Z439" s="3">
        <v>0</v>
      </c>
      <c r="AA439" s="3">
        <v>13438.41</v>
      </c>
      <c r="AB439" s="3">
        <v>0</v>
      </c>
      <c r="AC439" s="3">
        <v>32869.15</v>
      </c>
      <c r="AD439" s="3">
        <v>10237.59</v>
      </c>
      <c r="AE439" s="3">
        <v>421397.6</v>
      </c>
      <c r="AF439" s="3">
        <v>293624.09999999998</v>
      </c>
      <c r="AG439" s="3">
        <v>1278.354</v>
      </c>
      <c r="AH439" s="3">
        <v>0</v>
      </c>
      <c r="AI439" s="3">
        <v>-33159.78</v>
      </c>
      <c r="AJ439" s="3">
        <v>402849</v>
      </c>
      <c r="AK439" s="3">
        <v>63352.87</v>
      </c>
      <c r="AL439" s="3">
        <v>102339.8</v>
      </c>
      <c r="AM439" s="3">
        <v>2401831</v>
      </c>
      <c r="AN439" s="1">
        <v>15</v>
      </c>
    </row>
    <row r="440" spans="1:40" x14ac:dyDescent="0.3">
      <c r="A440" s="2">
        <v>29933</v>
      </c>
      <c r="B440" s="3">
        <v>122902.3</v>
      </c>
      <c r="C440" s="3">
        <v>0</v>
      </c>
      <c r="D440" s="3">
        <v>5374.8739999999998</v>
      </c>
      <c r="E440" s="3">
        <v>145666.9</v>
      </c>
      <c r="F440" s="3">
        <v>0</v>
      </c>
      <c r="G440" s="3">
        <v>-178960.6</v>
      </c>
      <c r="H440" s="3">
        <v>347225.1</v>
      </c>
      <c r="I440" s="3">
        <v>284113500</v>
      </c>
      <c r="J440" s="3">
        <v>0</v>
      </c>
      <c r="K440" s="3">
        <v>0</v>
      </c>
      <c r="L440" s="3">
        <v>90685260</v>
      </c>
      <c r="M440" s="3">
        <v>7408181</v>
      </c>
      <c r="N440" s="3">
        <v>31043370</v>
      </c>
      <c r="O440" s="3">
        <v>9121490000</v>
      </c>
      <c r="P440" s="3">
        <v>27298.83</v>
      </c>
      <c r="Q440" s="3">
        <v>155552800000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187642.5</v>
      </c>
      <c r="X440" s="3">
        <v>202734</v>
      </c>
      <c r="Y440" s="3">
        <v>0</v>
      </c>
      <c r="Z440" s="3">
        <v>0</v>
      </c>
      <c r="AA440" s="3">
        <v>21981.01</v>
      </c>
      <c r="AB440" s="3">
        <v>0</v>
      </c>
      <c r="AC440" s="3">
        <v>26426.14</v>
      </c>
      <c r="AD440" s="3">
        <v>9685.1479999999992</v>
      </c>
      <c r="AE440" s="3">
        <v>247466.9</v>
      </c>
      <c r="AF440" s="3">
        <v>9908.8080000000009</v>
      </c>
      <c r="AG440" s="3">
        <v>0</v>
      </c>
      <c r="AH440" s="3">
        <v>0</v>
      </c>
      <c r="AI440" s="3">
        <v>-33558.379999999997</v>
      </c>
      <c r="AJ440" s="3">
        <v>279053.2</v>
      </c>
      <c r="AK440" s="3">
        <v>63650.15</v>
      </c>
      <c r="AL440" s="3">
        <v>94961.41</v>
      </c>
      <c r="AM440" s="3">
        <v>0</v>
      </c>
      <c r="AN440" s="1">
        <v>5</v>
      </c>
    </row>
    <row r="441" spans="1:40" x14ac:dyDescent="0.3">
      <c r="A441" s="2">
        <v>29934</v>
      </c>
      <c r="B441" s="3">
        <v>125652</v>
      </c>
      <c r="C441" s="3">
        <v>6129.7929999999997</v>
      </c>
      <c r="D441" s="3">
        <v>385952.1</v>
      </c>
      <c r="E441" s="3">
        <v>228289.8</v>
      </c>
      <c r="F441" s="3">
        <v>0</v>
      </c>
      <c r="G441" s="3">
        <v>-94660.83</v>
      </c>
      <c r="H441" s="3">
        <v>533493.6</v>
      </c>
      <c r="I441" s="3">
        <v>284392800</v>
      </c>
      <c r="J441" s="3">
        <v>0</v>
      </c>
      <c r="K441" s="3">
        <v>0</v>
      </c>
      <c r="L441" s="3">
        <v>90896470</v>
      </c>
      <c r="M441" s="3">
        <v>7634504</v>
      </c>
      <c r="N441" s="3">
        <v>31240410</v>
      </c>
      <c r="O441" s="3">
        <v>9121388000</v>
      </c>
      <c r="P441" s="3">
        <v>28626.94</v>
      </c>
      <c r="Q441" s="3">
        <v>155554200000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420750.8</v>
      </c>
      <c r="Y441" s="3">
        <v>0</v>
      </c>
      <c r="Z441" s="3">
        <v>0</v>
      </c>
      <c r="AA441" s="3">
        <v>14675.46</v>
      </c>
      <c r="AB441" s="3">
        <v>0</v>
      </c>
      <c r="AC441" s="3">
        <v>28598.5</v>
      </c>
      <c r="AD441" s="3">
        <v>9896.5290000000005</v>
      </c>
      <c r="AE441" s="3">
        <v>172479.9</v>
      </c>
      <c r="AF441" s="3">
        <v>109818.9</v>
      </c>
      <c r="AG441" s="3">
        <v>670.43679999999995</v>
      </c>
      <c r="AH441" s="3">
        <v>0</v>
      </c>
      <c r="AI441" s="3">
        <v>-33753.22</v>
      </c>
      <c r="AJ441" s="3">
        <v>326775.2</v>
      </c>
      <c r="AK441" s="3">
        <v>64456.58</v>
      </c>
      <c r="AL441" s="3">
        <v>101148.1</v>
      </c>
      <c r="AM441" s="3">
        <v>1489924</v>
      </c>
      <c r="AN441" s="1">
        <v>17</v>
      </c>
    </row>
    <row r="442" spans="1:40" x14ac:dyDescent="0.3">
      <c r="A442" s="2">
        <v>29935</v>
      </c>
      <c r="B442" s="3">
        <v>137429.4</v>
      </c>
      <c r="C442" s="3">
        <v>15237.3</v>
      </c>
      <c r="D442" s="3">
        <v>2304995</v>
      </c>
      <c r="E442" s="3">
        <v>348644.7</v>
      </c>
      <c r="F442" s="3">
        <v>0</v>
      </c>
      <c r="G442" s="3">
        <v>248126.8</v>
      </c>
      <c r="H442" s="3">
        <v>534867.6</v>
      </c>
      <c r="I442" s="3">
        <v>288258700</v>
      </c>
      <c r="J442" s="3">
        <v>0</v>
      </c>
      <c r="K442" s="3">
        <v>0</v>
      </c>
      <c r="L442" s="3">
        <v>91558360</v>
      </c>
      <c r="M442" s="3">
        <v>8154547</v>
      </c>
      <c r="N442" s="3">
        <v>31590610</v>
      </c>
      <c r="O442" s="3">
        <v>9121626000</v>
      </c>
      <c r="P442" s="3">
        <v>40805.9</v>
      </c>
      <c r="Q442" s="3">
        <v>155559700000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726412</v>
      </c>
      <c r="Y442" s="3">
        <v>0</v>
      </c>
      <c r="Z442" s="3">
        <v>0</v>
      </c>
      <c r="AA442" s="3">
        <v>30073.16</v>
      </c>
      <c r="AB442" s="3">
        <v>0</v>
      </c>
      <c r="AC442" s="3">
        <v>51720.28</v>
      </c>
      <c r="AD442" s="3">
        <v>16700.45</v>
      </c>
      <c r="AE442" s="3">
        <v>549155.5</v>
      </c>
      <c r="AF442" s="3">
        <v>541171</v>
      </c>
      <c r="AG442" s="3">
        <v>1916.83</v>
      </c>
      <c r="AH442" s="3">
        <v>0</v>
      </c>
      <c r="AI442" s="3">
        <v>-33401.54</v>
      </c>
      <c r="AJ442" s="3">
        <v>507101.3</v>
      </c>
      <c r="AK442" s="3">
        <v>64385.5</v>
      </c>
      <c r="AL442" s="3">
        <v>105198.9</v>
      </c>
      <c r="AM442" s="3">
        <v>4921625</v>
      </c>
      <c r="AN442" s="1">
        <v>13</v>
      </c>
    </row>
    <row r="443" spans="1:40" x14ac:dyDescent="0.3">
      <c r="A443" s="2">
        <v>29936</v>
      </c>
      <c r="B443" s="3">
        <v>127859.5</v>
      </c>
      <c r="C443" s="3">
        <v>0</v>
      </c>
      <c r="D443" s="3">
        <v>5856.61</v>
      </c>
      <c r="E443" s="3">
        <v>158129.9</v>
      </c>
      <c r="F443" s="3">
        <v>0</v>
      </c>
      <c r="G443" s="3">
        <v>-233262.3</v>
      </c>
      <c r="H443" s="3">
        <v>306439.8</v>
      </c>
      <c r="I443" s="3">
        <v>288017700</v>
      </c>
      <c r="J443" s="3">
        <v>0</v>
      </c>
      <c r="K443" s="3">
        <v>0</v>
      </c>
      <c r="L443" s="3">
        <v>91553880</v>
      </c>
      <c r="M443" s="3">
        <v>7666137</v>
      </c>
      <c r="N443" s="3">
        <v>31758850</v>
      </c>
      <c r="O443" s="3">
        <v>9121386000</v>
      </c>
      <c r="P443" s="3">
        <v>28037</v>
      </c>
      <c r="Q443" s="3">
        <v>155559700000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228427.8</v>
      </c>
      <c r="X443" s="3">
        <v>240664.5</v>
      </c>
      <c r="Y443" s="3">
        <v>0</v>
      </c>
      <c r="Z443" s="3">
        <v>0</v>
      </c>
      <c r="AA443" s="3">
        <v>36727.86</v>
      </c>
      <c r="AB443" s="3">
        <v>0</v>
      </c>
      <c r="AC443" s="3">
        <v>33811.42</v>
      </c>
      <c r="AD443" s="3">
        <v>11575.67</v>
      </c>
      <c r="AE443" s="3">
        <v>345509.5</v>
      </c>
      <c r="AF443" s="3">
        <v>9836.2630000000008</v>
      </c>
      <c r="AG443" s="3">
        <v>0</v>
      </c>
      <c r="AH443" s="3">
        <v>0</v>
      </c>
      <c r="AI443" s="3">
        <v>-33593</v>
      </c>
      <c r="AJ443" s="3">
        <v>304943</v>
      </c>
      <c r="AK443" s="3">
        <v>64661.77</v>
      </c>
      <c r="AL443" s="3">
        <v>102956.3</v>
      </c>
      <c r="AM443" s="3">
        <v>389.51490000000001</v>
      </c>
      <c r="AN443" s="1">
        <v>21</v>
      </c>
    </row>
    <row r="444" spans="1:40" x14ac:dyDescent="0.3">
      <c r="A444" s="2">
        <v>29937</v>
      </c>
      <c r="B444" s="3">
        <v>125939</v>
      </c>
      <c r="C444" s="3">
        <v>6821.116</v>
      </c>
      <c r="D444" s="3">
        <v>445958.9</v>
      </c>
      <c r="E444" s="3">
        <v>252802.9</v>
      </c>
      <c r="F444" s="3">
        <v>0</v>
      </c>
      <c r="G444" s="3">
        <v>-93518.16</v>
      </c>
      <c r="H444" s="3">
        <v>532726.5</v>
      </c>
      <c r="I444" s="3">
        <v>287921100</v>
      </c>
      <c r="J444" s="3">
        <v>0</v>
      </c>
      <c r="K444" s="3">
        <v>0</v>
      </c>
      <c r="L444" s="3">
        <v>91782110</v>
      </c>
      <c r="M444" s="3">
        <v>7918742</v>
      </c>
      <c r="N444" s="3">
        <v>31963310</v>
      </c>
      <c r="O444" s="3">
        <v>9121286000</v>
      </c>
      <c r="P444" s="3">
        <v>30245.16</v>
      </c>
      <c r="Q444" s="3">
        <v>155561000000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564833.80000000005</v>
      </c>
      <c r="Y444" s="3">
        <v>0</v>
      </c>
      <c r="Z444" s="3">
        <v>0</v>
      </c>
      <c r="AA444" s="3">
        <v>25502.42</v>
      </c>
      <c r="AB444" s="3">
        <v>0</v>
      </c>
      <c r="AC444" s="3">
        <v>40631.75</v>
      </c>
      <c r="AD444" s="3">
        <v>14016.57</v>
      </c>
      <c r="AE444" s="3">
        <v>382173.5</v>
      </c>
      <c r="AF444" s="3">
        <v>135643.4</v>
      </c>
      <c r="AG444" s="3">
        <v>792.32749999999999</v>
      </c>
      <c r="AH444" s="3">
        <v>0</v>
      </c>
      <c r="AI444" s="3">
        <v>-33670.720000000001</v>
      </c>
      <c r="AJ444" s="3">
        <v>352256.1</v>
      </c>
      <c r="AK444" s="3">
        <v>65858.7</v>
      </c>
      <c r="AL444" s="3">
        <v>107189.4</v>
      </c>
      <c r="AM444" s="3">
        <v>1680966</v>
      </c>
      <c r="AN444" s="1">
        <v>11</v>
      </c>
    </row>
    <row r="445" spans="1:40" x14ac:dyDescent="0.3">
      <c r="A445" s="2">
        <v>29938</v>
      </c>
      <c r="B445" s="3">
        <v>134395.79999999999</v>
      </c>
      <c r="C445" s="3">
        <v>22204.03</v>
      </c>
      <c r="D445" s="3">
        <v>4951056</v>
      </c>
      <c r="E445" s="3">
        <v>457046.8</v>
      </c>
      <c r="F445" s="3">
        <v>0</v>
      </c>
      <c r="G445" s="3">
        <v>604704.19999999995</v>
      </c>
      <c r="H445" s="3">
        <v>534867.6</v>
      </c>
      <c r="I445" s="3">
        <v>325773900</v>
      </c>
      <c r="J445" s="3">
        <v>0</v>
      </c>
      <c r="K445" s="3">
        <v>0</v>
      </c>
      <c r="L445" s="3">
        <v>92982190</v>
      </c>
      <c r="M445" s="3">
        <v>8743129</v>
      </c>
      <c r="N445" s="3">
        <v>32430150</v>
      </c>
      <c r="O445" s="3">
        <v>9121895000</v>
      </c>
      <c r="P445" s="3">
        <v>48140.11</v>
      </c>
      <c r="Q445" s="3">
        <v>155582200000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814679.9</v>
      </c>
      <c r="Y445" s="3">
        <v>0</v>
      </c>
      <c r="Z445" s="3">
        <v>0</v>
      </c>
      <c r="AA445" s="3">
        <v>834.18880000000001</v>
      </c>
      <c r="AB445" s="3">
        <v>0</v>
      </c>
      <c r="AC445" s="3">
        <v>58720.23</v>
      </c>
      <c r="AD445" s="3">
        <v>19320.98</v>
      </c>
      <c r="AE445" s="3">
        <v>563870.6</v>
      </c>
      <c r="AF445" s="3">
        <v>870701.9</v>
      </c>
      <c r="AG445" s="3">
        <v>2744.9949999999999</v>
      </c>
      <c r="AH445" s="3">
        <v>0</v>
      </c>
      <c r="AI445" s="3">
        <v>-32418.84</v>
      </c>
      <c r="AJ445" s="3">
        <v>648512.19999999995</v>
      </c>
      <c r="AK445" s="3">
        <v>66580.09</v>
      </c>
      <c r="AL445" s="3">
        <v>122965.7</v>
      </c>
      <c r="AM445" s="3">
        <v>8967608</v>
      </c>
      <c r="AN445" s="1">
        <v>24</v>
      </c>
    </row>
    <row r="446" spans="1:40" x14ac:dyDescent="0.3">
      <c r="A446" s="2">
        <v>29939</v>
      </c>
      <c r="B446" s="3">
        <v>214724.6</v>
      </c>
      <c r="C446" s="3">
        <v>9966137</v>
      </c>
      <c r="D446" s="3">
        <v>17680060</v>
      </c>
      <c r="E446" s="3">
        <v>863439.8</v>
      </c>
      <c r="F446" s="3">
        <v>0</v>
      </c>
      <c r="G446" s="3">
        <v>1885172</v>
      </c>
      <c r="H446" s="3">
        <v>501319.5</v>
      </c>
      <c r="I446" s="3">
        <v>377911700</v>
      </c>
      <c r="J446" s="3">
        <v>0</v>
      </c>
      <c r="K446" s="3">
        <v>0</v>
      </c>
      <c r="L446" s="3">
        <v>97170200</v>
      </c>
      <c r="M446" s="3">
        <v>9999928</v>
      </c>
      <c r="N446" s="3">
        <v>33264040</v>
      </c>
      <c r="O446" s="3">
        <v>9123799000</v>
      </c>
      <c r="P446" s="3">
        <v>51882.3</v>
      </c>
      <c r="Q446" s="3">
        <v>155644700000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650791.5</v>
      </c>
      <c r="Y446" s="3">
        <v>0</v>
      </c>
      <c r="Z446" s="3">
        <v>0</v>
      </c>
      <c r="AA446" s="3">
        <v>29174.1</v>
      </c>
      <c r="AB446" s="3">
        <v>0</v>
      </c>
      <c r="AC446" s="3">
        <v>49452.9</v>
      </c>
      <c r="AD446" s="3">
        <v>16184.46</v>
      </c>
      <c r="AE446" s="3">
        <v>502457.7</v>
      </c>
      <c r="AF446" s="3">
        <v>3767342</v>
      </c>
      <c r="AG446" s="3">
        <v>1363323</v>
      </c>
      <c r="AH446" s="3">
        <v>0</v>
      </c>
      <c r="AI446" s="3">
        <v>-30356.14</v>
      </c>
      <c r="AJ446" s="3">
        <v>1018822</v>
      </c>
      <c r="AK446" s="3">
        <v>72293.679999999993</v>
      </c>
      <c r="AL446" s="3">
        <v>135515.5</v>
      </c>
      <c r="AM446" s="3">
        <v>28856940</v>
      </c>
      <c r="AN446" s="1">
        <v>12</v>
      </c>
    </row>
    <row r="447" spans="1:40" x14ac:dyDescent="0.3">
      <c r="A447" s="2">
        <v>29940</v>
      </c>
      <c r="B447" s="3">
        <v>204559.9</v>
      </c>
      <c r="C447" s="3">
        <v>200615.1</v>
      </c>
      <c r="D447" s="3">
        <v>9794610</v>
      </c>
      <c r="E447" s="3">
        <v>692737.6</v>
      </c>
      <c r="F447" s="3">
        <v>0</v>
      </c>
      <c r="G447" s="3">
        <v>323672.2</v>
      </c>
      <c r="H447" s="3">
        <v>488905.6</v>
      </c>
      <c r="I447" s="3">
        <v>390430200</v>
      </c>
      <c r="J447" s="3">
        <v>0</v>
      </c>
      <c r="K447" s="3">
        <v>0</v>
      </c>
      <c r="L447" s="3">
        <v>98506680</v>
      </c>
      <c r="M447" s="3">
        <v>10389130</v>
      </c>
      <c r="N447" s="3">
        <v>33946720</v>
      </c>
      <c r="O447" s="3">
        <v>9124170000</v>
      </c>
      <c r="P447" s="3">
        <v>51709.2</v>
      </c>
      <c r="Q447" s="3">
        <v>155666300000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513888.3</v>
      </c>
      <c r="Y447" s="3">
        <v>0</v>
      </c>
      <c r="Z447" s="3">
        <v>0</v>
      </c>
      <c r="AA447" s="3">
        <v>50298.67</v>
      </c>
      <c r="AB447" s="3">
        <v>0</v>
      </c>
      <c r="AC447" s="3">
        <v>42989.23</v>
      </c>
      <c r="AD447" s="3">
        <v>13419.39</v>
      </c>
      <c r="AE447" s="3">
        <v>550637.4</v>
      </c>
      <c r="AF447" s="3">
        <v>2170029</v>
      </c>
      <c r="AG447" s="3">
        <v>6360.4470000000001</v>
      </c>
      <c r="AH447" s="3">
        <v>0</v>
      </c>
      <c r="AI447" s="3">
        <v>-30056.09</v>
      </c>
      <c r="AJ447" s="3">
        <v>893729.5</v>
      </c>
      <c r="AK447" s="3">
        <v>76821.210000000006</v>
      </c>
      <c r="AL447" s="3">
        <v>168068.4</v>
      </c>
      <c r="AM447" s="3">
        <v>15370330</v>
      </c>
      <c r="AN447" s="1">
        <v>28</v>
      </c>
    </row>
    <row r="448" spans="1:40" x14ac:dyDescent="0.3">
      <c r="A448" s="2">
        <v>29941</v>
      </c>
      <c r="B448" s="3">
        <v>157273.60000000001</v>
      </c>
      <c r="C448" s="3">
        <v>6229.3310000000001</v>
      </c>
      <c r="D448" s="3">
        <v>298560.5</v>
      </c>
      <c r="E448" s="3">
        <v>338814.5</v>
      </c>
      <c r="F448" s="3">
        <v>0</v>
      </c>
      <c r="G448" s="3">
        <v>-655918.19999999995</v>
      </c>
      <c r="H448" s="3">
        <v>534867.6</v>
      </c>
      <c r="I448" s="3">
        <v>396259000</v>
      </c>
      <c r="J448" s="3">
        <v>0</v>
      </c>
      <c r="K448" s="3">
        <v>0</v>
      </c>
      <c r="L448" s="3">
        <v>98641550</v>
      </c>
      <c r="M448" s="3">
        <v>10019850</v>
      </c>
      <c r="N448" s="3">
        <v>34234340</v>
      </c>
      <c r="O448" s="3">
        <v>9123592000</v>
      </c>
      <c r="P448" s="3">
        <v>34941.25</v>
      </c>
      <c r="Q448" s="3">
        <v>155669900000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236851.5</v>
      </c>
      <c r="Y448" s="3">
        <v>0</v>
      </c>
      <c r="Z448" s="3">
        <v>0</v>
      </c>
      <c r="AA448" s="3">
        <v>10946.22</v>
      </c>
      <c r="AB448" s="3">
        <v>0</v>
      </c>
      <c r="AC448" s="3">
        <v>18687.240000000002</v>
      </c>
      <c r="AD448" s="3">
        <v>6677.3819999999996</v>
      </c>
      <c r="AE448" s="3">
        <v>165024.70000000001</v>
      </c>
      <c r="AF448" s="3">
        <v>123950.1</v>
      </c>
      <c r="AG448" s="3">
        <v>760.51840000000004</v>
      </c>
      <c r="AH448" s="3">
        <v>0</v>
      </c>
      <c r="AI448" s="3">
        <v>-30951.16</v>
      </c>
      <c r="AJ448" s="3">
        <v>498127.6</v>
      </c>
      <c r="AK448" s="3">
        <v>76452.100000000006</v>
      </c>
      <c r="AL448" s="3">
        <v>191846.8</v>
      </c>
      <c r="AM448" s="3">
        <v>1030819</v>
      </c>
      <c r="AN448" s="1">
        <v>28</v>
      </c>
    </row>
    <row r="449" spans="1:40" x14ac:dyDescent="0.3">
      <c r="A449" s="2">
        <v>29942</v>
      </c>
      <c r="B449" s="3">
        <v>150639.5</v>
      </c>
      <c r="C449" s="3">
        <v>273.62119999999999</v>
      </c>
      <c r="D449" s="3">
        <v>10430.98</v>
      </c>
      <c r="E449" s="3">
        <v>219679.8</v>
      </c>
      <c r="F449" s="3">
        <v>0</v>
      </c>
      <c r="G449" s="3">
        <v>-586235.80000000005</v>
      </c>
      <c r="H449" s="3">
        <v>534867.6</v>
      </c>
      <c r="I449" s="3">
        <v>403212500</v>
      </c>
      <c r="J449" s="3">
        <v>0</v>
      </c>
      <c r="K449" s="3">
        <v>0</v>
      </c>
      <c r="L449" s="3">
        <v>98672230</v>
      </c>
      <c r="M449" s="3">
        <v>9500476</v>
      </c>
      <c r="N449" s="3">
        <v>34399310</v>
      </c>
      <c r="O449" s="3">
        <v>9123085000</v>
      </c>
      <c r="P449" s="3">
        <v>30531.24</v>
      </c>
      <c r="Q449" s="3">
        <v>155673000000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106567.6</v>
      </c>
      <c r="Y449" s="3">
        <v>0</v>
      </c>
      <c r="Z449" s="3">
        <v>0</v>
      </c>
      <c r="AA449" s="3">
        <v>0</v>
      </c>
      <c r="AB449" s="3">
        <v>0</v>
      </c>
      <c r="AC449" s="3">
        <v>8358.01</v>
      </c>
      <c r="AD449" s="3">
        <v>3232.415</v>
      </c>
      <c r="AE449" s="3">
        <v>70894.47</v>
      </c>
      <c r="AF449" s="3">
        <v>12255.27</v>
      </c>
      <c r="AG449" s="3">
        <v>41.548119999999997</v>
      </c>
      <c r="AH449" s="3">
        <v>0</v>
      </c>
      <c r="AI449" s="3">
        <v>-31789.16</v>
      </c>
      <c r="AJ449" s="3">
        <v>367104.1</v>
      </c>
      <c r="AK449" s="3">
        <v>80390.39</v>
      </c>
      <c r="AL449" s="3">
        <v>193809.9</v>
      </c>
      <c r="AM449" s="3">
        <v>88889.56</v>
      </c>
      <c r="AN449" s="1">
        <v>11</v>
      </c>
    </row>
    <row r="450" spans="1:40" x14ac:dyDescent="0.3">
      <c r="A450" s="2">
        <v>29943</v>
      </c>
      <c r="B450" s="3">
        <v>145367.79999999999</v>
      </c>
      <c r="C450" s="3">
        <v>0</v>
      </c>
      <c r="D450" s="3">
        <v>5726.3630000000003</v>
      </c>
      <c r="E450" s="3">
        <v>164559.29999999999</v>
      </c>
      <c r="F450" s="3">
        <v>0</v>
      </c>
      <c r="G450" s="3">
        <v>-489791.3</v>
      </c>
      <c r="H450" s="3">
        <v>452818.4</v>
      </c>
      <c r="I450" s="3">
        <v>403116900</v>
      </c>
      <c r="J450" s="3">
        <v>0</v>
      </c>
      <c r="K450" s="3">
        <v>0</v>
      </c>
      <c r="L450" s="3">
        <v>98679870</v>
      </c>
      <c r="M450" s="3">
        <v>9028870</v>
      </c>
      <c r="N450" s="3">
        <v>34516300</v>
      </c>
      <c r="O450" s="3">
        <v>9122667000</v>
      </c>
      <c r="P450" s="3">
        <v>28396.5</v>
      </c>
      <c r="Q450" s="3">
        <v>155673400000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82049.25</v>
      </c>
      <c r="X450" s="3">
        <v>95650.880000000005</v>
      </c>
      <c r="Y450" s="3">
        <v>0</v>
      </c>
      <c r="Z450" s="3">
        <v>0</v>
      </c>
      <c r="AA450" s="3">
        <v>3331.7190000000001</v>
      </c>
      <c r="AB450" s="3">
        <v>0</v>
      </c>
      <c r="AC450" s="3">
        <v>14688.68</v>
      </c>
      <c r="AD450" s="3">
        <v>5213.3230000000003</v>
      </c>
      <c r="AE450" s="3">
        <v>133715.5</v>
      </c>
      <c r="AF450" s="3">
        <v>8401.8819999999996</v>
      </c>
      <c r="AG450" s="3">
        <v>0</v>
      </c>
      <c r="AH450" s="3">
        <v>0</v>
      </c>
      <c r="AI450" s="3">
        <v>-32158.67</v>
      </c>
      <c r="AJ450" s="3">
        <v>321256.3</v>
      </c>
      <c r="AK450" s="3">
        <v>81227.42</v>
      </c>
      <c r="AL450" s="3">
        <v>189600.2</v>
      </c>
      <c r="AM450" s="3">
        <v>0</v>
      </c>
      <c r="AN450" s="1">
        <v>23</v>
      </c>
    </row>
    <row r="451" spans="1:40" x14ac:dyDescent="0.3">
      <c r="A451" s="2">
        <v>29944</v>
      </c>
      <c r="B451" s="3">
        <v>140262.79999999999</v>
      </c>
      <c r="C451" s="3">
        <v>386.09179999999998</v>
      </c>
      <c r="D451" s="3">
        <v>5648.5929999999998</v>
      </c>
      <c r="E451" s="3">
        <v>130487.6</v>
      </c>
      <c r="F451" s="3">
        <v>0</v>
      </c>
      <c r="G451" s="3">
        <v>-416939.7</v>
      </c>
      <c r="H451" s="3">
        <v>534867.6</v>
      </c>
      <c r="I451" s="3">
        <v>407629000</v>
      </c>
      <c r="J451" s="3">
        <v>0</v>
      </c>
      <c r="K451" s="3">
        <v>0</v>
      </c>
      <c r="L451" s="3">
        <v>98692050</v>
      </c>
      <c r="M451" s="3">
        <v>8628310</v>
      </c>
      <c r="N451" s="3">
        <v>34618260</v>
      </c>
      <c r="O451" s="3">
        <v>9122317000</v>
      </c>
      <c r="P451" s="3">
        <v>26820.87</v>
      </c>
      <c r="Q451" s="3">
        <v>155675400000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159833</v>
      </c>
      <c r="Y451" s="3">
        <v>0</v>
      </c>
      <c r="Z451" s="3">
        <v>0</v>
      </c>
      <c r="AA451" s="3">
        <v>0</v>
      </c>
      <c r="AB451" s="3">
        <v>0</v>
      </c>
      <c r="AC451" s="3">
        <v>12495.93</v>
      </c>
      <c r="AD451" s="3">
        <v>4875.0829999999996</v>
      </c>
      <c r="AE451" s="3">
        <v>92423.72</v>
      </c>
      <c r="AF451" s="3">
        <v>7185.8159999999998</v>
      </c>
      <c r="AG451" s="3">
        <v>55.786230000000003</v>
      </c>
      <c r="AH451" s="3">
        <v>0</v>
      </c>
      <c r="AI451" s="3">
        <v>-32314.98</v>
      </c>
      <c r="AJ451" s="3">
        <v>297066.3</v>
      </c>
      <c r="AK451" s="3">
        <v>78764.41</v>
      </c>
      <c r="AL451" s="3">
        <v>182616.1</v>
      </c>
      <c r="AM451" s="3">
        <v>11734.45</v>
      </c>
      <c r="AN451" s="1">
        <v>16</v>
      </c>
    </row>
    <row r="452" spans="1:40" x14ac:dyDescent="0.3">
      <c r="A452" s="2">
        <v>29945</v>
      </c>
      <c r="B452" s="3">
        <v>132780.29999999999</v>
      </c>
      <c r="C452" s="3">
        <v>3439.95</v>
      </c>
      <c r="D452" s="3">
        <v>24882.02</v>
      </c>
      <c r="E452" s="3">
        <v>113044.4</v>
      </c>
      <c r="F452" s="3">
        <v>0</v>
      </c>
      <c r="G452" s="3">
        <v>-360305.4</v>
      </c>
      <c r="H452" s="3">
        <v>534040.30000000005</v>
      </c>
      <c r="I452" s="3">
        <v>409548800</v>
      </c>
      <c r="J452" s="3">
        <v>0</v>
      </c>
      <c r="K452" s="3">
        <v>0</v>
      </c>
      <c r="L452" s="3">
        <v>98699370</v>
      </c>
      <c r="M452" s="3">
        <v>8341578</v>
      </c>
      <c r="N452" s="3">
        <v>34656220</v>
      </c>
      <c r="O452" s="3">
        <v>9122060000</v>
      </c>
      <c r="P452" s="3">
        <v>25537.51</v>
      </c>
      <c r="Q452" s="3">
        <v>155676500000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317616</v>
      </c>
      <c r="Y452" s="3">
        <v>0</v>
      </c>
      <c r="Z452" s="3">
        <v>0</v>
      </c>
      <c r="AA452" s="3">
        <v>3965.8890000000001</v>
      </c>
      <c r="AB452" s="3">
        <v>0</v>
      </c>
      <c r="AC452" s="3">
        <v>27291.48</v>
      </c>
      <c r="AD452" s="3">
        <v>8734.2540000000008</v>
      </c>
      <c r="AE452" s="3">
        <v>151553.70000000001</v>
      </c>
      <c r="AF452" s="3">
        <v>25085.91</v>
      </c>
      <c r="AG452" s="3">
        <v>346.14089999999999</v>
      </c>
      <c r="AH452" s="3">
        <v>0</v>
      </c>
      <c r="AI452" s="3">
        <v>-32330.720000000001</v>
      </c>
      <c r="AJ452" s="3">
        <v>289067</v>
      </c>
      <c r="AK452" s="3">
        <v>78819.490000000005</v>
      </c>
      <c r="AL452" s="3">
        <v>223811.6</v>
      </c>
      <c r="AM452" s="3">
        <v>142768.20000000001</v>
      </c>
      <c r="AN452" s="1">
        <v>25</v>
      </c>
    </row>
    <row r="453" spans="1:40" x14ac:dyDescent="0.3">
      <c r="A453" s="2">
        <v>29946</v>
      </c>
      <c r="B453" s="3">
        <v>133286.6</v>
      </c>
      <c r="C453" s="3">
        <v>7130.4849999999997</v>
      </c>
      <c r="D453" s="3">
        <v>104145.60000000001</v>
      </c>
      <c r="E453" s="3">
        <v>126937.7</v>
      </c>
      <c r="F453" s="3">
        <v>0</v>
      </c>
      <c r="G453" s="3">
        <v>-302582.40000000002</v>
      </c>
      <c r="H453" s="3">
        <v>534867.6</v>
      </c>
      <c r="I453" s="3">
        <v>422985800</v>
      </c>
      <c r="J453" s="3">
        <v>0</v>
      </c>
      <c r="K453" s="3">
        <v>0</v>
      </c>
      <c r="L453" s="3">
        <v>98730480</v>
      </c>
      <c r="M453" s="3">
        <v>8269221</v>
      </c>
      <c r="N453" s="3">
        <v>34763060</v>
      </c>
      <c r="O453" s="3">
        <v>9121815000</v>
      </c>
      <c r="P453" s="3">
        <v>24619.39</v>
      </c>
      <c r="Q453" s="3">
        <v>155681700000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302106</v>
      </c>
      <c r="Y453" s="3">
        <v>0</v>
      </c>
      <c r="Z453" s="3">
        <v>0</v>
      </c>
      <c r="AA453" s="3">
        <v>2371.1610000000001</v>
      </c>
      <c r="AB453" s="3">
        <v>0</v>
      </c>
      <c r="AC453" s="3">
        <v>25725.48</v>
      </c>
      <c r="AD453" s="3">
        <v>8298.5030000000006</v>
      </c>
      <c r="AE453" s="3">
        <v>170598.2</v>
      </c>
      <c r="AF453" s="3">
        <v>75342.02</v>
      </c>
      <c r="AG453" s="3">
        <v>718.51900000000001</v>
      </c>
      <c r="AH453" s="3">
        <v>0</v>
      </c>
      <c r="AI453" s="3">
        <v>-32207.55</v>
      </c>
      <c r="AJ453" s="3">
        <v>308100.40000000002</v>
      </c>
      <c r="AK453" s="3">
        <v>78145.45</v>
      </c>
      <c r="AL453" s="3">
        <v>175538.6</v>
      </c>
      <c r="AM453" s="3">
        <v>550918.9</v>
      </c>
      <c r="AN453" s="1">
        <v>25</v>
      </c>
    </row>
    <row r="454" spans="1:40" x14ac:dyDescent="0.3">
      <c r="A454" s="2">
        <v>29947</v>
      </c>
      <c r="B454" s="3">
        <v>137613</v>
      </c>
      <c r="C454" s="3">
        <v>0</v>
      </c>
      <c r="D454" s="3">
        <v>4901.7939999999999</v>
      </c>
      <c r="E454" s="3">
        <v>89092.92</v>
      </c>
      <c r="F454" s="3">
        <v>0</v>
      </c>
      <c r="G454" s="3">
        <v>-294730.40000000002</v>
      </c>
      <c r="H454" s="3">
        <v>348593.6</v>
      </c>
      <c r="I454" s="3">
        <v>422779900</v>
      </c>
      <c r="J454" s="3">
        <v>0</v>
      </c>
      <c r="K454" s="3">
        <v>0</v>
      </c>
      <c r="L454" s="3">
        <v>98722460</v>
      </c>
      <c r="M454" s="3">
        <v>7942407</v>
      </c>
      <c r="N454" s="3">
        <v>34824210</v>
      </c>
      <c r="O454" s="3">
        <v>9121566000</v>
      </c>
      <c r="P454" s="3">
        <v>23276.48</v>
      </c>
      <c r="Q454" s="3">
        <v>155681700000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186274</v>
      </c>
      <c r="X454" s="3">
        <v>205917.8</v>
      </c>
      <c r="Y454" s="3">
        <v>0</v>
      </c>
      <c r="Z454" s="3">
        <v>0</v>
      </c>
      <c r="AA454" s="3">
        <v>13902.17</v>
      </c>
      <c r="AB454" s="3">
        <v>0</v>
      </c>
      <c r="AC454" s="3">
        <v>34137.51</v>
      </c>
      <c r="AD454" s="3">
        <v>10705.81</v>
      </c>
      <c r="AE454" s="3">
        <v>290773.90000000002</v>
      </c>
      <c r="AF454" s="3">
        <v>6104.8019999999997</v>
      </c>
      <c r="AG454" s="3">
        <v>0</v>
      </c>
      <c r="AH454" s="3">
        <v>0</v>
      </c>
      <c r="AI454" s="3">
        <v>-32341</v>
      </c>
      <c r="AJ454" s="3">
        <v>261384.5</v>
      </c>
      <c r="AK454" s="3">
        <v>77251.97</v>
      </c>
      <c r="AL454" s="3">
        <v>166120.9</v>
      </c>
      <c r="AM454" s="3">
        <v>0</v>
      </c>
      <c r="AN454" s="1">
        <v>15</v>
      </c>
    </row>
    <row r="455" spans="1:40" x14ac:dyDescent="0.3">
      <c r="A455" s="2">
        <v>29948</v>
      </c>
      <c r="B455" s="3">
        <v>125344.6</v>
      </c>
      <c r="C455" s="3">
        <v>1508.58</v>
      </c>
      <c r="D455" s="3">
        <v>8860.3250000000007</v>
      </c>
      <c r="E455" s="3">
        <v>79809.899999999994</v>
      </c>
      <c r="F455" s="3">
        <v>0</v>
      </c>
      <c r="G455" s="3">
        <v>-269596.79999999999</v>
      </c>
      <c r="H455" s="3">
        <v>534000.19999999995</v>
      </c>
      <c r="I455" s="3">
        <v>424715300</v>
      </c>
      <c r="J455" s="3">
        <v>0</v>
      </c>
      <c r="K455" s="3">
        <v>0</v>
      </c>
      <c r="L455" s="3">
        <v>98739340</v>
      </c>
      <c r="M455" s="3">
        <v>7703632</v>
      </c>
      <c r="N455" s="3">
        <v>34880290</v>
      </c>
      <c r="O455" s="3">
        <v>9121352000</v>
      </c>
      <c r="P455" s="3">
        <v>22360.95</v>
      </c>
      <c r="Q455" s="3">
        <v>155682700000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183224</v>
      </c>
      <c r="Y455" s="3">
        <v>0</v>
      </c>
      <c r="Z455" s="3">
        <v>0</v>
      </c>
      <c r="AA455" s="3">
        <v>1738.164</v>
      </c>
      <c r="AB455" s="3">
        <v>0</v>
      </c>
      <c r="AC455" s="3">
        <v>15110.25</v>
      </c>
      <c r="AD455" s="3">
        <v>5573.6170000000002</v>
      </c>
      <c r="AE455" s="3">
        <v>105866.5</v>
      </c>
      <c r="AF455" s="3">
        <v>8869.2479999999996</v>
      </c>
      <c r="AG455" s="3">
        <v>145.40479999999999</v>
      </c>
      <c r="AH455" s="3">
        <v>0</v>
      </c>
      <c r="AI455" s="3">
        <v>-32555.81</v>
      </c>
      <c r="AJ455" s="3">
        <v>244243.5</v>
      </c>
      <c r="AK455" s="3">
        <v>78460.84</v>
      </c>
      <c r="AL455" s="3">
        <v>173063</v>
      </c>
      <c r="AM455" s="3">
        <v>77412.11</v>
      </c>
      <c r="AN455" s="1">
        <v>48</v>
      </c>
    </row>
    <row r="456" spans="1:40" x14ac:dyDescent="0.3">
      <c r="A456" s="2">
        <v>29949</v>
      </c>
      <c r="B456" s="3">
        <v>125432.2</v>
      </c>
      <c r="C456" s="3">
        <v>1988.5329999999999</v>
      </c>
      <c r="D456" s="3">
        <v>35934.730000000003</v>
      </c>
      <c r="E456" s="3">
        <v>91571.67</v>
      </c>
      <c r="F456" s="3">
        <v>0</v>
      </c>
      <c r="G456" s="3">
        <v>-235085.1</v>
      </c>
      <c r="H456" s="3">
        <v>534867.6</v>
      </c>
      <c r="I456" s="3">
        <v>455197500</v>
      </c>
      <c r="J456" s="3">
        <v>0</v>
      </c>
      <c r="K456" s="3">
        <v>0</v>
      </c>
      <c r="L456" s="3">
        <v>98762640</v>
      </c>
      <c r="M456" s="3">
        <v>7629485</v>
      </c>
      <c r="N456" s="3">
        <v>34955750</v>
      </c>
      <c r="O456" s="3">
        <v>9121155000</v>
      </c>
      <c r="P456" s="3">
        <v>21704.65</v>
      </c>
      <c r="Q456" s="3">
        <v>155693500000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198808</v>
      </c>
      <c r="Y456" s="3">
        <v>0</v>
      </c>
      <c r="Z456" s="3">
        <v>0</v>
      </c>
      <c r="AA456" s="3">
        <v>0</v>
      </c>
      <c r="AB456" s="3">
        <v>0</v>
      </c>
      <c r="AC456" s="3">
        <v>16556.93</v>
      </c>
      <c r="AD456" s="3">
        <v>6168.4949999999999</v>
      </c>
      <c r="AE456" s="3">
        <v>119030.9</v>
      </c>
      <c r="AF456" s="3">
        <v>16363.72</v>
      </c>
      <c r="AG456" s="3">
        <v>197.92750000000001</v>
      </c>
      <c r="AH456" s="3">
        <v>0</v>
      </c>
      <c r="AI456" s="3">
        <v>-32051.9</v>
      </c>
      <c r="AJ456" s="3">
        <v>246887.7</v>
      </c>
      <c r="AK456" s="3">
        <v>77261.289999999994</v>
      </c>
      <c r="AL456" s="3">
        <v>154879.70000000001</v>
      </c>
      <c r="AM456" s="3">
        <v>296341.90000000002</v>
      </c>
      <c r="AN456" s="1">
        <v>4</v>
      </c>
    </row>
    <row r="457" spans="1:40" x14ac:dyDescent="0.3">
      <c r="A457" s="2">
        <v>29950</v>
      </c>
      <c r="B457" s="3">
        <v>128408.1</v>
      </c>
      <c r="C457" s="3">
        <v>6492.5</v>
      </c>
      <c r="D457" s="3">
        <v>150248</v>
      </c>
      <c r="E457" s="3">
        <v>114626.9</v>
      </c>
      <c r="F457" s="3">
        <v>0</v>
      </c>
      <c r="G457" s="3">
        <v>-199927.5</v>
      </c>
      <c r="H457" s="3">
        <v>534867.6</v>
      </c>
      <c r="I457" s="3">
        <v>463783500</v>
      </c>
      <c r="J457" s="3">
        <v>0</v>
      </c>
      <c r="K457" s="3">
        <v>0</v>
      </c>
      <c r="L457" s="3">
        <v>98808940</v>
      </c>
      <c r="M457" s="3">
        <v>7703372</v>
      </c>
      <c r="N457" s="3">
        <v>35009610</v>
      </c>
      <c r="O457" s="3">
        <v>9121035000</v>
      </c>
      <c r="P457" s="3">
        <v>21799.01</v>
      </c>
      <c r="Q457" s="3">
        <v>155697000000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241196.6</v>
      </c>
      <c r="Y457" s="3">
        <v>0</v>
      </c>
      <c r="Z457" s="3">
        <v>0</v>
      </c>
      <c r="AA457" s="3">
        <v>0</v>
      </c>
      <c r="AB457" s="3">
        <v>0</v>
      </c>
      <c r="AC457" s="3">
        <v>20742.009999999998</v>
      </c>
      <c r="AD457" s="3">
        <v>7274.6210000000001</v>
      </c>
      <c r="AE457" s="3">
        <v>153997.29999999999</v>
      </c>
      <c r="AF457" s="3">
        <v>73667.34</v>
      </c>
      <c r="AG457" s="3">
        <v>633.26059999999995</v>
      </c>
      <c r="AH457" s="3">
        <v>0</v>
      </c>
      <c r="AI457" s="3">
        <v>-32019.82</v>
      </c>
      <c r="AJ457" s="3">
        <v>275632</v>
      </c>
      <c r="AK457" s="3">
        <v>81752.399999999994</v>
      </c>
      <c r="AL457" s="3">
        <v>201041.5</v>
      </c>
      <c r="AM457" s="3">
        <v>698171.7</v>
      </c>
      <c r="AN457" s="1">
        <v>38</v>
      </c>
    </row>
    <row r="458" spans="1:40" x14ac:dyDescent="0.3">
      <c r="A458" s="2">
        <v>29951</v>
      </c>
      <c r="B458" s="3">
        <v>123467.1</v>
      </c>
      <c r="C458" s="3">
        <v>4332.5540000000001</v>
      </c>
      <c r="D458" s="3">
        <v>173314.1</v>
      </c>
      <c r="E458" s="3">
        <v>125119.8</v>
      </c>
      <c r="F458" s="3">
        <v>0</v>
      </c>
      <c r="G458" s="3">
        <v>-176232.3</v>
      </c>
      <c r="H458" s="3">
        <v>534867.6</v>
      </c>
      <c r="I458" s="3">
        <v>491460700</v>
      </c>
      <c r="J458" s="3">
        <v>0</v>
      </c>
      <c r="K458" s="3">
        <v>0</v>
      </c>
      <c r="L458" s="3">
        <v>98859830</v>
      </c>
      <c r="M458" s="3">
        <v>7761845</v>
      </c>
      <c r="N458" s="3">
        <v>35096090</v>
      </c>
      <c r="O458" s="3">
        <v>9120912000</v>
      </c>
      <c r="P458" s="3">
        <v>21902.01</v>
      </c>
      <c r="Q458" s="3">
        <v>155707100000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211477.3</v>
      </c>
      <c r="Y458" s="3">
        <v>0</v>
      </c>
      <c r="Z458" s="3">
        <v>0</v>
      </c>
      <c r="AA458" s="3">
        <v>0</v>
      </c>
      <c r="AB458" s="3">
        <v>0</v>
      </c>
      <c r="AC458" s="3">
        <v>18317.86</v>
      </c>
      <c r="AD458" s="3">
        <v>6453.2619999999997</v>
      </c>
      <c r="AE458" s="3">
        <v>132689.4</v>
      </c>
      <c r="AF458" s="3">
        <v>57710.06</v>
      </c>
      <c r="AG458" s="3">
        <v>457.86009999999999</v>
      </c>
      <c r="AH458" s="3">
        <v>0</v>
      </c>
      <c r="AI458" s="3">
        <v>-31784.93</v>
      </c>
      <c r="AJ458" s="3">
        <v>270991.2</v>
      </c>
      <c r="AK458" s="3">
        <v>75664.55</v>
      </c>
      <c r="AL458" s="3">
        <v>166194.5</v>
      </c>
      <c r="AM458" s="3">
        <v>703907.4</v>
      </c>
      <c r="AN458" s="1">
        <v>10</v>
      </c>
    </row>
    <row r="459" spans="1:40" x14ac:dyDescent="0.3">
      <c r="A459" s="2">
        <v>29952</v>
      </c>
      <c r="B459" s="3">
        <v>118025</v>
      </c>
      <c r="C459" s="3">
        <v>16.614450000000001</v>
      </c>
      <c r="D459" s="3">
        <v>5323.8050000000003</v>
      </c>
      <c r="E459" s="3">
        <v>79922.41</v>
      </c>
      <c r="F459" s="3">
        <v>0</v>
      </c>
      <c r="G459" s="3">
        <v>-212457.4</v>
      </c>
      <c r="H459" s="3">
        <v>534867.6</v>
      </c>
      <c r="I459" s="3">
        <v>504599500</v>
      </c>
      <c r="J459" s="3">
        <v>0</v>
      </c>
      <c r="K459" s="3">
        <v>0</v>
      </c>
      <c r="L459" s="3">
        <v>98862810</v>
      </c>
      <c r="M459" s="3">
        <v>7483424</v>
      </c>
      <c r="N459" s="3">
        <v>35152010</v>
      </c>
      <c r="O459" s="3">
        <v>9120746000</v>
      </c>
      <c r="P459" s="3">
        <v>20512.060000000001</v>
      </c>
      <c r="Q459" s="3">
        <v>155711900000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163095</v>
      </c>
      <c r="Y459" s="3">
        <v>0</v>
      </c>
      <c r="Z459" s="3">
        <v>0</v>
      </c>
      <c r="AA459" s="3">
        <v>0</v>
      </c>
      <c r="AB459" s="3">
        <v>0</v>
      </c>
      <c r="AC459" s="3">
        <v>14232.03</v>
      </c>
      <c r="AD459" s="3">
        <v>5046.7290000000003</v>
      </c>
      <c r="AE459" s="3">
        <v>98622.76</v>
      </c>
      <c r="AF459" s="3">
        <v>6305.15</v>
      </c>
      <c r="AG459" s="3">
        <v>2.5103759999999999</v>
      </c>
      <c r="AH459" s="3">
        <v>0</v>
      </c>
      <c r="AI459" s="3">
        <v>-31825.03</v>
      </c>
      <c r="AJ459" s="3">
        <v>228932.2</v>
      </c>
      <c r="AK459" s="3">
        <v>76002.070000000007</v>
      </c>
      <c r="AL459" s="3">
        <v>158807.1</v>
      </c>
      <c r="AM459" s="3">
        <v>827.26480000000004</v>
      </c>
      <c r="AN459" s="1">
        <v>36</v>
      </c>
    </row>
    <row r="460" spans="1:40" x14ac:dyDescent="0.3">
      <c r="A460" s="2">
        <v>29953</v>
      </c>
      <c r="B460" s="3">
        <v>120374</v>
      </c>
      <c r="C460" s="3">
        <v>0</v>
      </c>
      <c r="D460" s="3">
        <v>5185.8909999999996</v>
      </c>
      <c r="E460" s="3">
        <v>67321.740000000005</v>
      </c>
      <c r="F460" s="3">
        <v>0</v>
      </c>
      <c r="G460" s="3">
        <v>-203708.6</v>
      </c>
      <c r="H460" s="3">
        <v>534867.6</v>
      </c>
      <c r="I460" s="3">
        <v>515565800</v>
      </c>
      <c r="J460" s="3">
        <v>0</v>
      </c>
      <c r="K460" s="3">
        <v>0</v>
      </c>
      <c r="L460" s="3">
        <v>98865360</v>
      </c>
      <c r="M460" s="3">
        <v>7241460</v>
      </c>
      <c r="N460" s="3">
        <v>35201750</v>
      </c>
      <c r="O460" s="3">
        <v>9120580000</v>
      </c>
      <c r="P460" s="3">
        <v>19616.04</v>
      </c>
      <c r="Q460" s="3">
        <v>155716000000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119336.6</v>
      </c>
      <c r="Y460" s="3">
        <v>0</v>
      </c>
      <c r="Z460" s="3">
        <v>0</v>
      </c>
      <c r="AA460" s="3">
        <v>0</v>
      </c>
      <c r="AB460" s="3">
        <v>0</v>
      </c>
      <c r="AC460" s="3">
        <v>10329.81</v>
      </c>
      <c r="AD460" s="3">
        <v>3882.74</v>
      </c>
      <c r="AE460" s="3">
        <v>60748.33</v>
      </c>
      <c r="AF460" s="3">
        <v>5251.27</v>
      </c>
      <c r="AG460" s="3">
        <v>0</v>
      </c>
      <c r="AH460" s="3">
        <v>0</v>
      </c>
      <c r="AI460" s="3">
        <v>-31974.26</v>
      </c>
      <c r="AJ460" s="3">
        <v>210524.1</v>
      </c>
      <c r="AK460" s="3">
        <v>77061.02</v>
      </c>
      <c r="AL460" s="3">
        <v>150467.4</v>
      </c>
      <c r="AM460" s="3">
        <v>0</v>
      </c>
      <c r="AN460" s="1">
        <v>16</v>
      </c>
    </row>
    <row r="461" spans="1:40" x14ac:dyDescent="0.3">
      <c r="A461" s="2">
        <v>29954</v>
      </c>
      <c r="B461" s="3">
        <v>120306.2</v>
      </c>
      <c r="C461" s="3">
        <v>0</v>
      </c>
      <c r="D461" s="3">
        <v>5205.8270000000002</v>
      </c>
      <c r="E461" s="3">
        <v>58074.31</v>
      </c>
      <c r="F461" s="3">
        <v>0</v>
      </c>
      <c r="G461" s="3">
        <v>-195426.8</v>
      </c>
      <c r="H461" s="3">
        <v>534867.6</v>
      </c>
      <c r="I461" s="3">
        <v>531070600</v>
      </c>
      <c r="J461" s="3">
        <v>0</v>
      </c>
      <c r="K461" s="3">
        <v>0</v>
      </c>
      <c r="L461" s="3">
        <v>98867640</v>
      </c>
      <c r="M461" s="3">
        <v>7024430</v>
      </c>
      <c r="N461" s="3">
        <v>35244440</v>
      </c>
      <c r="O461" s="3">
        <v>9120429000</v>
      </c>
      <c r="P461" s="3">
        <v>18989.7</v>
      </c>
      <c r="Q461" s="3">
        <v>155721600000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15109.3</v>
      </c>
      <c r="Y461" s="3">
        <v>0</v>
      </c>
      <c r="Z461" s="3">
        <v>0</v>
      </c>
      <c r="AA461" s="3">
        <v>0</v>
      </c>
      <c r="AB461" s="3">
        <v>0</v>
      </c>
      <c r="AC461" s="3">
        <v>876.64970000000005</v>
      </c>
      <c r="AD461" s="3">
        <v>672.74469999999997</v>
      </c>
      <c r="AE461" s="3">
        <v>1.2268829999999999</v>
      </c>
      <c r="AF461" s="3">
        <v>4495.4139999999998</v>
      </c>
      <c r="AG461" s="3">
        <v>0</v>
      </c>
      <c r="AH461" s="3">
        <v>0</v>
      </c>
      <c r="AI461" s="3">
        <v>-31941.02</v>
      </c>
      <c r="AJ461" s="3">
        <v>198840.1</v>
      </c>
      <c r="AK461" s="3">
        <v>77704.37</v>
      </c>
      <c r="AL461" s="3">
        <v>155279.20000000001</v>
      </c>
      <c r="AM461" s="3">
        <v>0</v>
      </c>
      <c r="AN461" s="1">
        <v>38</v>
      </c>
    </row>
    <row r="462" spans="1:40" x14ac:dyDescent="0.3">
      <c r="A462" s="2">
        <v>29955</v>
      </c>
      <c r="B462" s="3">
        <v>120255.8</v>
      </c>
      <c r="C462" s="3">
        <v>0</v>
      </c>
      <c r="D462" s="3">
        <v>5165.5129999999999</v>
      </c>
      <c r="E462" s="3">
        <v>51089.61</v>
      </c>
      <c r="F462" s="3">
        <v>0</v>
      </c>
      <c r="G462" s="3">
        <v>-183538.5</v>
      </c>
      <c r="H462" s="3">
        <v>534867.6</v>
      </c>
      <c r="I462" s="3">
        <v>593032400</v>
      </c>
      <c r="J462" s="3">
        <v>0</v>
      </c>
      <c r="K462" s="3">
        <v>0</v>
      </c>
      <c r="L462" s="3">
        <v>98869700</v>
      </c>
      <c r="M462" s="3">
        <v>6827360</v>
      </c>
      <c r="N462" s="3">
        <v>35258870</v>
      </c>
      <c r="O462" s="3">
        <v>9120298000</v>
      </c>
      <c r="P462" s="3">
        <v>18469.349999999999</v>
      </c>
      <c r="Q462" s="3">
        <v>155743700000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117841.3</v>
      </c>
      <c r="Y462" s="3">
        <v>0</v>
      </c>
      <c r="Z462" s="3">
        <v>0</v>
      </c>
      <c r="AA462" s="3">
        <v>0</v>
      </c>
      <c r="AB462" s="3">
        <v>0</v>
      </c>
      <c r="AC462" s="3">
        <v>9755.1749999999993</v>
      </c>
      <c r="AD462" s="3">
        <v>4081.8339999999998</v>
      </c>
      <c r="AE462" s="3">
        <v>37410.21</v>
      </c>
      <c r="AF462" s="3">
        <v>3920.9</v>
      </c>
      <c r="AG462" s="3">
        <v>0</v>
      </c>
      <c r="AH462" s="3">
        <v>0</v>
      </c>
      <c r="AI462" s="3">
        <v>-30957.96</v>
      </c>
      <c r="AJ462" s="3">
        <v>189779.1</v>
      </c>
      <c r="AK462" s="3">
        <v>78418.36</v>
      </c>
      <c r="AL462" s="3">
        <v>165601.4</v>
      </c>
      <c r="AM462" s="3">
        <v>0</v>
      </c>
      <c r="AN462" s="1">
        <v>34</v>
      </c>
    </row>
    <row r="463" spans="1:40" x14ac:dyDescent="0.3">
      <c r="A463" s="2">
        <v>29956</v>
      </c>
      <c r="B463" s="3">
        <v>117771.3</v>
      </c>
      <c r="C463" s="3">
        <v>0</v>
      </c>
      <c r="D463" s="3">
        <v>5090.9650000000001</v>
      </c>
      <c r="E463" s="3">
        <v>45498.65</v>
      </c>
      <c r="F463" s="3">
        <v>0</v>
      </c>
      <c r="G463" s="3">
        <v>-178265.9</v>
      </c>
      <c r="H463" s="3">
        <v>534867.6</v>
      </c>
      <c r="I463" s="3">
        <v>612772800</v>
      </c>
      <c r="J463" s="3">
        <v>0</v>
      </c>
      <c r="K463" s="3">
        <v>0</v>
      </c>
      <c r="L463" s="3">
        <v>98871570</v>
      </c>
      <c r="M463" s="3">
        <v>6644202</v>
      </c>
      <c r="N463" s="3">
        <v>35285140</v>
      </c>
      <c r="O463" s="3">
        <v>9120141000</v>
      </c>
      <c r="P463" s="3">
        <v>17981.27</v>
      </c>
      <c r="Q463" s="3">
        <v>155750800000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213778.3</v>
      </c>
      <c r="Y463" s="3">
        <v>0</v>
      </c>
      <c r="Z463" s="3">
        <v>0</v>
      </c>
      <c r="AA463" s="3">
        <v>0</v>
      </c>
      <c r="AB463" s="3">
        <v>0</v>
      </c>
      <c r="AC463" s="3">
        <v>19384.669999999998</v>
      </c>
      <c r="AD463" s="3">
        <v>7004.3890000000001</v>
      </c>
      <c r="AE463" s="3">
        <v>129568.7</v>
      </c>
      <c r="AF463" s="3">
        <v>3455.5149999999999</v>
      </c>
      <c r="AG463" s="3">
        <v>0</v>
      </c>
      <c r="AH463" s="3">
        <v>0</v>
      </c>
      <c r="AI463" s="3">
        <v>-31211.05</v>
      </c>
      <c r="AJ463" s="3">
        <v>182982.6</v>
      </c>
      <c r="AK463" s="3">
        <v>76864.23</v>
      </c>
      <c r="AL463" s="3">
        <v>137327.20000000001</v>
      </c>
      <c r="AM463" s="3">
        <v>0</v>
      </c>
      <c r="AN463" s="1">
        <v>4</v>
      </c>
    </row>
    <row r="464" spans="1:40" x14ac:dyDescent="0.3">
      <c r="A464" s="2">
        <v>29957</v>
      </c>
      <c r="B464" s="3">
        <v>117741.7</v>
      </c>
      <c r="C464" s="3">
        <v>0</v>
      </c>
      <c r="D464" s="3">
        <v>5116.402</v>
      </c>
      <c r="E464" s="3">
        <v>41089.78</v>
      </c>
      <c r="F464" s="3">
        <v>0</v>
      </c>
      <c r="G464" s="3">
        <v>-175923.7</v>
      </c>
      <c r="H464" s="3">
        <v>508897.6</v>
      </c>
      <c r="I464" s="3">
        <v>612741900</v>
      </c>
      <c r="J464" s="3">
        <v>0</v>
      </c>
      <c r="K464" s="3">
        <v>0</v>
      </c>
      <c r="L464" s="3">
        <v>98873310</v>
      </c>
      <c r="M464" s="3">
        <v>6478599</v>
      </c>
      <c r="N464" s="3">
        <v>35318320</v>
      </c>
      <c r="O464" s="3">
        <v>9119988000</v>
      </c>
      <c r="P464" s="3">
        <v>17544.900000000001</v>
      </c>
      <c r="Q464" s="3">
        <v>155750900000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25970.06</v>
      </c>
      <c r="X464" s="3">
        <v>30957.63</v>
      </c>
      <c r="Y464" s="3">
        <v>0</v>
      </c>
      <c r="Z464" s="3">
        <v>0</v>
      </c>
      <c r="AA464" s="3">
        <v>0</v>
      </c>
      <c r="AB464" s="3">
        <v>0</v>
      </c>
      <c r="AC464" s="3">
        <v>4491.7849999999999</v>
      </c>
      <c r="AD464" s="3">
        <v>2020.568</v>
      </c>
      <c r="AE464" s="3">
        <v>66.481840000000005</v>
      </c>
      <c r="AF464" s="3">
        <v>3107.7049999999999</v>
      </c>
      <c r="AG464" s="3">
        <v>0</v>
      </c>
      <c r="AH464" s="3">
        <v>0</v>
      </c>
      <c r="AI464" s="3">
        <v>-32083.58</v>
      </c>
      <c r="AJ464" s="3">
        <v>172506.2</v>
      </c>
      <c r="AK464" s="3">
        <v>77364.13</v>
      </c>
      <c r="AL464" s="3">
        <v>134837.6</v>
      </c>
      <c r="AM464" s="3">
        <v>0</v>
      </c>
      <c r="AN464" s="1">
        <v>4</v>
      </c>
    </row>
    <row r="465" spans="1:40" x14ac:dyDescent="0.3">
      <c r="A465" s="2">
        <v>29958</v>
      </c>
      <c r="B465" s="3">
        <v>117717.8</v>
      </c>
      <c r="C465" s="3">
        <v>0</v>
      </c>
      <c r="D465" s="3">
        <v>5142.4390000000003</v>
      </c>
      <c r="E465" s="3">
        <v>37578.29</v>
      </c>
      <c r="F465" s="3">
        <v>0</v>
      </c>
      <c r="G465" s="3">
        <v>-173617.7</v>
      </c>
      <c r="H465" s="3">
        <v>508897.6</v>
      </c>
      <c r="I465" s="3">
        <v>612741900</v>
      </c>
      <c r="J465" s="3">
        <v>0</v>
      </c>
      <c r="K465" s="3">
        <v>0</v>
      </c>
      <c r="L465" s="3">
        <v>98886040</v>
      </c>
      <c r="M465" s="3">
        <v>6332195</v>
      </c>
      <c r="N465" s="3">
        <v>35257180</v>
      </c>
      <c r="O465" s="3">
        <v>9119914000</v>
      </c>
      <c r="P465" s="3">
        <v>17159.38</v>
      </c>
      <c r="Q465" s="3">
        <v>155751000000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27.88383</v>
      </c>
      <c r="AE465" s="3">
        <v>0</v>
      </c>
      <c r="AF465" s="3">
        <v>2828.9209999999998</v>
      </c>
      <c r="AG465" s="3">
        <v>0</v>
      </c>
      <c r="AH465" s="3">
        <v>0</v>
      </c>
      <c r="AI465" s="3">
        <v>-33297.79</v>
      </c>
      <c r="AJ465" s="3">
        <v>164728.70000000001</v>
      </c>
      <c r="AK465" s="3">
        <v>94684.03</v>
      </c>
      <c r="AL465" s="3">
        <v>225880</v>
      </c>
      <c r="AM465" s="3">
        <v>0</v>
      </c>
      <c r="AN465" s="1">
        <v>19</v>
      </c>
    </row>
    <row r="466" spans="1:40" x14ac:dyDescent="0.3">
      <c r="A466" s="2">
        <v>29959</v>
      </c>
      <c r="B466" s="3">
        <v>117698.2</v>
      </c>
      <c r="C466" s="3">
        <v>0</v>
      </c>
      <c r="D466" s="3">
        <v>5149.8900000000003</v>
      </c>
      <c r="E466" s="3">
        <v>34674.949999999997</v>
      </c>
      <c r="F466" s="3">
        <v>0</v>
      </c>
      <c r="G466" s="3">
        <v>-169912.6</v>
      </c>
      <c r="H466" s="3">
        <v>484617</v>
      </c>
      <c r="I466" s="3">
        <v>612712800</v>
      </c>
      <c r="J466" s="3">
        <v>0</v>
      </c>
      <c r="K466" s="3">
        <v>0</v>
      </c>
      <c r="L466" s="3">
        <v>98887640</v>
      </c>
      <c r="M466" s="3">
        <v>6191550</v>
      </c>
      <c r="N466" s="3">
        <v>35277760</v>
      </c>
      <c r="O466" s="3">
        <v>9119763000</v>
      </c>
      <c r="P466" s="3">
        <v>16813.25</v>
      </c>
      <c r="Q466" s="3">
        <v>155751100000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24280.54</v>
      </c>
      <c r="X466" s="3">
        <v>29110.69</v>
      </c>
      <c r="Y466" s="3">
        <v>0</v>
      </c>
      <c r="Z466" s="3">
        <v>0</v>
      </c>
      <c r="AA466" s="3">
        <v>0</v>
      </c>
      <c r="AB466" s="3">
        <v>0</v>
      </c>
      <c r="AC466" s="3">
        <v>5364.0129999999999</v>
      </c>
      <c r="AD466" s="3">
        <v>1780.29</v>
      </c>
      <c r="AE466" s="3">
        <v>17104.14</v>
      </c>
      <c r="AF466" s="3">
        <v>2589.4879999999998</v>
      </c>
      <c r="AG466" s="3">
        <v>0</v>
      </c>
      <c r="AH466" s="3">
        <v>0</v>
      </c>
      <c r="AI466" s="3">
        <v>-32561.759999999998</v>
      </c>
      <c r="AJ466" s="3">
        <v>157330.70000000001</v>
      </c>
      <c r="AK466" s="3">
        <v>77672.59</v>
      </c>
      <c r="AL466" s="3">
        <v>131396.20000000001</v>
      </c>
      <c r="AM466" s="3">
        <v>0</v>
      </c>
      <c r="AN466" s="1">
        <v>5</v>
      </c>
    </row>
    <row r="467" spans="1:40" x14ac:dyDescent="0.3">
      <c r="A467" s="2">
        <v>29960</v>
      </c>
      <c r="B467" s="3">
        <v>115235</v>
      </c>
      <c r="C467" s="3">
        <v>0</v>
      </c>
      <c r="D467" s="3">
        <v>5071.1289999999999</v>
      </c>
      <c r="E467" s="3">
        <v>32244.15</v>
      </c>
      <c r="F467" s="3">
        <v>0</v>
      </c>
      <c r="G467" s="3">
        <v>-166966.79999999999</v>
      </c>
      <c r="H467" s="3">
        <v>377863.8</v>
      </c>
      <c r="I467" s="3">
        <v>612588600</v>
      </c>
      <c r="J467" s="3">
        <v>0</v>
      </c>
      <c r="K467" s="3">
        <v>0</v>
      </c>
      <c r="L467" s="3">
        <v>98889130</v>
      </c>
      <c r="M467" s="3">
        <v>6060441</v>
      </c>
      <c r="N467" s="3">
        <v>35261160</v>
      </c>
      <c r="O467" s="3">
        <v>9119623000</v>
      </c>
      <c r="P467" s="3">
        <v>16490.38</v>
      </c>
      <c r="Q467" s="3">
        <v>155751000000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106753.2</v>
      </c>
      <c r="X467" s="3">
        <v>124168.9</v>
      </c>
      <c r="Y467" s="3">
        <v>0</v>
      </c>
      <c r="Z467" s="3">
        <v>0</v>
      </c>
      <c r="AA467" s="3">
        <v>0</v>
      </c>
      <c r="AB467" s="3">
        <v>0</v>
      </c>
      <c r="AC467" s="3">
        <v>24829.48</v>
      </c>
      <c r="AD467" s="3">
        <v>7005.3450000000003</v>
      </c>
      <c r="AE467" s="3">
        <v>200412.3</v>
      </c>
      <c r="AF467" s="3">
        <v>2371.7689999999998</v>
      </c>
      <c r="AG467" s="3">
        <v>0</v>
      </c>
      <c r="AH467" s="3">
        <v>0</v>
      </c>
      <c r="AI467" s="3">
        <v>-32538.86</v>
      </c>
      <c r="AJ467" s="3">
        <v>151361</v>
      </c>
      <c r="AK467" s="3">
        <v>76972.429999999993</v>
      </c>
      <c r="AL467" s="3">
        <v>143139.9</v>
      </c>
      <c r="AM467" s="3">
        <v>0</v>
      </c>
      <c r="AN467" s="1">
        <v>24</v>
      </c>
    </row>
    <row r="468" spans="1:40" x14ac:dyDescent="0.3">
      <c r="A468" s="2">
        <v>29961</v>
      </c>
      <c r="B468" s="3">
        <v>115220.7</v>
      </c>
      <c r="C468" s="3">
        <v>0</v>
      </c>
      <c r="D468" s="3">
        <v>4910.558</v>
      </c>
      <c r="E468" s="3">
        <v>29926.76</v>
      </c>
      <c r="F468" s="3">
        <v>0</v>
      </c>
      <c r="G468" s="3">
        <v>-163891.29999999999</v>
      </c>
      <c r="H468" s="3">
        <v>235364.1</v>
      </c>
      <c r="I468" s="3">
        <v>612364500</v>
      </c>
      <c r="J468" s="3">
        <v>0</v>
      </c>
      <c r="K468" s="3">
        <v>0</v>
      </c>
      <c r="L468" s="3">
        <v>98890490</v>
      </c>
      <c r="M468" s="3">
        <v>5936720</v>
      </c>
      <c r="N468" s="3">
        <v>35237670</v>
      </c>
      <c r="O468" s="3">
        <v>9119470000</v>
      </c>
      <c r="P468" s="3">
        <v>16176.14</v>
      </c>
      <c r="Q468" s="3">
        <v>155750900000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142499.70000000001</v>
      </c>
      <c r="X468" s="3">
        <v>224055</v>
      </c>
      <c r="Y468" s="3">
        <v>0</v>
      </c>
      <c r="Z468" s="3">
        <v>0</v>
      </c>
      <c r="AA468" s="3">
        <v>0</v>
      </c>
      <c r="AB468" s="3">
        <v>0</v>
      </c>
      <c r="AC468" s="3">
        <v>39060.83</v>
      </c>
      <c r="AD468" s="3">
        <v>10782.18</v>
      </c>
      <c r="AE468" s="3">
        <v>317371.7</v>
      </c>
      <c r="AF468" s="3">
        <v>2169.8270000000002</v>
      </c>
      <c r="AG468" s="3">
        <v>0</v>
      </c>
      <c r="AH468" s="3">
        <v>0</v>
      </c>
      <c r="AI468" s="3">
        <v>-32547.32</v>
      </c>
      <c r="AJ468" s="3">
        <v>145476.9</v>
      </c>
      <c r="AK468" s="3">
        <v>74323.92</v>
      </c>
      <c r="AL468" s="3">
        <v>129917.2</v>
      </c>
      <c r="AM468" s="3">
        <v>0</v>
      </c>
      <c r="AN468" s="1">
        <v>3</v>
      </c>
    </row>
    <row r="469" spans="1:40" x14ac:dyDescent="0.3">
      <c r="A469" s="2">
        <v>29962</v>
      </c>
      <c r="B469" s="3">
        <v>115208.4</v>
      </c>
      <c r="C469" s="3">
        <v>0</v>
      </c>
      <c r="D469" s="3">
        <v>4950.692</v>
      </c>
      <c r="E469" s="3">
        <v>28384.5</v>
      </c>
      <c r="F469" s="3">
        <v>0</v>
      </c>
      <c r="G469" s="3">
        <v>-161114.29999999999</v>
      </c>
      <c r="H469" s="3">
        <v>177581.6</v>
      </c>
      <c r="I469" s="3">
        <v>612171300</v>
      </c>
      <c r="J469" s="3">
        <v>0</v>
      </c>
      <c r="K469" s="3">
        <v>0</v>
      </c>
      <c r="L469" s="3">
        <v>98891790</v>
      </c>
      <c r="M469" s="3">
        <v>5821578</v>
      </c>
      <c r="N469" s="3">
        <v>35207600</v>
      </c>
      <c r="O469" s="3">
        <v>9119337000</v>
      </c>
      <c r="P469" s="3">
        <v>15899.65</v>
      </c>
      <c r="Q469" s="3">
        <v>155750800000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57782.52</v>
      </c>
      <c r="X469" s="3">
        <v>193189.4</v>
      </c>
      <c r="Y469" s="3">
        <v>0</v>
      </c>
      <c r="Z469" s="3">
        <v>0</v>
      </c>
      <c r="AA469" s="3">
        <v>0</v>
      </c>
      <c r="AB469" s="3">
        <v>0</v>
      </c>
      <c r="AC469" s="3">
        <v>27268.62</v>
      </c>
      <c r="AD469" s="3">
        <v>7295.8789999999999</v>
      </c>
      <c r="AE469" s="3">
        <v>217265.6</v>
      </c>
      <c r="AF469" s="3">
        <v>2079.0639999999999</v>
      </c>
      <c r="AG469" s="3">
        <v>0</v>
      </c>
      <c r="AH469" s="3">
        <v>0</v>
      </c>
      <c r="AI469" s="3">
        <v>-32652.25</v>
      </c>
      <c r="AJ469" s="3">
        <v>140367.29999999999</v>
      </c>
      <c r="AK469" s="3">
        <v>74832.2</v>
      </c>
      <c r="AL469" s="3">
        <v>143183.79999999999</v>
      </c>
      <c r="AM469" s="3">
        <v>0</v>
      </c>
      <c r="AN469" s="1">
        <v>38</v>
      </c>
    </row>
    <row r="470" spans="1:40" x14ac:dyDescent="0.3">
      <c r="A470" s="2">
        <v>29963</v>
      </c>
      <c r="B470" s="3">
        <v>115197.6</v>
      </c>
      <c r="C470" s="3">
        <v>0</v>
      </c>
      <c r="D470" s="3">
        <v>4930.0389999999998</v>
      </c>
      <c r="E470" s="3">
        <v>26813.95</v>
      </c>
      <c r="F470" s="3">
        <v>0</v>
      </c>
      <c r="G470" s="3">
        <v>-158519.79999999999</v>
      </c>
      <c r="H470" s="3">
        <v>135421.70000000001</v>
      </c>
      <c r="I470" s="3">
        <v>611941000</v>
      </c>
      <c r="J470" s="3">
        <v>0</v>
      </c>
      <c r="K470" s="3">
        <v>0</v>
      </c>
      <c r="L470" s="3">
        <v>98893030</v>
      </c>
      <c r="M470" s="3">
        <v>5713793</v>
      </c>
      <c r="N470" s="3">
        <v>35167160</v>
      </c>
      <c r="O470" s="3">
        <v>9119210000</v>
      </c>
      <c r="P470" s="3">
        <v>15646.51</v>
      </c>
      <c r="Q470" s="3">
        <v>155750600000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42159.92</v>
      </c>
      <c r="X470" s="3">
        <v>230348.2</v>
      </c>
      <c r="Y470" s="3">
        <v>0</v>
      </c>
      <c r="Z470" s="3">
        <v>0</v>
      </c>
      <c r="AA470" s="3">
        <v>0</v>
      </c>
      <c r="AB470" s="3">
        <v>0</v>
      </c>
      <c r="AC470" s="3">
        <v>29604.61</v>
      </c>
      <c r="AD470" s="3">
        <v>7814.33</v>
      </c>
      <c r="AE470" s="3">
        <v>226870</v>
      </c>
      <c r="AF470" s="3">
        <v>1952.798</v>
      </c>
      <c r="AG470" s="3">
        <v>0</v>
      </c>
      <c r="AH470" s="3">
        <v>0</v>
      </c>
      <c r="AI470" s="3">
        <v>-32694.19</v>
      </c>
      <c r="AJ470" s="3">
        <v>135519.5</v>
      </c>
      <c r="AK470" s="3">
        <v>74566.41</v>
      </c>
      <c r="AL470" s="3">
        <v>146370.29999999999</v>
      </c>
      <c r="AM470" s="3">
        <v>0</v>
      </c>
      <c r="AN470" s="1">
        <v>29</v>
      </c>
    </row>
    <row r="471" spans="1:40" x14ac:dyDescent="0.3">
      <c r="A471" s="2">
        <v>29964</v>
      </c>
      <c r="B471" s="3">
        <v>115188.1</v>
      </c>
      <c r="C471" s="3">
        <v>0</v>
      </c>
      <c r="D471" s="3">
        <v>4955.2219999999998</v>
      </c>
      <c r="E471" s="3">
        <v>25445.77</v>
      </c>
      <c r="F471" s="3">
        <v>0</v>
      </c>
      <c r="G471" s="3">
        <v>-156006</v>
      </c>
      <c r="H471" s="3">
        <v>106928.7</v>
      </c>
      <c r="I471" s="3">
        <v>611764100</v>
      </c>
      <c r="J471" s="3">
        <v>0</v>
      </c>
      <c r="K471" s="3">
        <v>0</v>
      </c>
      <c r="L471" s="3">
        <v>98894220</v>
      </c>
      <c r="M471" s="3">
        <v>5613079</v>
      </c>
      <c r="N471" s="3">
        <v>35147560</v>
      </c>
      <c r="O471" s="3">
        <v>9119069000</v>
      </c>
      <c r="P471" s="3">
        <v>15414.36</v>
      </c>
      <c r="Q471" s="3">
        <v>155750600000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28492.98</v>
      </c>
      <c r="X471" s="3">
        <v>176884.3</v>
      </c>
      <c r="Y471" s="3">
        <v>0</v>
      </c>
      <c r="Z471" s="3">
        <v>0</v>
      </c>
      <c r="AA471" s="3">
        <v>0</v>
      </c>
      <c r="AB471" s="3">
        <v>0</v>
      </c>
      <c r="AC471" s="3">
        <v>20657.03</v>
      </c>
      <c r="AD471" s="3">
        <v>6537.6390000000001</v>
      </c>
      <c r="AE471" s="3">
        <v>104997.2</v>
      </c>
      <c r="AF471" s="3">
        <v>1900.471</v>
      </c>
      <c r="AG471" s="3">
        <v>0</v>
      </c>
      <c r="AH471" s="3">
        <v>0</v>
      </c>
      <c r="AI471" s="3">
        <v>-32795.75</v>
      </c>
      <c r="AJ471" s="3">
        <v>130799.2</v>
      </c>
      <c r="AK471" s="3">
        <v>74437.81</v>
      </c>
      <c r="AL471" s="3">
        <v>129752.2</v>
      </c>
      <c r="AM471" s="3">
        <v>0</v>
      </c>
      <c r="AN471" s="1">
        <v>4</v>
      </c>
    </row>
    <row r="472" spans="1:40" x14ac:dyDescent="0.3">
      <c r="A472" s="2">
        <v>29965</v>
      </c>
      <c r="B472" s="3">
        <v>122519.4</v>
      </c>
      <c r="C472" s="3">
        <v>11.01272</v>
      </c>
      <c r="D472" s="3">
        <v>4855.2</v>
      </c>
      <c r="E472" s="3">
        <v>24263.48</v>
      </c>
      <c r="F472" s="3">
        <v>0</v>
      </c>
      <c r="G472" s="3">
        <v>-154038.5</v>
      </c>
      <c r="H472" s="3">
        <v>64128.09</v>
      </c>
      <c r="I472" s="3">
        <v>611274100</v>
      </c>
      <c r="J472" s="3">
        <v>0</v>
      </c>
      <c r="K472" s="3">
        <v>0</v>
      </c>
      <c r="L472" s="3">
        <v>98895340</v>
      </c>
      <c r="M472" s="3">
        <v>5515936</v>
      </c>
      <c r="N472" s="3">
        <v>35073020</v>
      </c>
      <c r="O472" s="3">
        <v>9118939000</v>
      </c>
      <c r="P472" s="3">
        <v>15205.19</v>
      </c>
      <c r="Q472" s="3">
        <v>155750300000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42800.6</v>
      </c>
      <c r="X472" s="3">
        <v>489928.2</v>
      </c>
      <c r="Y472" s="3">
        <v>0</v>
      </c>
      <c r="Z472" s="3">
        <v>0</v>
      </c>
      <c r="AA472" s="3">
        <v>0</v>
      </c>
      <c r="AB472" s="3">
        <v>0</v>
      </c>
      <c r="AC472" s="3">
        <v>57517.85</v>
      </c>
      <c r="AD472" s="3">
        <v>15206.81</v>
      </c>
      <c r="AE472" s="3">
        <v>448856.5</v>
      </c>
      <c r="AF472" s="3">
        <v>1799.25</v>
      </c>
      <c r="AG472" s="3">
        <v>0</v>
      </c>
      <c r="AH472" s="3">
        <v>0</v>
      </c>
      <c r="AI472" s="3">
        <v>-32671.49</v>
      </c>
      <c r="AJ472" s="3">
        <v>127748.4</v>
      </c>
      <c r="AK472" s="3">
        <v>72519.75</v>
      </c>
      <c r="AL472" s="3">
        <v>144790</v>
      </c>
      <c r="AM472" s="3">
        <v>124.435</v>
      </c>
      <c r="AN472" s="1">
        <v>42</v>
      </c>
    </row>
    <row r="473" spans="1:40" x14ac:dyDescent="0.3">
      <c r="A473" s="2">
        <v>29966</v>
      </c>
      <c r="B473" s="3">
        <v>129851.5</v>
      </c>
      <c r="C473" s="3">
        <v>50.714489999999998</v>
      </c>
      <c r="D473" s="3">
        <v>5082.4210000000003</v>
      </c>
      <c r="E473" s="3">
        <v>23250.98</v>
      </c>
      <c r="F473" s="3">
        <v>0</v>
      </c>
      <c r="G473" s="3">
        <v>-151816.4</v>
      </c>
      <c r="H473" s="3">
        <v>48758.15</v>
      </c>
      <c r="I473" s="3">
        <v>610883400</v>
      </c>
      <c r="J473" s="3">
        <v>0</v>
      </c>
      <c r="K473" s="3">
        <v>0</v>
      </c>
      <c r="L473" s="3">
        <v>98896380</v>
      </c>
      <c r="M473" s="3">
        <v>5425911</v>
      </c>
      <c r="N473" s="3">
        <v>35023150</v>
      </c>
      <c r="O473" s="3">
        <v>9118798000</v>
      </c>
      <c r="P473" s="3">
        <v>15005.1</v>
      </c>
      <c r="Q473" s="3">
        <v>155750000000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15369.94</v>
      </c>
      <c r="X473" s="3">
        <v>389253.3</v>
      </c>
      <c r="Y473" s="3">
        <v>0</v>
      </c>
      <c r="Z473" s="3">
        <v>0</v>
      </c>
      <c r="AA473" s="3">
        <v>4.5714649999999999</v>
      </c>
      <c r="AB473" s="3">
        <v>0</v>
      </c>
      <c r="AC473" s="3">
        <v>45369.4</v>
      </c>
      <c r="AD473" s="3">
        <v>11612</v>
      </c>
      <c r="AE473" s="3">
        <v>372197.7</v>
      </c>
      <c r="AF473" s="3">
        <v>2181.2570000000001</v>
      </c>
      <c r="AG473" s="3">
        <v>1.561326</v>
      </c>
      <c r="AH473" s="3">
        <v>0</v>
      </c>
      <c r="AI473" s="3">
        <v>-32755.77</v>
      </c>
      <c r="AJ473" s="3">
        <v>123376.9</v>
      </c>
      <c r="AK473" s="3">
        <v>72569.58</v>
      </c>
      <c r="AL473" s="3">
        <v>127898.9</v>
      </c>
      <c r="AM473" s="3">
        <v>1356.8979999999999</v>
      </c>
      <c r="AN473" s="1">
        <v>4</v>
      </c>
    </row>
    <row r="474" spans="1:40" x14ac:dyDescent="0.3">
      <c r="A474" s="2">
        <v>29967</v>
      </c>
      <c r="B474" s="3">
        <v>129844.6</v>
      </c>
      <c r="C474" s="3">
        <v>197.886</v>
      </c>
      <c r="D474" s="3">
        <v>5901.7129999999997</v>
      </c>
      <c r="E474" s="3">
        <v>22415.06</v>
      </c>
      <c r="F474" s="3">
        <v>0</v>
      </c>
      <c r="G474" s="3">
        <v>-149757</v>
      </c>
      <c r="H474" s="3">
        <v>23355.82</v>
      </c>
      <c r="I474" s="3">
        <v>610178400</v>
      </c>
      <c r="J474" s="3">
        <v>0</v>
      </c>
      <c r="K474" s="3">
        <v>0</v>
      </c>
      <c r="L474" s="3">
        <v>98897460</v>
      </c>
      <c r="M474" s="3">
        <v>5339456</v>
      </c>
      <c r="N474" s="3">
        <v>34924980</v>
      </c>
      <c r="O474" s="3">
        <v>9118670000</v>
      </c>
      <c r="P474" s="3">
        <v>14849.61</v>
      </c>
      <c r="Q474" s="3">
        <v>155749600000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25402.33</v>
      </c>
      <c r="X474" s="3">
        <v>698605.8</v>
      </c>
      <c r="Y474" s="3">
        <v>0</v>
      </c>
      <c r="Z474" s="3">
        <v>0</v>
      </c>
      <c r="AA474" s="3">
        <v>57.962000000000003</v>
      </c>
      <c r="AB474" s="3">
        <v>0</v>
      </c>
      <c r="AC474" s="3">
        <v>74170.350000000006</v>
      </c>
      <c r="AD474" s="3">
        <v>21038.79</v>
      </c>
      <c r="AE474" s="3">
        <v>487679.5</v>
      </c>
      <c r="AF474" s="3">
        <v>2680.5810000000001</v>
      </c>
      <c r="AG474" s="3">
        <v>38.325609999999998</v>
      </c>
      <c r="AH474" s="3">
        <v>0</v>
      </c>
      <c r="AI474" s="3">
        <v>-32739.15</v>
      </c>
      <c r="AJ474" s="3">
        <v>122550.2</v>
      </c>
      <c r="AK474" s="3">
        <v>70530.92</v>
      </c>
      <c r="AL474" s="3">
        <v>146573</v>
      </c>
      <c r="AM474" s="3">
        <v>6132.1710000000003</v>
      </c>
      <c r="AN474" s="1">
        <v>33</v>
      </c>
    </row>
    <row r="475" spans="1:40" x14ac:dyDescent="0.3">
      <c r="A475" s="2">
        <v>29968</v>
      </c>
      <c r="B475" s="3">
        <v>129838.2</v>
      </c>
      <c r="C475" s="3">
        <v>643.00170000000003</v>
      </c>
      <c r="D475" s="3">
        <v>7854.4539999999997</v>
      </c>
      <c r="E475" s="3">
        <v>22120.46</v>
      </c>
      <c r="F475" s="3">
        <v>0</v>
      </c>
      <c r="G475" s="3">
        <v>-147147.6</v>
      </c>
      <c r="H475" s="3">
        <v>13479.26</v>
      </c>
      <c r="I475" s="3">
        <v>609438200</v>
      </c>
      <c r="J475" s="3">
        <v>0</v>
      </c>
      <c r="K475" s="3">
        <v>0</v>
      </c>
      <c r="L475" s="3">
        <v>98898220</v>
      </c>
      <c r="M475" s="3">
        <v>5265264</v>
      </c>
      <c r="N475" s="3">
        <v>34829440</v>
      </c>
      <c r="O475" s="3">
        <v>9118540000</v>
      </c>
      <c r="P475" s="3">
        <v>14719.33</v>
      </c>
      <c r="Q475" s="3">
        <v>155749100000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9876.5589999999993</v>
      </c>
      <c r="X475" s="3">
        <v>718888.1</v>
      </c>
      <c r="Y475" s="3">
        <v>0</v>
      </c>
      <c r="Z475" s="3">
        <v>0</v>
      </c>
      <c r="AA475" s="3">
        <v>248.6739</v>
      </c>
      <c r="AB475" s="3">
        <v>0</v>
      </c>
      <c r="AC475" s="3">
        <v>76314.17</v>
      </c>
      <c r="AD475" s="3">
        <v>20490.240000000002</v>
      </c>
      <c r="AE475" s="3">
        <v>522893.5</v>
      </c>
      <c r="AF475" s="3">
        <v>4035.2170000000001</v>
      </c>
      <c r="AG475" s="3">
        <v>72.899240000000006</v>
      </c>
      <c r="AH475" s="3">
        <v>0</v>
      </c>
      <c r="AI475" s="3">
        <v>-32761.23</v>
      </c>
      <c r="AJ475" s="3">
        <v>120849.3</v>
      </c>
      <c r="AK475" s="3">
        <v>69190.929999999993</v>
      </c>
      <c r="AL475" s="3">
        <v>140100.70000000001</v>
      </c>
      <c r="AM475" s="3">
        <v>20578.87</v>
      </c>
      <c r="AN475" s="1">
        <v>28</v>
      </c>
    </row>
    <row r="476" spans="1:40" x14ac:dyDescent="0.3">
      <c r="A476" s="2">
        <v>29969</v>
      </c>
      <c r="B476" s="3">
        <v>127385.8</v>
      </c>
      <c r="C476" s="3">
        <v>3135.4949999999999</v>
      </c>
      <c r="D476" s="3">
        <v>20700.009999999998</v>
      </c>
      <c r="E476" s="3">
        <v>24837.48</v>
      </c>
      <c r="F476" s="3">
        <v>0</v>
      </c>
      <c r="G476" s="3">
        <v>-140568</v>
      </c>
      <c r="H476" s="3">
        <v>534867.6</v>
      </c>
      <c r="I476" s="3">
        <v>621573200</v>
      </c>
      <c r="J476" s="3">
        <v>0</v>
      </c>
      <c r="K476" s="3">
        <v>0</v>
      </c>
      <c r="L476" s="3">
        <v>98900850</v>
      </c>
      <c r="M476" s="3">
        <v>5245783</v>
      </c>
      <c r="N476" s="3">
        <v>34750730</v>
      </c>
      <c r="O476" s="3">
        <v>9118427000</v>
      </c>
      <c r="P476" s="3">
        <v>14736.62</v>
      </c>
      <c r="Q476" s="3">
        <v>155753400000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528050.19999999995</v>
      </c>
      <c r="Y476" s="3">
        <v>0</v>
      </c>
      <c r="Z476" s="3">
        <v>0</v>
      </c>
      <c r="AA476" s="3">
        <v>0</v>
      </c>
      <c r="AB476" s="3">
        <v>0</v>
      </c>
      <c r="AC476" s="3">
        <v>61105.79</v>
      </c>
      <c r="AD476" s="3">
        <v>14239.3</v>
      </c>
      <c r="AE476" s="3">
        <v>532879.6</v>
      </c>
      <c r="AF476" s="3">
        <v>14538.59</v>
      </c>
      <c r="AG476" s="3">
        <v>454.04660000000001</v>
      </c>
      <c r="AH476" s="3">
        <v>0</v>
      </c>
      <c r="AI476" s="3">
        <v>-32517.4</v>
      </c>
      <c r="AJ476" s="3">
        <v>126280.6</v>
      </c>
      <c r="AK476" s="3">
        <v>69903.95</v>
      </c>
      <c r="AL476" s="3">
        <v>143914.1</v>
      </c>
      <c r="AM476" s="3">
        <v>114821.5</v>
      </c>
      <c r="AN476" s="1">
        <v>32</v>
      </c>
    </row>
    <row r="477" spans="1:40" x14ac:dyDescent="0.3">
      <c r="A477" s="2">
        <v>29970</v>
      </c>
      <c r="B477" s="3">
        <v>127380.4</v>
      </c>
      <c r="C477" s="3">
        <v>5.1242770000000002</v>
      </c>
      <c r="D477" s="3">
        <v>4744.8559999999998</v>
      </c>
      <c r="E477" s="3">
        <v>21335.54</v>
      </c>
      <c r="F477" s="3">
        <v>0</v>
      </c>
      <c r="G477" s="3">
        <v>-143823.79999999999</v>
      </c>
      <c r="H477" s="3">
        <v>534867.6</v>
      </c>
      <c r="I477" s="3">
        <v>623651300</v>
      </c>
      <c r="J477" s="3">
        <v>0</v>
      </c>
      <c r="K477" s="3">
        <v>0</v>
      </c>
      <c r="L477" s="3">
        <v>98901760</v>
      </c>
      <c r="M477" s="3">
        <v>5167667</v>
      </c>
      <c r="N477" s="3">
        <v>34729370</v>
      </c>
      <c r="O477" s="3">
        <v>9118293000</v>
      </c>
      <c r="P477" s="3">
        <v>14390.26</v>
      </c>
      <c r="Q477" s="3">
        <v>155754200000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138886.20000000001</v>
      </c>
      <c r="Y477" s="3">
        <v>0</v>
      </c>
      <c r="Z477" s="3">
        <v>0</v>
      </c>
      <c r="AA477" s="3">
        <v>0</v>
      </c>
      <c r="AB477" s="3">
        <v>0</v>
      </c>
      <c r="AC477" s="3">
        <v>14288.41</v>
      </c>
      <c r="AD477" s="3">
        <v>4484.8249999999998</v>
      </c>
      <c r="AE477" s="3">
        <v>83624.14</v>
      </c>
      <c r="AF477" s="3">
        <v>2031.9</v>
      </c>
      <c r="AG477" s="3">
        <v>1.3159449999999999</v>
      </c>
      <c r="AH477" s="3">
        <v>0</v>
      </c>
      <c r="AI477" s="3">
        <v>-32818.800000000003</v>
      </c>
      <c r="AJ477" s="3">
        <v>110890.6</v>
      </c>
      <c r="AK477" s="3">
        <v>70739.25</v>
      </c>
      <c r="AL477" s="3">
        <v>117978.7</v>
      </c>
      <c r="AM477" s="3">
        <v>131.46899999999999</v>
      </c>
      <c r="AN477" s="1">
        <v>3</v>
      </c>
    </row>
    <row r="478" spans="1:40" x14ac:dyDescent="0.3">
      <c r="A478" s="2">
        <v>29971</v>
      </c>
      <c r="B478" s="3">
        <v>127375.4</v>
      </c>
      <c r="C478" s="3">
        <v>0</v>
      </c>
      <c r="D478" s="3">
        <v>4909.3339999999998</v>
      </c>
      <c r="E478" s="3">
        <v>20736.89</v>
      </c>
      <c r="F478" s="3">
        <v>0</v>
      </c>
      <c r="G478" s="3">
        <v>-140696.9</v>
      </c>
      <c r="H478" s="3">
        <v>534867.6</v>
      </c>
      <c r="I478" s="3">
        <v>641272000</v>
      </c>
      <c r="J478" s="3">
        <v>0</v>
      </c>
      <c r="K478" s="3">
        <v>0</v>
      </c>
      <c r="L478" s="3">
        <v>98902660</v>
      </c>
      <c r="M478" s="3">
        <v>5097524</v>
      </c>
      <c r="N478" s="3">
        <v>34695900</v>
      </c>
      <c r="O478" s="3">
        <v>9118172000</v>
      </c>
      <c r="P478" s="3">
        <v>14243.31</v>
      </c>
      <c r="Q478" s="3">
        <v>155760500000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116339.6</v>
      </c>
      <c r="Y478" s="3">
        <v>0</v>
      </c>
      <c r="Z478" s="3">
        <v>0</v>
      </c>
      <c r="AA478" s="3">
        <v>0</v>
      </c>
      <c r="AB478" s="3">
        <v>0</v>
      </c>
      <c r="AC478" s="3">
        <v>11504.61</v>
      </c>
      <c r="AD478" s="3">
        <v>3927.2150000000001</v>
      </c>
      <c r="AE478" s="3">
        <v>52253.79</v>
      </c>
      <c r="AF478" s="3">
        <v>1921.5540000000001</v>
      </c>
      <c r="AG478" s="3">
        <v>0</v>
      </c>
      <c r="AH478" s="3">
        <v>0</v>
      </c>
      <c r="AI478" s="3">
        <v>-32580.25</v>
      </c>
      <c r="AJ478" s="3">
        <v>106807.6</v>
      </c>
      <c r="AK478" s="3">
        <v>72329.289999999994</v>
      </c>
      <c r="AL478" s="3">
        <v>128788.8</v>
      </c>
      <c r="AM478" s="3">
        <v>0</v>
      </c>
      <c r="AN478" s="1">
        <v>36</v>
      </c>
    </row>
    <row r="479" spans="1:40" x14ac:dyDescent="0.3">
      <c r="A479" s="2">
        <v>29972</v>
      </c>
      <c r="B479" s="3">
        <v>127371.1</v>
      </c>
      <c r="C479" s="3">
        <v>0</v>
      </c>
      <c r="D479" s="3">
        <v>5006.5659999999998</v>
      </c>
      <c r="E479" s="3">
        <v>19962.23</v>
      </c>
      <c r="F479" s="3">
        <v>0</v>
      </c>
      <c r="G479" s="3">
        <v>-139399</v>
      </c>
      <c r="H479" s="3">
        <v>534867.6</v>
      </c>
      <c r="I479" s="3">
        <v>650020800</v>
      </c>
      <c r="J479" s="3">
        <v>0</v>
      </c>
      <c r="K479" s="3">
        <v>0</v>
      </c>
      <c r="L479" s="3">
        <v>98903560</v>
      </c>
      <c r="M479" s="3">
        <v>5033506</v>
      </c>
      <c r="N479" s="3">
        <v>34654430</v>
      </c>
      <c r="O479" s="3">
        <v>9118055000</v>
      </c>
      <c r="P479" s="3">
        <v>14105.52</v>
      </c>
      <c r="Q479" s="3">
        <v>155763600000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119656.3</v>
      </c>
      <c r="Y479" s="3">
        <v>0</v>
      </c>
      <c r="Z479" s="3">
        <v>0</v>
      </c>
      <c r="AA479" s="3">
        <v>0</v>
      </c>
      <c r="AB479" s="3">
        <v>0</v>
      </c>
      <c r="AC479" s="3">
        <v>12033.29</v>
      </c>
      <c r="AD479" s="3">
        <v>4048.3249999999998</v>
      </c>
      <c r="AE479" s="3">
        <v>58094.71</v>
      </c>
      <c r="AF479" s="3">
        <v>1805.3879999999999</v>
      </c>
      <c r="AG479" s="3">
        <v>0</v>
      </c>
      <c r="AH479" s="3">
        <v>0</v>
      </c>
      <c r="AI479" s="3">
        <v>-32812.379999999997</v>
      </c>
      <c r="AJ479" s="3">
        <v>103372.1</v>
      </c>
      <c r="AK479" s="3">
        <v>73211.28</v>
      </c>
      <c r="AL479" s="3">
        <v>132828.5</v>
      </c>
      <c r="AM479" s="3">
        <v>0</v>
      </c>
      <c r="AN479" s="1">
        <v>31</v>
      </c>
    </row>
    <row r="480" spans="1:40" x14ac:dyDescent="0.3">
      <c r="A480" s="2">
        <v>29973</v>
      </c>
      <c r="B480" s="3">
        <v>120027.4</v>
      </c>
      <c r="C480" s="3">
        <v>0</v>
      </c>
      <c r="D480" s="3">
        <v>5114.6080000000002</v>
      </c>
      <c r="E480" s="3">
        <v>19323.77</v>
      </c>
      <c r="F480" s="3">
        <v>0</v>
      </c>
      <c r="G480" s="3">
        <v>-139058.9</v>
      </c>
      <c r="H480" s="3">
        <v>527843.30000000005</v>
      </c>
      <c r="I480" s="3">
        <v>650009300</v>
      </c>
      <c r="J480" s="3">
        <v>0</v>
      </c>
      <c r="K480" s="3">
        <v>0</v>
      </c>
      <c r="L480" s="3">
        <v>98904450</v>
      </c>
      <c r="M480" s="3">
        <v>4974861</v>
      </c>
      <c r="N480" s="3">
        <v>34629060</v>
      </c>
      <c r="O480" s="3">
        <v>9117933000</v>
      </c>
      <c r="P480" s="3">
        <v>13977.17</v>
      </c>
      <c r="Q480" s="3">
        <v>155763700000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7024.3370000000004</v>
      </c>
      <c r="X480" s="3">
        <v>11535.35</v>
      </c>
      <c r="Y480" s="3">
        <v>0</v>
      </c>
      <c r="Z480" s="3">
        <v>0</v>
      </c>
      <c r="AA480" s="3">
        <v>5.3154399999999997E-2</v>
      </c>
      <c r="AB480" s="3">
        <v>0</v>
      </c>
      <c r="AC480" s="3">
        <v>1033.3340000000001</v>
      </c>
      <c r="AD480" s="3">
        <v>869.09439999999995</v>
      </c>
      <c r="AE480" s="3">
        <v>1.259091</v>
      </c>
      <c r="AF480" s="3">
        <v>1732.7750000000001</v>
      </c>
      <c r="AG480" s="3">
        <v>0</v>
      </c>
      <c r="AH480" s="3">
        <v>0</v>
      </c>
      <c r="AI480" s="3">
        <v>-33264.870000000003</v>
      </c>
      <c r="AJ480" s="3">
        <v>100068.6</v>
      </c>
      <c r="AK480" s="3">
        <v>74071.490000000005</v>
      </c>
      <c r="AL480" s="3">
        <v>124416.8</v>
      </c>
      <c r="AM480" s="3">
        <v>0</v>
      </c>
      <c r="AN480" s="1">
        <v>8</v>
      </c>
    </row>
    <row r="481" spans="1:40" x14ac:dyDescent="0.3">
      <c r="A481" s="2">
        <v>29974</v>
      </c>
      <c r="B481" s="3">
        <v>117577.2</v>
      </c>
      <c r="C481" s="3">
        <v>0</v>
      </c>
      <c r="D481" s="3">
        <v>5117.3909999999996</v>
      </c>
      <c r="E481" s="3">
        <v>18692.560000000001</v>
      </c>
      <c r="F481" s="3">
        <v>0</v>
      </c>
      <c r="G481" s="3">
        <v>-138632.5</v>
      </c>
      <c r="H481" s="3">
        <v>421196.4</v>
      </c>
      <c r="I481" s="3">
        <v>649881400</v>
      </c>
      <c r="J481" s="3">
        <v>0</v>
      </c>
      <c r="K481" s="3">
        <v>0</v>
      </c>
      <c r="L481" s="3">
        <v>98905310</v>
      </c>
      <c r="M481" s="3">
        <v>4917450</v>
      </c>
      <c r="N481" s="3">
        <v>34588840</v>
      </c>
      <c r="O481" s="3">
        <v>9117796000</v>
      </c>
      <c r="P481" s="3">
        <v>13855.97</v>
      </c>
      <c r="Q481" s="3">
        <v>155763700000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106646.9</v>
      </c>
      <c r="X481" s="3">
        <v>127919.6</v>
      </c>
      <c r="Y481" s="3">
        <v>0</v>
      </c>
      <c r="Z481" s="3">
        <v>0</v>
      </c>
      <c r="AA481" s="3">
        <v>16.651910000000001</v>
      </c>
      <c r="AB481" s="3">
        <v>0</v>
      </c>
      <c r="AC481" s="3">
        <v>22136.81</v>
      </c>
      <c r="AD481" s="3">
        <v>8037.7529999999997</v>
      </c>
      <c r="AE481" s="3">
        <v>55499.48</v>
      </c>
      <c r="AF481" s="3">
        <v>1656.11</v>
      </c>
      <c r="AG481" s="3">
        <v>0</v>
      </c>
      <c r="AH481" s="3">
        <v>0</v>
      </c>
      <c r="AI481" s="3">
        <v>-33345.589999999997</v>
      </c>
      <c r="AJ481" s="3">
        <v>98693.82</v>
      </c>
      <c r="AK481" s="3">
        <v>72482.73</v>
      </c>
      <c r="AL481" s="3">
        <v>116798.39999999999</v>
      </c>
      <c r="AM481" s="3">
        <v>0</v>
      </c>
      <c r="AN481" s="1">
        <v>4</v>
      </c>
    </row>
    <row r="482" spans="1:40" x14ac:dyDescent="0.3">
      <c r="A482" s="2">
        <v>29975</v>
      </c>
      <c r="B482" s="3">
        <v>117573.6</v>
      </c>
      <c r="C482" s="3">
        <v>393.0197</v>
      </c>
      <c r="D482" s="3">
        <v>6494.0420000000004</v>
      </c>
      <c r="E482" s="3">
        <v>18403.580000000002</v>
      </c>
      <c r="F482" s="3">
        <v>0</v>
      </c>
      <c r="G482" s="3">
        <v>-136621.4</v>
      </c>
      <c r="H482" s="3">
        <v>534856.5</v>
      </c>
      <c r="I482" s="3">
        <v>653769100</v>
      </c>
      <c r="J482" s="3">
        <v>0</v>
      </c>
      <c r="K482" s="3">
        <v>0</v>
      </c>
      <c r="L482" s="3">
        <v>98906480</v>
      </c>
      <c r="M482" s="3">
        <v>4864992</v>
      </c>
      <c r="N482" s="3">
        <v>34507830</v>
      </c>
      <c r="O482" s="3">
        <v>9117670000</v>
      </c>
      <c r="P482" s="3">
        <v>13809.47</v>
      </c>
      <c r="Q482" s="3">
        <v>155764900000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425814.2</v>
      </c>
      <c r="Y482" s="3">
        <v>0</v>
      </c>
      <c r="Z482" s="3">
        <v>0</v>
      </c>
      <c r="AA482" s="3">
        <v>0</v>
      </c>
      <c r="AB482" s="3">
        <v>0</v>
      </c>
      <c r="AC482" s="3">
        <v>50788</v>
      </c>
      <c r="AD482" s="3">
        <v>12737.45</v>
      </c>
      <c r="AE482" s="3">
        <v>472357.7</v>
      </c>
      <c r="AF482" s="3">
        <v>1751.836</v>
      </c>
      <c r="AG482" s="3">
        <v>11.245649999999999</v>
      </c>
      <c r="AH482" s="3">
        <v>0</v>
      </c>
      <c r="AI482" s="3">
        <v>-33051.54</v>
      </c>
      <c r="AJ482" s="3">
        <v>96825.67</v>
      </c>
      <c r="AK482" s="3">
        <v>70934.23</v>
      </c>
      <c r="AL482" s="3">
        <v>127081.1</v>
      </c>
      <c r="AM482" s="3">
        <v>6706.6890000000003</v>
      </c>
      <c r="AN482" s="1">
        <v>20</v>
      </c>
    </row>
    <row r="483" spans="1:40" x14ac:dyDescent="0.3">
      <c r="A483" s="2">
        <v>29976</v>
      </c>
      <c r="B483" s="3">
        <v>120016.8</v>
      </c>
      <c r="C483" s="3">
        <v>1405.73</v>
      </c>
      <c r="D483" s="3">
        <v>10463.66</v>
      </c>
      <c r="E483" s="3">
        <v>19102.830000000002</v>
      </c>
      <c r="F483" s="3">
        <v>0</v>
      </c>
      <c r="G483" s="3">
        <v>-134068.70000000001</v>
      </c>
      <c r="H483" s="3">
        <v>534849.30000000005</v>
      </c>
      <c r="I483" s="3">
        <v>657413400</v>
      </c>
      <c r="J483" s="3">
        <v>0</v>
      </c>
      <c r="K483" s="3">
        <v>0</v>
      </c>
      <c r="L483" s="3">
        <v>98908200</v>
      </c>
      <c r="M483" s="3">
        <v>4830491</v>
      </c>
      <c r="N483" s="3">
        <v>34414550</v>
      </c>
      <c r="O483" s="3">
        <v>9117531000</v>
      </c>
      <c r="P483" s="3">
        <v>13799</v>
      </c>
      <c r="Q483" s="3">
        <v>155766300000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743018.6</v>
      </c>
      <c r="Y483" s="3">
        <v>0</v>
      </c>
      <c r="Z483" s="3">
        <v>0</v>
      </c>
      <c r="AA483" s="3">
        <v>0</v>
      </c>
      <c r="AB483" s="3">
        <v>0</v>
      </c>
      <c r="AC483" s="3">
        <v>78131.850000000006</v>
      </c>
      <c r="AD483" s="3">
        <v>22320.07</v>
      </c>
      <c r="AE483" s="3">
        <v>243876.6</v>
      </c>
      <c r="AF483" s="3">
        <v>4103.0609999999997</v>
      </c>
      <c r="AG483" s="3">
        <v>158.2698</v>
      </c>
      <c r="AH483" s="3">
        <v>0</v>
      </c>
      <c r="AI483" s="3">
        <v>-33021.07</v>
      </c>
      <c r="AJ483" s="3">
        <v>103151.7</v>
      </c>
      <c r="AK483" s="3">
        <v>67055.45</v>
      </c>
      <c r="AL483" s="3">
        <v>118317.9</v>
      </c>
      <c r="AM483" s="3">
        <v>45338.8</v>
      </c>
      <c r="AN483" s="1">
        <v>6</v>
      </c>
    </row>
    <row r="484" spans="1:40" x14ac:dyDescent="0.3">
      <c r="A484" s="2">
        <v>29977</v>
      </c>
      <c r="B484" s="3">
        <v>120013.5</v>
      </c>
      <c r="C484" s="3">
        <v>793.93640000000005</v>
      </c>
      <c r="D484" s="3">
        <v>7780.9920000000002</v>
      </c>
      <c r="E484" s="3">
        <v>19236.759999999998</v>
      </c>
      <c r="F484" s="3">
        <v>0</v>
      </c>
      <c r="G484" s="3">
        <v>-133478.20000000001</v>
      </c>
      <c r="H484" s="3">
        <v>534867.6</v>
      </c>
      <c r="I484" s="3">
        <v>667998200</v>
      </c>
      <c r="J484" s="3">
        <v>0</v>
      </c>
      <c r="K484" s="3">
        <v>0</v>
      </c>
      <c r="L484" s="3">
        <v>98909340</v>
      </c>
      <c r="M484" s="3">
        <v>4791755</v>
      </c>
      <c r="N484" s="3">
        <v>34342510</v>
      </c>
      <c r="O484" s="3">
        <v>9117413000</v>
      </c>
      <c r="P484" s="3">
        <v>13720.46</v>
      </c>
      <c r="Q484" s="3">
        <v>155770100000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467313</v>
      </c>
      <c r="Y484" s="3">
        <v>0</v>
      </c>
      <c r="Z484" s="3">
        <v>0</v>
      </c>
      <c r="AA484" s="3">
        <v>0</v>
      </c>
      <c r="AB484" s="3">
        <v>0</v>
      </c>
      <c r="AC484" s="3">
        <v>41821.42</v>
      </c>
      <c r="AD484" s="3">
        <v>15111.34</v>
      </c>
      <c r="AE484" s="3">
        <v>165266.4</v>
      </c>
      <c r="AF484" s="3">
        <v>3365.8049999999998</v>
      </c>
      <c r="AG484" s="3">
        <v>86.227639999999994</v>
      </c>
      <c r="AH484" s="3">
        <v>0</v>
      </c>
      <c r="AI484" s="3">
        <v>-33067.71</v>
      </c>
      <c r="AJ484" s="3">
        <v>100415.7</v>
      </c>
      <c r="AK484" s="3">
        <v>66849.25</v>
      </c>
      <c r="AL484" s="3">
        <v>130664.3</v>
      </c>
      <c r="AM484" s="3">
        <v>32672.400000000001</v>
      </c>
      <c r="AN484" s="1">
        <v>33</v>
      </c>
    </row>
    <row r="485" spans="1:40" x14ac:dyDescent="0.3">
      <c r="A485" s="2">
        <v>29978</v>
      </c>
      <c r="B485" s="3">
        <v>120010.4</v>
      </c>
      <c r="C485" s="3">
        <v>66.128010000000003</v>
      </c>
      <c r="D485" s="3">
        <v>4963.576</v>
      </c>
      <c r="E485" s="3">
        <v>17905.77</v>
      </c>
      <c r="F485" s="3">
        <v>0</v>
      </c>
      <c r="G485" s="3">
        <v>-133751</v>
      </c>
      <c r="H485" s="3">
        <v>534867.6</v>
      </c>
      <c r="I485" s="3">
        <v>674509700</v>
      </c>
      <c r="J485" s="3">
        <v>0</v>
      </c>
      <c r="K485" s="3">
        <v>0</v>
      </c>
      <c r="L485" s="3">
        <v>98910160</v>
      </c>
      <c r="M485" s="3">
        <v>4743147</v>
      </c>
      <c r="N485" s="3">
        <v>34301740</v>
      </c>
      <c r="O485" s="3">
        <v>9117289000</v>
      </c>
      <c r="P485" s="3">
        <v>13512.64</v>
      </c>
      <c r="Q485" s="3">
        <v>155772400000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136726.20000000001</v>
      </c>
      <c r="Y485" s="3">
        <v>0</v>
      </c>
      <c r="Z485" s="3">
        <v>0</v>
      </c>
      <c r="AA485" s="3">
        <v>0</v>
      </c>
      <c r="AB485" s="3">
        <v>0</v>
      </c>
      <c r="AC485" s="3">
        <v>15401.35</v>
      </c>
      <c r="AD485" s="3">
        <v>4270.4920000000002</v>
      </c>
      <c r="AE485" s="3">
        <v>99125.39</v>
      </c>
      <c r="AF485" s="3">
        <v>1796.0319999999999</v>
      </c>
      <c r="AG485" s="3">
        <v>8.8701880000000006</v>
      </c>
      <c r="AH485" s="3">
        <v>0</v>
      </c>
      <c r="AI485" s="3">
        <v>-33084.79</v>
      </c>
      <c r="AJ485" s="3">
        <v>91016.24</v>
      </c>
      <c r="AK485" s="3">
        <v>68861.62</v>
      </c>
      <c r="AL485" s="3">
        <v>116400.7</v>
      </c>
      <c r="AM485" s="3">
        <v>3077.4940000000001</v>
      </c>
      <c r="AN485" s="1">
        <v>14</v>
      </c>
    </row>
    <row r="486" spans="1:40" x14ac:dyDescent="0.3">
      <c r="A486" s="2">
        <v>29979</v>
      </c>
      <c r="B486" s="3">
        <v>117560.9</v>
      </c>
      <c r="C486" s="3">
        <v>240.2449</v>
      </c>
      <c r="D486" s="3">
        <v>27799.66</v>
      </c>
      <c r="E486" s="3">
        <v>17534.419999999998</v>
      </c>
      <c r="F486" s="3">
        <v>0</v>
      </c>
      <c r="G486" s="3">
        <v>-129746.9</v>
      </c>
      <c r="H486" s="3">
        <v>534655.30000000005</v>
      </c>
      <c r="I486" s="3">
        <v>676462800</v>
      </c>
      <c r="J486" s="3">
        <v>0</v>
      </c>
      <c r="K486" s="3">
        <v>0</v>
      </c>
      <c r="L486" s="3">
        <v>98910960</v>
      </c>
      <c r="M486" s="3">
        <v>4699273</v>
      </c>
      <c r="N486" s="3">
        <v>34089520</v>
      </c>
      <c r="O486" s="3">
        <v>9117305000</v>
      </c>
      <c r="P486" s="3">
        <v>13444.77</v>
      </c>
      <c r="Q486" s="3">
        <v>155773100000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261049.1</v>
      </c>
      <c r="Y486" s="3">
        <v>0</v>
      </c>
      <c r="Z486" s="3">
        <v>0</v>
      </c>
      <c r="AA486" s="3">
        <v>0</v>
      </c>
      <c r="AB486" s="3">
        <v>0</v>
      </c>
      <c r="AC486" s="3">
        <v>28788.84</v>
      </c>
      <c r="AD486" s="3">
        <v>8072.6719999999996</v>
      </c>
      <c r="AE486" s="3">
        <v>185202.3</v>
      </c>
      <c r="AF486" s="3">
        <v>1983.5409999999999</v>
      </c>
      <c r="AG486" s="3">
        <v>36.714170000000003</v>
      </c>
      <c r="AH486" s="3">
        <v>0</v>
      </c>
      <c r="AI486" s="3">
        <v>-34025.949999999997</v>
      </c>
      <c r="AJ486" s="3">
        <v>88206.06</v>
      </c>
      <c r="AK486" s="3">
        <v>93215.84</v>
      </c>
      <c r="AL486" s="3">
        <v>271667.59999999998</v>
      </c>
      <c r="AM486" s="3">
        <v>2857.402</v>
      </c>
      <c r="AN486" s="1">
        <v>24</v>
      </c>
    </row>
    <row r="487" spans="1:40" x14ac:dyDescent="0.3">
      <c r="A487" s="2">
        <v>29980</v>
      </c>
      <c r="B487" s="3">
        <v>117558.1</v>
      </c>
      <c r="C487" s="3">
        <v>0</v>
      </c>
      <c r="D487" s="3">
        <v>4949.3360000000002</v>
      </c>
      <c r="E487" s="3">
        <v>16770.650000000001</v>
      </c>
      <c r="F487" s="3">
        <v>0</v>
      </c>
      <c r="G487" s="3">
        <v>-133641.5</v>
      </c>
      <c r="H487" s="3">
        <v>387659</v>
      </c>
      <c r="I487" s="3">
        <v>676292900</v>
      </c>
      <c r="J487" s="3">
        <v>0</v>
      </c>
      <c r="K487" s="3">
        <v>0</v>
      </c>
      <c r="L487" s="3">
        <v>98911550</v>
      </c>
      <c r="M487" s="3">
        <v>4654804</v>
      </c>
      <c r="N487" s="3">
        <v>34027710</v>
      </c>
      <c r="O487" s="3">
        <v>9117172000</v>
      </c>
      <c r="P487" s="3">
        <v>13302.23</v>
      </c>
      <c r="Q487" s="3">
        <v>155773000000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146996.29999999999</v>
      </c>
      <c r="X487" s="3">
        <v>169975.5</v>
      </c>
      <c r="Y487" s="3">
        <v>0</v>
      </c>
      <c r="Z487" s="3">
        <v>0</v>
      </c>
      <c r="AA487" s="3">
        <v>173.9057</v>
      </c>
      <c r="AB487" s="3">
        <v>0</v>
      </c>
      <c r="AC487" s="3">
        <v>35614.730000000003</v>
      </c>
      <c r="AD487" s="3">
        <v>9667.5450000000001</v>
      </c>
      <c r="AE487" s="3">
        <v>212587.8</v>
      </c>
      <c r="AF487" s="3">
        <v>1582.0139999999999</v>
      </c>
      <c r="AG487" s="3">
        <v>0</v>
      </c>
      <c r="AH487" s="3">
        <v>0</v>
      </c>
      <c r="AI487" s="3">
        <v>-33326.28</v>
      </c>
      <c r="AJ487" s="3">
        <v>85762.1</v>
      </c>
      <c r="AK487" s="3">
        <v>68129.38</v>
      </c>
      <c r="AL487" s="3">
        <v>111972.9</v>
      </c>
      <c r="AM487" s="3">
        <v>0</v>
      </c>
      <c r="AN487" s="1">
        <v>5</v>
      </c>
    </row>
    <row r="488" spans="1:40" x14ac:dyDescent="0.3">
      <c r="A488" s="2">
        <v>29981</v>
      </c>
      <c r="B488" s="3">
        <v>117555.4</v>
      </c>
      <c r="C488" s="3">
        <v>0</v>
      </c>
      <c r="D488" s="3">
        <v>4899.2790000000005</v>
      </c>
      <c r="E488" s="3">
        <v>16361.18</v>
      </c>
      <c r="F488" s="3">
        <v>0</v>
      </c>
      <c r="G488" s="3">
        <v>-133195.79999999999</v>
      </c>
      <c r="H488" s="3">
        <v>230007.4</v>
      </c>
      <c r="I488" s="3">
        <v>676074800</v>
      </c>
      <c r="J488" s="3">
        <v>0</v>
      </c>
      <c r="K488" s="3">
        <v>0</v>
      </c>
      <c r="L488" s="3">
        <v>98912170</v>
      </c>
      <c r="M488" s="3">
        <v>4612866</v>
      </c>
      <c r="N488" s="3">
        <v>33942950</v>
      </c>
      <c r="O488" s="3">
        <v>9117052000</v>
      </c>
      <c r="P488" s="3">
        <v>13208.26</v>
      </c>
      <c r="Q488" s="3">
        <v>155772800000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157651.6</v>
      </c>
      <c r="X488" s="3">
        <v>218021.8</v>
      </c>
      <c r="Y488" s="3">
        <v>0</v>
      </c>
      <c r="Z488" s="3">
        <v>0</v>
      </c>
      <c r="AA488" s="3">
        <v>233.29</v>
      </c>
      <c r="AB488" s="3">
        <v>0</v>
      </c>
      <c r="AC488" s="3">
        <v>43287.78</v>
      </c>
      <c r="AD488" s="3">
        <v>10990.93</v>
      </c>
      <c r="AE488" s="3">
        <v>285567.40000000002</v>
      </c>
      <c r="AF488" s="3">
        <v>1502.788</v>
      </c>
      <c r="AG488" s="3">
        <v>0</v>
      </c>
      <c r="AH488" s="3">
        <v>0</v>
      </c>
      <c r="AI488" s="3">
        <v>-33362.230000000003</v>
      </c>
      <c r="AJ488" s="3">
        <v>83805.460000000006</v>
      </c>
      <c r="AK488" s="3">
        <v>67712.95</v>
      </c>
      <c r="AL488" s="3">
        <v>125303.6</v>
      </c>
      <c r="AM488" s="3">
        <v>0</v>
      </c>
      <c r="AN488" s="1">
        <v>36</v>
      </c>
    </row>
    <row r="489" spans="1:40" x14ac:dyDescent="0.3">
      <c r="A489" s="2">
        <v>29982</v>
      </c>
      <c r="B489" s="3">
        <v>117552.7</v>
      </c>
      <c r="C489" s="3">
        <v>0</v>
      </c>
      <c r="D489" s="3">
        <v>4838.8649999999998</v>
      </c>
      <c r="E489" s="3">
        <v>15941.03</v>
      </c>
      <c r="F489" s="3">
        <v>0</v>
      </c>
      <c r="G489" s="3">
        <v>-132739.29999999999</v>
      </c>
      <c r="H489" s="3">
        <v>110308.5</v>
      </c>
      <c r="I489" s="3">
        <v>675709400</v>
      </c>
      <c r="J489" s="3">
        <v>0</v>
      </c>
      <c r="K489" s="3">
        <v>0</v>
      </c>
      <c r="L489" s="3">
        <v>98912650</v>
      </c>
      <c r="M489" s="3">
        <v>4572427</v>
      </c>
      <c r="N489" s="3">
        <v>33851870</v>
      </c>
      <c r="O489" s="3">
        <v>9116924000</v>
      </c>
      <c r="P489" s="3">
        <v>13116.84</v>
      </c>
      <c r="Q489" s="3">
        <v>155772500000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119698.9</v>
      </c>
      <c r="X489" s="3">
        <v>365416.2</v>
      </c>
      <c r="Y489" s="3">
        <v>0</v>
      </c>
      <c r="Z489" s="3">
        <v>0</v>
      </c>
      <c r="AA489" s="3">
        <v>311.13189999999997</v>
      </c>
      <c r="AB489" s="3">
        <v>0</v>
      </c>
      <c r="AC489" s="3">
        <v>55240.87</v>
      </c>
      <c r="AD489" s="3">
        <v>14032.11</v>
      </c>
      <c r="AE489" s="3">
        <v>364050.7</v>
      </c>
      <c r="AF489" s="3">
        <v>1429.289</v>
      </c>
      <c r="AG489" s="3">
        <v>0</v>
      </c>
      <c r="AH489" s="3">
        <v>0</v>
      </c>
      <c r="AI489" s="3">
        <v>-33346.65</v>
      </c>
      <c r="AJ489" s="3">
        <v>82366.350000000006</v>
      </c>
      <c r="AK489" s="3">
        <v>66717.05</v>
      </c>
      <c r="AL489" s="3">
        <v>118231.5</v>
      </c>
      <c r="AM489" s="3">
        <v>0</v>
      </c>
      <c r="AN489" s="1">
        <v>36</v>
      </c>
    </row>
    <row r="490" spans="1:40" x14ac:dyDescent="0.3">
      <c r="A490" s="2">
        <v>29983</v>
      </c>
      <c r="B490" s="3">
        <v>117550.2</v>
      </c>
      <c r="C490" s="3">
        <v>2.021757</v>
      </c>
      <c r="D490" s="3">
        <v>4822.0749999999998</v>
      </c>
      <c r="E490" s="3">
        <v>15502.18</v>
      </c>
      <c r="F490" s="3">
        <v>0</v>
      </c>
      <c r="G490" s="3">
        <v>-132243.9</v>
      </c>
      <c r="H490" s="3">
        <v>58346.69</v>
      </c>
      <c r="I490" s="3">
        <v>675249400</v>
      </c>
      <c r="J490" s="3">
        <v>0</v>
      </c>
      <c r="K490" s="3">
        <v>0</v>
      </c>
      <c r="L490" s="3">
        <v>98913100</v>
      </c>
      <c r="M490" s="3">
        <v>4533026</v>
      </c>
      <c r="N490" s="3">
        <v>33765900</v>
      </c>
      <c r="O490" s="3">
        <v>9116784000</v>
      </c>
      <c r="P490" s="3">
        <v>13028.33</v>
      </c>
      <c r="Q490" s="3">
        <v>155772100000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51961.82</v>
      </c>
      <c r="X490" s="3">
        <v>459975.1</v>
      </c>
      <c r="Y490" s="3">
        <v>0</v>
      </c>
      <c r="Z490" s="3">
        <v>0</v>
      </c>
      <c r="AA490" s="3">
        <v>379.73759999999999</v>
      </c>
      <c r="AB490" s="3">
        <v>0</v>
      </c>
      <c r="AC490" s="3">
        <v>59827.91</v>
      </c>
      <c r="AD490" s="3">
        <v>14661.35</v>
      </c>
      <c r="AE490" s="3">
        <v>425485</v>
      </c>
      <c r="AF490" s="3">
        <v>1363.1780000000001</v>
      </c>
      <c r="AG490" s="3">
        <v>0</v>
      </c>
      <c r="AH490" s="3">
        <v>0</v>
      </c>
      <c r="AI490" s="3">
        <v>-33335.730000000003</v>
      </c>
      <c r="AJ490" s="3">
        <v>80981.37</v>
      </c>
      <c r="AK490" s="3">
        <v>65590.59</v>
      </c>
      <c r="AL490" s="3">
        <v>107139.7</v>
      </c>
      <c r="AM490" s="3">
        <v>18.195810000000002</v>
      </c>
      <c r="AN490" s="1">
        <v>4</v>
      </c>
    </row>
    <row r="491" spans="1:40" x14ac:dyDescent="0.3">
      <c r="A491" s="2">
        <v>29984</v>
      </c>
      <c r="B491" s="3">
        <v>117547.8</v>
      </c>
      <c r="C491" s="3">
        <v>2.6330930000000001</v>
      </c>
      <c r="D491" s="3">
        <v>4836.7079999999996</v>
      </c>
      <c r="E491" s="3">
        <v>15045.71</v>
      </c>
      <c r="F491" s="3">
        <v>0</v>
      </c>
      <c r="G491" s="3">
        <v>-131673.79999999999</v>
      </c>
      <c r="H491" s="3">
        <v>26954.54</v>
      </c>
      <c r="I491" s="3">
        <v>674734000</v>
      </c>
      <c r="J491" s="3">
        <v>0</v>
      </c>
      <c r="K491" s="3">
        <v>0</v>
      </c>
      <c r="L491" s="3">
        <v>98913550</v>
      </c>
      <c r="M491" s="3">
        <v>4495512</v>
      </c>
      <c r="N491" s="3">
        <v>33669240</v>
      </c>
      <c r="O491" s="3">
        <v>9116656000</v>
      </c>
      <c r="P491" s="3">
        <v>12939.65</v>
      </c>
      <c r="Q491" s="3">
        <v>155771900000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31392.15</v>
      </c>
      <c r="X491" s="3">
        <v>515344</v>
      </c>
      <c r="Y491" s="3">
        <v>0</v>
      </c>
      <c r="Z491" s="3">
        <v>0</v>
      </c>
      <c r="AA491" s="3">
        <v>343.565</v>
      </c>
      <c r="AB491" s="3">
        <v>0</v>
      </c>
      <c r="AC491" s="3">
        <v>58714.13</v>
      </c>
      <c r="AD491" s="3">
        <v>15899.92</v>
      </c>
      <c r="AE491" s="3">
        <v>316304.3</v>
      </c>
      <c r="AF491" s="3">
        <v>1324.0830000000001</v>
      </c>
      <c r="AG491" s="3">
        <v>0</v>
      </c>
      <c r="AH491" s="3">
        <v>0</v>
      </c>
      <c r="AI491" s="3">
        <v>-33431.22</v>
      </c>
      <c r="AJ491" s="3">
        <v>78342.02</v>
      </c>
      <c r="AK491" s="3">
        <v>63864.14</v>
      </c>
      <c r="AL491" s="3">
        <v>116313.4</v>
      </c>
      <c r="AM491" s="3">
        <v>51.199939999999998</v>
      </c>
      <c r="AN491" s="1">
        <v>38</v>
      </c>
    </row>
    <row r="492" spans="1:40" x14ac:dyDescent="0.3">
      <c r="A492" s="2">
        <v>29985</v>
      </c>
      <c r="B492" s="3">
        <v>115098.8</v>
      </c>
      <c r="C492" s="3">
        <v>48.615279999999998</v>
      </c>
      <c r="D492" s="3">
        <v>4931.1769999999997</v>
      </c>
      <c r="E492" s="3">
        <v>14721.73</v>
      </c>
      <c r="F492" s="3">
        <v>0</v>
      </c>
      <c r="G492" s="3">
        <v>-131234.29999999999</v>
      </c>
      <c r="H492" s="3">
        <v>11857.74</v>
      </c>
      <c r="I492" s="3">
        <v>674014100</v>
      </c>
      <c r="J492" s="3">
        <v>0</v>
      </c>
      <c r="K492" s="3">
        <v>0</v>
      </c>
      <c r="L492" s="3">
        <v>98913860</v>
      </c>
      <c r="M492" s="3">
        <v>4457549</v>
      </c>
      <c r="N492" s="3">
        <v>33561740</v>
      </c>
      <c r="O492" s="3">
        <v>9116513000</v>
      </c>
      <c r="P492" s="3">
        <v>12857.2</v>
      </c>
      <c r="Q492" s="3">
        <v>155771500000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15096.8</v>
      </c>
      <c r="X492" s="3">
        <v>718873.9</v>
      </c>
      <c r="Y492" s="3">
        <v>0</v>
      </c>
      <c r="Z492" s="3">
        <v>0</v>
      </c>
      <c r="AA492" s="3">
        <v>536.06290000000001</v>
      </c>
      <c r="AB492" s="3">
        <v>0</v>
      </c>
      <c r="AC492" s="3">
        <v>80655.25</v>
      </c>
      <c r="AD492" s="3">
        <v>20164.86</v>
      </c>
      <c r="AE492" s="3">
        <v>488579.5</v>
      </c>
      <c r="AF492" s="3">
        <v>1617.107</v>
      </c>
      <c r="AG492" s="3">
        <v>0</v>
      </c>
      <c r="AH492" s="3">
        <v>0</v>
      </c>
      <c r="AI492" s="3">
        <v>-32991.660000000003</v>
      </c>
      <c r="AJ492" s="3">
        <v>78171.08</v>
      </c>
      <c r="AK492" s="3">
        <v>62021.54</v>
      </c>
      <c r="AL492" s="3">
        <v>105044.7</v>
      </c>
      <c r="AM492" s="3">
        <v>1038.819</v>
      </c>
      <c r="AN492" s="1">
        <v>4</v>
      </c>
    </row>
    <row r="493" spans="1:40" x14ac:dyDescent="0.3">
      <c r="A493" s="2">
        <v>29986</v>
      </c>
      <c r="B493" s="3">
        <v>115096.6</v>
      </c>
      <c r="C493" s="3">
        <v>44.854930000000003</v>
      </c>
      <c r="D493" s="3">
        <v>4956.1980000000003</v>
      </c>
      <c r="E493" s="3">
        <v>14457.61</v>
      </c>
      <c r="F493" s="3">
        <v>0</v>
      </c>
      <c r="G493" s="3">
        <v>-130757.2</v>
      </c>
      <c r="H493" s="3">
        <v>6581.0209999999997</v>
      </c>
      <c r="I493" s="3">
        <v>673338400</v>
      </c>
      <c r="J493" s="3">
        <v>0</v>
      </c>
      <c r="K493" s="3">
        <v>0</v>
      </c>
      <c r="L493" s="3">
        <v>98914120</v>
      </c>
      <c r="M493" s="3">
        <v>4421966</v>
      </c>
      <c r="N493" s="3">
        <v>33457320</v>
      </c>
      <c r="O493" s="3">
        <v>9116374000</v>
      </c>
      <c r="P493" s="3">
        <v>12778.08</v>
      </c>
      <c r="Q493" s="3">
        <v>155771100000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5276.7190000000001</v>
      </c>
      <c r="X493" s="3">
        <v>674193.9</v>
      </c>
      <c r="Y493" s="3">
        <v>0</v>
      </c>
      <c r="Z493" s="3">
        <v>0</v>
      </c>
      <c r="AA493" s="3">
        <v>602.81759999999997</v>
      </c>
      <c r="AB493" s="3">
        <v>0</v>
      </c>
      <c r="AC493" s="3">
        <v>75690.28</v>
      </c>
      <c r="AD493" s="3">
        <v>18757.419999999998</v>
      </c>
      <c r="AE493" s="3">
        <v>467905.1</v>
      </c>
      <c r="AF493" s="3">
        <v>1711.7650000000001</v>
      </c>
      <c r="AG493" s="3">
        <v>5.5785270000000002</v>
      </c>
      <c r="AH493" s="3">
        <v>0</v>
      </c>
      <c r="AI493" s="3">
        <v>-33144.239999999998</v>
      </c>
      <c r="AJ493" s="3">
        <v>76016.72</v>
      </c>
      <c r="AK493" s="3">
        <v>61353.08</v>
      </c>
      <c r="AL493" s="3">
        <v>104769.2</v>
      </c>
      <c r="AM493" s="3">
        <v>1478.0050000000001</v>
      </c>
      <c r="AN493" s="1">
        <v>5</v>
      </c>
    </row>
    <row r="494" spans="1:40" x14ac:dyDescent="0.3">
      <c r="A494" s="2">
        <v>29987</v>
      </c>
      <c r="B494" s="3">
        <v>117540.9</v>
      </c>
      <c r="C494" s="3">
        <v>0</v>
      </c>
      <c r="D494" s="3">
        <v>4887.6350000000002</v>
      </c>
      <c r="E494" s="3">
        <v>14217.06</v>
      </c>
      <c r="F494" s="3">
        <v>0</v>
      </c>
      <c r="G494" s="3">
        <v>-130134.2</v>
      </c>
      <c r="H494" s="3">
        <v>6483.8789999999999</v>
      </c>
      <c r="I494" s="3">
        <v>673286200</v>
      </c>
      <c r="J494" s="3">
        <v>0</v>
      </c>
      <c r="K494" s="3">
        <v>0</v>
      </c>
      <c r="L494" s="3">
        <v>98914890</v>
      </c>
      <c r="M494" s="3">
        <v>4392653</v>
      </c>
      <c r="N494" s="3">
        <v>33420600</v>
      </c>
      <c r="O494" s="3">
        <v>9116246000</v>
      </c>
      <c r="P494" s="3">
        <v>12705.49</v>
      </c>
      <c r="Q494" s="3">
        <v>155771100000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97.141379999999998</v>
      </c>
      <c r="X494" s="3">
        <v>52189.95</v>
      </c>
      <c r="Y494" s="3">
        <v>0</v>
      </c>
      <c r="Z494" s="3">
        <v>0</v>
      </c>
      <c r="AA494" s="3">
        <v>73.281980000000004</v>
      </c>
      <c r="AB494" s="3">
        <v>0</v>
      </c>
      <c r="AC494" s="3">
        <v>6218.3990000000003</v>
      </c>
      <c r="AD494" s="3">
        <v>1661.0650000000001</v>
      </c>
      <c r="AE494" s="3">
        <v>17861.759999999998</v>
      </c>
      <c r="AF494" s="3">
        <v>1252.29</v>
      </c>
      <c r="AG494" s="3">
        <v>0</v>
      </c>
      <c r="AH494" s="3">
        <v>0</v>
      </c>
      <c r="AI494" s="3">
        <v>-33822.22</v>
      </c>
      <c r="AJ494" s="3">
        <v>72523.67</v>
      </c>
      <c r="AK494" s="3">
        <v>64718.14</v>
      </c>
      <c r="AL494" s="3">
        <v>103045.4</v>
      </c>
      <c r="AM494" s="3">
        <v>0</v>
      </c>
      <c r="AN494" s="1">
        <v>7</v>
      </c>
    </row>
    <row r="495" spans="1:40" x14ac:dyDescent="0.3">
      <c r="A495" s="2">
        <v>29988</v>
      </c>
      <c r="B495" s="3">
        <v>115092.3</v>
      </c>
      <c r="C495" s="3">
        <v>0</v>
      </c>
      <c r="D495" s="3">
        <v>5027.7529999999997</v>
      </c>
      <c r="E495" s="3">
        <v>14021.11</v>
      </c>
      <c r="F495" s="3">
        <v>0</v>
      </c>
      <c r="G495" s="3">
        <v>-129628.9</v>
      </c>
      <c r="H495" s="3">
        <v>6445.2619999999997</v>
      </c>
      <c r="I495" s="3">
        <v>673220600</v>
      </c>
      <c r="J495" s="3">
        <v>0</v>
      </c>
      <c r="K495" s="3">
        <v>0</v>
      </c>
      <c r="L495" s="3">
        <v>98915480</v>
      </c>
      <c r="M495" s="3">
        <v>4366389</v>
      </c>
      <c r="N495" s="3">
        <v>33383110</v>
      </c>
      <c r="O495" s="3">
        <v>9116114000</v>
      </c>
      <c r="P495" s="3">
        <v>12640</v>
      </c>
      <c r="Q495" s="3">
        <v>155771100000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38.617730000000002</v>
      </c>
      <c r="X495" s="3">
        <v>65527.93</v>
      </c>
      <c r="Y495" s="3">
        <v>0</v>
      </c>
      <c r="Z495" s="3">
        <v>0</v>
      </c>
      <c r="AA495" s="3">
        <v>108.1828</v>
      </c>
      <c r="AB495" s="3">
        <v>0</v>
      </c>
      <c r="AC495" s="3">
        <v>8414.6360000000004</v>
      </c>
      <c r="AD495" s="3">
        <v>2043.3510000000001</v>
      </c>
      <c r="AE495" s="3">
        <v>32715.16</v>
      </c>
      <c r="AF495" s="3">
        <v>1252.327</v>
      </c>
      <c r="AG495" s="3">
        <v>0</v>
      </c>
      <c r="AH495" s="3">
        <v>0</v>
      </c>
      <c r="AI495" s="3">
        <v>-34000.94</v>
      </c>
      <c r="AJ495" s="3">
        <v>71122.600000000006</v>
      </c>
      <c r="AK495" s="3">
        <v>65913.38</v>
      </c>
      <c r="AL495" s="3">
        <v>100213</v>
      </c>
      <c r="AM495" s="3">
        <v>0</v>
      </c>
      <c r="AN495" s="1">
        <v>5</v>
      </c>
    </row>
    <row r="496" spans="1:40" x14ac:dyDescent="0.3">
      <c r="A496" s="2">
        <v>29989</v>
      </c>
      <c r="B496" s="3">
        <v>115090.2</v>
      </c>
      <c r="C496" s="3">
        <v>0</v>
      </c>
      <c r="D496" s="3">
        <v>5031.5370000000003</v>
      </c>
      <c r="E496" s="3">
        <v>13868.19</v>
      </c>
      <c r="F496" s="3">
        <v>0</v>
      </c>
      <c r="G496" s="3">
        <v>-129102.39999999999</v>
      </c>
      <c r="H496" s="3">
        <v>5668.2060000000001</v>
      </c>
      <c r="I496" s="3">
        <v>672955300</v>
      </c>
      <c r="J496" s="3">
        <v>0</v>
      </c>
      <c r="K496" s="3">
        <v>0</v>
      </c>
      <c r="L496" s="3">
        <v>98915820</v>
      </c>
      <c r="M496" s="3">
        <v>4340082</v>
      </c>
      <c r="N496" s="3">
        <v>33322140</v>
      </c>
      <c r="O496" s="3">
        <v>9115978000</v>
      </c>
      <c r="P496" s="3">
        <v>12575.32</v>
      </c>
      <c r="Q496" s="3">
        <v>155771000000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777.05510000000004</v>
      </c>
      <c r="X496" s="3">
        <v>265321.5</v>
      </c>
      <c r="Y496" s="3">
        <v>0</v>
      </c>
      <c r="Z496" s="3">
        <v>0</v>
      </c>
      <c r="AA496" s="3">
        <v>365.32510000000002</v>
      </c>
      <c r="AB496" s="3">
        <v>0</v>
      </c>
      <c r="AC496" s="3">
        <v>32091.67</v>
      </c>
      <c r="AD496" s="3">
        <v>8114.8320000000003</v>
      </c>
      <c r="AE496" s="3">
        <v>203658.4</v>
      </c>
      <c r="AF496" s="3">
        <v>1235.0809999999999</v>
      </c>
      <c r="AG496" s="3">
        <v>0</v>
      </c>
      <c r="AH496" s="3">
        <v>0</v>
      </c>
      <c r="AI496" s="3">
        <v>-33883.68</v>
      </c>
      <c r="AJ496" s="3">
        <v>71559.08</v>
      </c>
      <c r="AK496" s="3">
        <v>65989.210000000006</v>
      </c>
      <c r="AL496" s="3">
        <v>100457.5</v>
      </c>
      <c r="AM496" s="3">
        <v>0</v>
      </c>
      <c r="AN496" s="1">
        <v>5</v>
      </c>
    </row>
    <row r="497" spans="1:40" x14ac:dyDescent="0.3">
      <c r="A497" s="2">
        <v>29990</v>
      </c>
      <c r="B497" s="3">
        <v>115088.2</v>
      </c>
      <c r="C497" s="3">
        <v>12.37645</v>
      </c>
      <c r="D497" s="3">
        <v>4925.2240000000002</v>
      </c>
      <c r="E497" s="3">
        <v>13724.79</v>
      </c>
      <c r="F497" s="3">
        <v>0</v>
      </c>
      <c r="G497" s="3">
        <v>-128622.39999999999</v>
      </c>
      <c r="H497" s="3">
        <v>4412.9750000000004</v>
      </c>
      <c r="I497" s="3">
        <v>672472400</v>
      </c>
      <c r="J497" s="3">
        <v>0</v>
      </c>
      <c r="K497" s="3">
        <v>0</v>
      </c>
      <c r="L497" s="3">
        <v>98915910</v>
      </c>
      <c r="M497" s="3">
        <v>4312012</v>
      </c>
      <c r="N497" s="3">
        <v>33235590</v>
      </c>
      <c r="O497" s="3">
        <v>9115836000</v>
      </c>
      <c r="P497" s="3">
        <v>12509.08</v>
      </c>
      <c r="Q497" s="3">
        <v>155770700000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1255.232</v>
      </c>
      <c r="X497" s="3">
        <v>482819.4</v>
      </c>
      <c r="Y497" s="3">
        <v>0</v>
      </c>
      <c r="Z497" s="3">
        <v>0</v>
      </c>
      <c r="AA497" s="3">
        <v>690.34839999999997</v>
      </c>
      <c r="AB497" s="3">
        <v>0</v>
      </c>
      <c r="AC497" s="3">
        <v>57914.02</v>
      </c>
      <c r="AD497" s="3">
        <v>13946.42</v>
      </c>
      <c r="AE497" s="3">
        <v>405514.2</v>
      </c>
      <c r="AF497" s="3">
        <v>1197.8499999999999</v>
      </c>
      <c r="AG497" s="3">
        <v>0</v>
      </c>
      <c r="AH497" s="3">
        <v>0</v>
      </c>
      <c r="AI497" s="3">
        <v>-33750.99</v>
      </c>
      <c r="AJ497" s="3">
        <v>72588.5</v>
      </c>
      <c r="AK497" s="3">
        <v>64683.22</v>
      </c>
      <c r="AL497" s="3">
        <v>101252.3</v>
      </c>
      <c r="AM497" s="3">
        <v>121.8047</v>
      </c>
      <c r="AN497" s="1">
        <v>4</v>
      </c>
    </row>
    <row r="498" spans="1:40" x14ac:dyDescent="0.3">
      <c r="A498" s="2">
        <v>29991</v>
      </c>
      <c r="B498" s="3">
        <v>112639.7</v>
      </c>
      <c r="C498" s="3">
        <v>27.02083</v>
      </c>
      <c r="D498" s="3">
        <v>4981.6289999999999</v>
      </c>
      <c r="E498" s="3">
        <v>13460.24</v>
      </c>
      <c r="F498" s="3">
        <v>0</v>
      </c>
      <c r="G498" s="3">
        <v>-128219</v>
      </c>
      <c r="H498" s="3">
        <v>2895.8270000000002</v>
      </c>
      <c r="I498" s="3">
        <v>671890300</v>
      </c>
      <c r="J498" s="3">
        <v>0</v>
      </c>
      <c r="K498" s="3">
        <v>0</v>
      </c>
      <c r="L498" s="3">
        <v>98916050</v>
      </c>
      <c r="M498" s="3">
        <v>4283784</v>
      </c>
      <c r="N498" s="3">
        <v>33142860</v>
      </c>
      <c r="O498" s="3">
        <v>9115694000</v>
      </c>
      <c r="P498" s="3">
        <v>12441.74</v>
      </c>
      <c r="Q498" s="3">
        <v>155770400000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1517.1479999999999</v>
      </c>
      <c r="X498" s="3">
        <v>581309.80000000005</v>
      </c>
      <c r="Y498" s="3">
        <v>0</v>
      </c>
      <c r="Z498" s="3">
        <v>0</v>
      </c>
      <c r="AA498" s="3">
        <v>708.81899999999996</v>
      </c>
      <c r="AB498" s="3">
        <v>0</v>
      </c>
      <c r="AC498" s="3">
        <v>63994.7</v>
      </c>
      <c r="AD498" s="3">
        <v>16775.41</v>
      </c>
      <c r="AE498" s="3">
        <v>345897.1</v>
      </c>
      <c r="AF498" s="3">
        <v>1415.817</v>
      </c>
      <c r="AG498" s="3">
        <v>2.031066</v>
      </c>
      <c r="AH498" s="3">
        <v>0</v>
      </c>
      <c r="AI498" s="3">
        <v>-33814.26</v>
      </c>
      <c r="AJ498" s="3">
        <v>70892.509999999995</v>
      </c>
      <c r="AK498" s="3">
        <v>62203.24</v>
      </c>
      <c r="AL498" s="3">
        <v>99646.720000000001</v>
      </c>
      <c r="AM498" s="3">
        <v>724.33630000000005</v>
      </c>
      <c r="AN498" s="1">
        <v>4</v>
      </c>
    </row>
    <row r="499" spans="1:40" x14ac:dyDescent="0.3">
      <c r="A499" s="2">
        <v>29992</v>
      </c>
      <c r="B499" s="3">
        <v>112637.8</v>
      </c>
      <c r="C499" s="3">
        <v>0</v>
      </c>
      <c r="D499" s="3">
        <v>4926.6980000000003</v>
      </c>
      <c r="E499" s="3">
        <v>13259.24</v>
      </c>
      <c r="F499" s="3">
        <v>0</v>
      </c>
      <c r="G499" s="3">
        <v>-127820.5</v>
      </c>
      <c r="H499" s="3">
        <v>2464.2089999999998</v>
      </c>
      <c r="I499" s="3">
        <v>671581000</v>
      </c>
      <c r="J499" s="3">
        <v>0</v>
      </c>
      <c r="K499" s="3">
        <v>0</v>
      </c>
      <c r="L499" s="3">
        <v>98916480</v>
      </c>
      <c r="M499" s="3">
        <v>4258842</v>
      </c>
      <c r="N499" s="3">
        <v>33078650</v>
      </c>
      <c r="O499" s="3">
        <v>9115558000</v>
      </c>
      <c r="P499" s="3">
        <v>12381.62</v>
      </c>
      <c r="Q499" s="3">
        <v>155770300000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431.61779999999999</v>
      </c>
      <c r="X499" s="3">
        <v>309296.09999999998</v>
      </c>
      <c r="Y499" s="3">
        <v>0</v>
      </c>
      <c r="Z499" s="3">
        <v>0</v>
      </c>
      <c r="AA499" s="3">
        <v>427.98989999999998</v>
      </c>
      <c r="AB499" s="3">
        <v>0</v>
      </c>
      <c r="AC499" s="3">
        <v>34551.71</v>
      </c>
      <c r="AD499" s="3">
        <v>9083.4</v>
      </c>
      <c r="AE499" s="3">
        <v>169605.2</v>
      </c>
      <c r="AF499" s="3">
        <v>1180.527</v>
      </c>
      <c r="AG499" s="3">
        <v>0</v>
      </c>
      <c r="AH499" s="3">
        <v>0</v>
      </c>
      <c r="AI499" s="3">
        <v>-33959.730000000003</v>
      </c>
      <c r="AJ499" s="3">
        <v>67886.13</v>
      </c>
      <c r="AK499" s="3">
        <v>62584.18</v>
      </c>
      <c r="AL499" s="3">
        <v>97568.65</v>
      </c>
      <c r="AM499" s="3">
        <v>0</v>
      </c>
      <c r="AN499" s="1">
        <v>5</v>
      </c>
    </row>
    <row r="500" spans="1:40" x14ac:dyDescent="0.3">
      <c r="A500" s="2">
        <v>29993</v>
      </c>
      <c r="B500" s="3">
        <v>112636</v>
      </c>
      <c r="C500" s="3">
        <v>0</v>
      </c>
      <c r="D500" s="3">
        <v>4942.4369999999999</v>
      </c>
      <c r="E500" s="3">
        <v>13112.03</v>
      </c>
      <c r="F500" s="3">
        <v>0</v>
      </c>
      <c r="G500" s="3">
        <v>-127387.6</v>
      </c>
      <c r="H500" s="3">
        <v>1906.46</v>
      </c>
      <c r="I500" s="3">
        <v>671171700</v>
      </c>
      <c r="J500" s="3">
        <v>0</v>
      </c>
      <c r="K500" s="3">
        <v>0</v>
      </c>
      <c r="L500" s="3">
        <v>98916700</v>
      </c>
      <c r="M500" s="3">
        <v>4233129</v>
      </c>
      <c r="N500" s="3">
        <v>33006090</v>
      </c>
      <c r="O500" s="3">
        <v>9115419000</v>
      </c>
      <c r="P500" s="3">
        <v>12322.44</v>
      </c>
      <c r="Q500" s="3">
        <v>155770200000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557.7491</v>
      </c>
      <c r="X500" s="3">
        <v>409310.9</v>
      </c>
      <c r="Y500" s="3">
        <v>0</v>
      </c>
      <c r="Z500" s="3">
        <v>0</v>
      </c>
      <c r="AA500" s="3">
        <v>552.30820000000006</v>
      </c>
      <c r="AB500" s="3">
        <v>0</v>
      </c>
      <c r="AC500" s="3">
        <v>44264.7</v>
      </c>
      <c r="AD500" s="3">
        <v>11747.43</v>
      </c>
      <c r="AE500" s="3">
        <v>205630.9</v>
      </c>
      <c r="AF500" s="3">
        <v>1162.471</v>
      </c>
      <c r="AG500" s="3">
        <v>0</v>
      </c>
      <c r="AH500" s="3">
        <v>0</v>
      </c>
      <c r="AI500" s="3">
        <v>-33939.07</v>
      </c>
      <c r="AJ500" s="3">
        <v>68615.210000000006</v>
      </c>
      <c r="AK500" s="3">
        <v>62098.77</v>
      </c>
      <c r="AL500" s="3">
        <v>96931.22</v>
      </c>
      <c r="AM500" s="3">
        <v>0</v>
      </c>
      <c r="AN500" s="1">
        <v>4</v>
      </c>
    </row>
    <row r="501" spans="1:40" x14ac:dyDescent="0.3">
      <c r="A501" s="2">
        <v>29994</v>
      </c>
      <c r="B501" s="3">
        <v>110187.6</v>
      </c>
      <c r="C501" s="3">
        <v>98.376999999999995</v>
      </c>
      <c r="D501" s="3">
        <v>5120.7610000000004</v>
      </c>
      <c r="E501" s="3">
        <v>13005.53</v>
      </c>
      <c r="F501" s="3">
        <v>0</v>
      </c>
      <c r="G501" s="3">
        <v>-126970.3</v>
      </c>
      <c r="H501" s="3">
        <v>1416.537</v>
      </c>
      <c r="I501" s="3">
        <v>670510600</v>
      </c>
      <c r="J501" s="3">
        <v>0</v>
      </c>
      <c r="K501" s="3">
        <v>0</v>
      </c>
      <c r="L501" s="3">
        <v>98916730</v>
      </c>
      <c r="M501" s="3">
        <v>4206598</v>
      </c>
      <c r="N501" s="3">
        <v>32901160</v>
      </c>
      <c r="O501" s="3">
        <v>9115278000</v>
      </c>
      <c r="P501" s="3">
        <v>12282.9</v>
      </c>
      <c r="Q501" s="3">
        <v>155769800000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489.92340000000002</v>
      </c>
      <c r="X501" s="3">
        <v>659137.80000000005</v>
      </c>
      <c r="Y501" s="3">
        <v>0</v>
      </c>
      <c r="Z501" s="3">
        <v>0</v>
      </c>
      <c r="AA501" s="3">
        <v>1195.2260000000001</v>
      </c>
      <c r="AB501" s="3">
        <v>0</v>
      </c>
      <c r="AC501" s="3">
        <v>74451.02</v>
      </c>
      <c r="AD501" s="3">
        <v>18221.86</v>
      </c>
      <c r="AE501" s="3">
        <v>447272.4</v>
      </c>
      <c r="AF501" s="3">
        <v>1596.6030000000001</v>
      </c>
      <c r="AG501" s="3">
        <v>9.7852750000000004</v>
      </c>
      <c r="AH501" s="3">
        <v>0</v>
      </c>
      <c r="AI501" s="3">
        <v>-33862.92</v>
      </c>
      <c r="AJ501" s="3">
        <v>68787.08</v>
      </c>
      <c r="AK501" s="3">
        <v>60447.41</v>
      </c>
      <c r="AL501" s="3">
        <v>99287.79</v>
      </c>
      <c r="AM501" s="3">
        <v>1879.5930000000001</v>
      </c>
      <c r="AN501" s="1">
        <v>5</v>
      </c>
    </row>
    <row r="502" spans="1:40" x14ac:dyDescent="0.3">
      <c r="A502" s="2">
        <v>29995</v>
      </c>
      <c r="B502" s="3">
        <v>115079</v>
      </c>
      <c r="C502" s="3">
        <v>1769.2339999999999</v>
      </c>
      <c r="D502" s="3">
        <v>9759.6569999999992</v>
      </c>
      <c r="E502" s="3">
        <v>14075.93</v>
      </c>
      <c r="F502" s="3">
        <v>0</v>
      </c>
      <c r="G502" s="3">
        <v>-120804.2</v>
      </c>
      <c r="H502" s="3">
        <v>534867.6</v>
      </c>
      <c r="I502" s="3">
        <v>703950100</v>
      </c>
      <c r="J502" s="3">
        <v>0</v>
      </c>
      <c r="K502" s="3">
        <v>0</v>
      </c>
      <c r="L502" s="3">
        <v>98922270</v>
      </c>
      <c r="M502" s="3">
        <v>4203385</v>
      </c>
      <c r="N502" s="3">
        <v>32794430</v>
      </c>
      <c r="O502" s="3">
        <v>9115142000</v>
      </c>
      <c r="P502" s="3">
        <v>12361.78</v>
      </c>
      <c r="Q502" s="3">
        <v>155780900000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668122.19999999995</v>
      </c>
      <c r="Y502" s="3">
        <v>0</v>
      </c>
      <c r="Z502" s="3">
        <v>0</v>
      </c>
      <c r="AA502" s="3">
        <v>0</v>
      </c>
      <c r="AB502" s="3">
        <v>0</v>
      </c>
      <c r="AC502" s="3">
        <v>83203.710000000006</v>
      </c>
      <c r="AD502" s="3">
        <v>17560.490000000002</v>
      </c>
      <c r="AE502" s="3">
        <v>661413.69999999995</v>
      </c>
      <c r="AF502" s="3">
        <v>3608.6970000000001</v>
      </c>
      <c r="AG502" s="3">
        <v>148.18379999999999</v>
      </c>
      <c r="AH502" s="3">
        <v>0</v>
      </c>
      <c r="AI502" s="3">
        <v>-33052.18</v>
      </c>
      <c r="AJ502" s="3">
        <v>72117.45</v>
      </c>
      <c r="AK502" s="3">
        <v>59852.31</v>
      </c>
      <c r="AL502" s="3">
        <v>95667.54</v>
      </c>
      <c r="AM502" s="3">
        <v>44991.38</v>
      </c>
      <c r="AN502" s="1">
        <v>5</v>
      </c>
    </row>
    <row r="503" spans="1:40" x14ac:dyDescent="0.3">
      <c r="A503" s="2">
        <v>29996</v>
      </c>
      <c r="B503" s="3">
        <v>137870.39999999999</v>
      </c>
      <c r="C503" s="3">
        <v>29712.07</v>
      </c>
      <c r="D503" s="3">
        <v>413698.6</v>
      </c>
      <c r="E503" s="3">
        <v>84715.3</v>
      </c>
      <c r="F503" s="3">
        <v>0</v>
      </c>
      <c r="G503" s="3">
        <v>-51807.57</v>
      </c>
      <c r="H503" s="3">
        <v>518596.9</v>
      </c>
      <c r="I503" s="3">
        <v>726950900</v>
      </c>
      <c r="J503" s="3">
        <v>0</v>
      </c>
      <c r="K503" s="3">
        <v>0</v>
      </c>
      <c r="L503" s="3">
        <v>98976570</v>
      </c>
      <c r="M503" s="3">
        <v>4998251</v>
      </c>
      <c r="N503" s="3">
        <v>32870860</v>
      </c>
      <c r="O503" s="3">
        <v>9115080000</v>
      </c>
      <c r="P503" s="3">
        <v>14556.17</v>
      </c>
      <c r="Q503" s="3">
        <v>155789800000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558942.19999999995</v>
      </c>
      <c r="Y503" s="3">
        <v>0</v>
      </c>
      <c r="Z503" s="3">
        <v>0</v>
      </c>
      <c r="AA503" s="3">
        <v>623.39210000000003</v>
      </c>
      <c r="AB503" s="3">
        <v>0</v>
      </c>
      <c r="AC503" s="3">
        <v>64456.18</v>
      </c>
      <c r="AD503" s="3">
        <v>14779.82</v>
      </c>
      <c r="AE503" s="3">
        <v>437310.6</v>
      </c>
      <c r="AF503" s="3">
        <v>268501.2</v>
      </c>
      <c r="AG503" s="3">
        <v>2860.8710000000001</v>
      </c>
      <c r="AH503" s="3">
        <v>0</v>
      </c>
      <c r="AI503" s="3">
        <v>-32970.58</v>
      </c>
      <c r="AJ503" s="3">
        <v>240183.4</v>
      </c>
      <c r="AK503" s="3">
        <v>60992.22</v>
      </c>
      <c r="AL503" s="3">
        <v>99318.39</v>
      </c>
      <c r="AM503" s="3">
        <v>1861804</v>
      </c>
      <c r="AN503" s="1">
        <v>4</v>
      </c>
    </row>
    <row r="504" spans="1:40" x14ac:dyDescent="0.3">
      <c r="A504" s="2">
        <v>29997</v>
      </c>
      <c r="B504" s="3">
        <v>151442.1</v>
      </c>
      <c r="C504" s="3">
        <v>75252.17</v>
      </c>
      <c r="D504" s="3">
        <v>817713.6</v>
      </c>
      <c r="E504" s="3">
        <v>122572.6</v>
      </c>
      <c r="F504" s="3">
        <v>0</v>
      </c>
      <c r="G504" s="3">
        <v>49421.91</v>
      </c>
      <c r="H504" s="3">
        <v>534792.69999999995</v>
      </c>
      <c r="I504" s="3">
        <v>798004200</v>
      </c>
      <c r="J504" s="3">
        <v>0</v>
      </c>
      <c r="K504" s="3">
        <v>0</v>
      </c>
      <c r="L504" s="3">
        <v>99053520</v>
      </c>
      <c r="M504" s="3">
        <v>5714063</v>
      </c>
      <c r="N504" s="3">
        <v>32987890</v>
      </c>
      <c r="O504" s="3">
        <v>9115126000</v>
      </c>
      <c r="P504" s="3">
        <v>18001.97</v>
      </c>
      <c r="Q504" s="3">
        <v>155815600000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543298.80000000005</v>
      </c>
      <c r="Y504" s="3">
        <v>0</v>
      </c>
      <c r="Z504" s="3">
        <v>0</v>
      </c>
      <c r="AA504" s="3">
        <v>30.204789999999999</v>
      </c>
      <c r="AB504" s="3">
        <v>0</v>
      </c>
      <c r="AC504" s="3">
        <v>61943.05</v>
      </c>
      <c r="AD504" s="3">
        <v>14673.7</v>
      </c>
      <c r="AE504" s="3">
        <v>402182.40000000002</v>
      </c>
      <c r="AF504" s="3">
        <v>285878.8</v>
      </c>
      <c r="AG504" s="3">
        <v>2950.1680000000001</v>
      </c>
      <c r="AH504" s="3">
        <v>0</v>
      </c>
      <c r="AI504" s="3">
        <v>-31911.86</v>
      </c>
      <c r="AJ504" s="3">
        <v>283046.59999999998</v>
      </c>
      <c r="AK504" s="3">
        <v>61284.959999999999</v>
      </c>
      <c r="AL504" s="3">
        <v>104084.8</v>
      </c>
      <c r="AM504" s="3">
        <v>2310058</v>
      </c>
      <c r="AN504" s="1">
        <v>8</v>
      </c>
    </row>
    <row r="505" spans="1:40" x14ac:dyDescent="0.3">
      <c r="A505" s="2">
        <v>29998</v>
      </c>
      <c r="B505" s="3">
        <v>147151.9</v>
      </c>
      <c r="C505" s="3">
        <v>13665.31</v>
      </c>
      <c r="D505" s="3">
        <v>595390.6</v>
      </c>
      <c r="E505" s="3">
        <v>127710.39999999999</v>
      </c>
      <c r="F505" s="3">
        <v>0</v>
      </c>
      <c r="G505" s="3">
        <v>-16789.509999999998</v>
      </c>
      <c r="H505" s="3">
        <v>534792.69999999995</v>
      </c>
      <c r="I505" s="3">
        <v>800446600</v>
      </c>
      <c r="J505" s="3">
        <v>0</v>
      </c>
      <c r="K505" s="3">
        <v>0</v>
      </c>
      <c r="L505" s="3">
        <v>99114710</v>
      </c>
      <c r="M505" s="3">
        <v>6003325</v>
      </c>
      <c r="N505" s="3">
        <v>33093440</v>
      </c>
      <c r="O505" s="3">
        <v>9115105000</v>
      </c>
      <c r="P505" s="3">
        <v>19690.169999999998</v>
      </c>
      <c r="Q505" s="3">
        <v>155817600000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587029.5</v>
      </c>
      <c r="Y505" s="3">
        <v>0</v>
      </c>
      <c r="Z505" s="3">
        <v>0</v>
      </c>
      <c r="AA505" s="3">
        <v>515.71140000000003</v>
      </c>
      <c r="AB505" s="3">
        <v>0</v>
      </c>
      <c r="AC505" s="3">
        <v>66825.14</v>
      </c>
      <c r="AD505" s="3">
        <v>15592.31</v>
      </c>
      <c r="AE505" s="3">
        <v>426877.2</v>
      </c>
      <c r="AF505" s="3">
        <v>221716.5</v>
      </c>
      <c r="AG505" s="3">
        <v>1620.3420000000001</v>
      </c>
      <c r="AH505" s="3">
        <v>0</v>
      </c>
      <c r="AI505" s="3">
        <v>-32445.89</v>
      </c>
      <c r="AJ505" s="3">
        <v>277558.3</v>
      </c>
      <c r="AK505" s="3">
        <v>61003.43</v>
      </c>
      <c r="AL505" s="3">
        <v>105202.1</v>
      </c>
      <c r="AM505" s="3">
        <v>1580360</v>
      </c>
      <c r="AN505" s="1">
        <v>8</v>
      </c>
    </row>
    <row r="506" spans="1:40" x14ac:dyDescent="0.3">
      <c r="A506" s="2">
        <v>29999</v>
      </c>
      <c r="B506" s="3">
        <v>142593.20000000001</v>
      </c>
      <c r="C506" s="3">
        <v>403.5394</v>
      </c>
      <c r="D506" s="3">
        <v>13082.34</v>
      </c>
      <c r="E506" s="3">
        <v>73258.69</v>
      </c>
      <c r="F506" s="3">
        <v>0</v>
      </c>
      <c r="G506" s="3">
        <v>-152654.9</v>
      </c>
      <c r="H506" s="3">
        <v>111351.4</v>
      </c>
      <c r="I506" s="3">
        <v>799747800</v>
      </c>
      <c r="J506" s="3">
        <v>0</v>
      </c>
      <c r="K506" s="3">
        <v>0</v>
      </c>
      <c r="L506" s="3">
        <v>99114210</v>
      </c>
      <c r="M506" s="3">
        <v>5804430</v>
      </c>
      <c r="N506" s="3">
        <v>33046690</v>
      </c>
      <c r="O506" s="3">
        <v>9114935000</v>
      </c>
      <c r="P506" s="3">
        <v>17088.77</v>
      </c>
      <c r="Q506" s="3">
        <v>155816900000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423441.3</v>
      </c>
      <c r="X506" s="3">
        <v>642952.19999999995</v>
      </c>
      <c r="Y506" s="3">
        <v>0</v>
      </c>
      <c r="Z506" s="3">
        <v>0</v>
      </c>
      <c r="AA506" s="3">
        <v>2984.7710000000002</v>
      </c>
      <c r="AB506" s="3">
        <v>0</v>
      </c>
      <c r="AC506" s="3">
        <v>123568.6</v>
      </c>
      <c r="AD506" s="3">
        <v>26997.4</v>
      </c>
      <c r="AE506" s="3">
        <v>827820.9</v>
      </c>
      <c r="AF506" s="3">
        <v>9106.8850000000002</v>
      </c>
      <c r="AG506" s="3">
        <v>99.108369999999994</v>
      </c>
      <c r="AH506" s="3">
        <v>0</v>
      </c>
      <c r="AI506" s="3">
        <v>-32799.61</v>
      </c>
      <c r="AJ506" s="3">
        <v>178160.3</v>
      </c>
      <c r="AK506" s="3">
        <v>58389.74</v>
      </c>
      <c r="AL506" s="3">
        <v>101371.7</v>
      </c>
      <c r="AM506" s="3">
        <v>55323.3</v>
      </c>
      <c r="AN506" s="1">
        <v>7</v>
      </c>
    </row>
    <row r="507" spans="1:40" x14ac:dyDescent="0.3">
      <c r="A507" s="2">
        <v>30000</v>
      </c>
      <c r="B507" s="3">
        <v>140006.70000000001</v>
      </c>
      <c r="C507" s="3">
        <v>343.67750000000001</v>
      </c>
      <c r="D507" s="3">
        <v>8025.5469999999996</v>
      </c>
      <c r="E507" s="3">
        <v>58485.440000000002</v>
      </c>
      <c r="F507" s="3">
        <v>0</v>
      </c>
      <c r="G507" s="3">
        <v>-151748</v>
      </c>
      <c r="H507" s="3">
        <v>21472.19</v>
      </c>
      <c r="I507" s="3">
        <v>798912800</v>
      </c>
      <c r="J507" s="3">
        <v>0</v>
      </c>
      <c r="K507" s="3">
        <v>0</v>
      </c>
      <c r="L507" s="3">
        <v>99113760</v>
      </c>
      <c r="M507" s="3">
        <v>5632373</v>
      </c>
      <c r="N507" s="3">
        <v>32986920</v>
      </c>
      <c r="O507" s="3">
        <v>9114773000</v>
      </c>
      <c r="P507" s="3">
        <v>16247.17</v>
      </c>
      <c r="Q507" s="3">
        <v>155816300000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89879.2</v>
      </c>
      <c r="X507" s="3">
        <v>811742.1</v>
      </c>
      <c r="Y507" s="3">
        <v>0</v>
      </c>
      <c r="Z507" s="3">
        <v>0</v>
      </c>
      <c r="AA507" s="3">
        <v>2903.7359999999999</v>
      </c>
      <c r="AB507" s="3">
        <v>0</v>
      </c>
      <c r="AC507" s="3">
        <v>104499.3</v>
      </c>
      <c r="AD507" s="3">
        <v>22656.58</v>
      </c>
      <c r="AE507" s="3">
        <v>688054.4</v>
      </c>
      <c r="AF507" s="3">
        <v>7215.5129999999999</v>
      </c>
      <c r="AG507" s="3">
        <v>79.957430000000002</v>
      </c>
      <c r="AH507" s="3">
        <v>0</v>
      </c>
      <c r="AI507" s="3">
        <v>-33145.47</v>
      </c>
      <c r="AJ507" s="3">
        <v>148428</v>
      </c>
      <c r="AK507" s="3">
        <v>57955.08</v>
      </c>
      <c r="AL507" s="3">
        <v>103739.5</v>
      </c>
      <c r="AM507" s="3">
        <v>22819.35</v>
      </c>
      <c r="AN507" s="1">
        <v>11</v>
      </c>
    </row>
    <row r="508" spans="1:40" x14ac:dyDescent="0.3">
      <c r="A508" s="2">
        <v>30001</v>
      </c>
      <c r="B508" s="3">
        <v>137495.70000000001</v>
      </c>
      <c r="C508" s="3">
        <v>1348.731</v>
      </c>
      <c r="D508" s="3">
        <v>22885.38</v>
      </c>
      <c r="E508" s="3">
        <v>57241.9</v>
      </c>
      <c r="F508" s="3">
        <v>0</v>
      </c>
      <c r="G508" s="3">
        <v>-141527.29999999999</v>
      </c>
      <c r="H508" s="3">
        <v>2947.799</v>
      </c>
      <c r="I508" s="3">
        <v>797603200</v>
      </c>
      <c r="J508" s="3">
        <v>0</v>
      </c>
      <c r="K508" s="3">
        <v>0</v>
      </c>
      <c r="L508" s="3">
        <v>99114390</v>
      </c>
      <c r="M508" s="3">
        <v>5532195</v>
      </c>
      <c r="N508" s="3">
        <v>32899480</v>
      </c>
      <c r="O508" s="3">
        <v>9114613000</v>
      </c>
      <c r="P508" s="3">
        <v>15921.82</v>
      </c>
      <c r="Q508" s="3">
        <v>155815700000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18524.39</v>
      </c>
      <c r="X508" s="3">
        <v>1196059</v>
      </c>
      <c r="Y508" s="3">
        <v>0</v>
      </c>
      <c r="Z508" s="3">
        <v>0</v>
      </c>
      <c r="AA508" s="3">
        <v>3440.4690000000001</v>
      </c>
      <c r="AB508" s="3">
        <v>0</v>
      </c>
      <c r="AC508" s="3">
        <v>133212.79999999999</v>
      </c>
      <c r="AD508" s="3">
        <v>29095.77</v>
      </c>
      <c r="AE508" s="3">
        <v>749374.2</v>
      </c>
      <c r="AF508" s="3">
        <v>11719.27</v>
      </c>
      <c r="AG508" s="3">
        <v>173.38380000000001</v>
      </c>
      <c r="AH508" s="3">
        <v>0</v>
      </c>
      <c r="AI508" s="3">
        <v>-33181.99</v>
      </c>
      <c r="AJ508" s="3">
        <v>145662.39999999999</v>
      </c>
      <c r="AK508" s="3">
        <v>55626.16</v>
      </c>
      <c r="AL508" s="3">
        <v>99912.84</v>
      </c>
      <c r="AM508" s="3">
        <v>112059.7</v>
      </c>
      <c r="AN508" s="1">
        <v>6</v>
      </c>
    </row>
    <row r="509" spans="1:40" x14ac:dyDescent="0.3">
      <c r="A509" s="2">
        <v>30002</v>
      </c>
      <c r="B509" s="3">
        <v>137922.70000000001</v>
      </c>
      <c r="C509" s="3">
        <v>6583.92</v>
      </c>
      <c r="D509" s="3">
        <v>152835.70000000001</v>
      </c>
      <c r="E509" s="3">
        <v>88106.79</v>
      </c>
      <c r="F509" s="3">
        <v>0</v>
      </c>
      <c r="G509" s="3">
        <v>-103233.2</v>
      </c>
      <c r="H509" s="3">
        <v>760.08339999999998</v>
      </c>
      <c r="I509" s="3">
        <v>795471000</v>
      </c>
      <c r="J509" s="3">
        <v>0</v>
      </c>
      <c r="K509" s="3">
        <v>0</v>
      </c>
      <c r="L509" s="3">
        <v>99137780</v>
      </c>
      <c r="M509" s="3">
        <v>5705537</v>
      </c>
      <c r="N509" s="3">
        <v>32819850</v>
      </c>
      <c r="O509" s="3">
        <v>9114490000</v>
      </c>
      <c r="P509" s="3">
        <v>16467.12</v>
      </c>
      <c r="Q509" s="3">
        <v>155815000000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2187.7150000000001</v>
      </c>
      <c r="X509" s="3">
        <v>1444281</v>
      </c>
      <c r="Y509" s="3">
        <v>0</v>
      </c>
      <c r="Z509" s="3">
        <v>0</v>
      </c>
      <c r="AA509" s="3">
        <v>5390.64</v>
      </c>
      <c r="AB509" s="3">
        <v>0</v>
      </c>
      <c r="AC509" s="3">
        <v>164935.4</v>
      </c>
      <c r="AD509" s="3">
        <v>33543.49</v>
      </c>
      <c r="AE509" s="3">
        <v>1070961</v>
      </c>
      <c r="AF509" s="3">
        <v>66915.509999999995</v>
      </c>
      <c r="AG509" s="3">
        <v>732.28309999999999</v>
      </c>
      <c r="AH509" s="3">
        <v>0</v>
      </c>
      <c r="AI509" s="3">
        <v>-32970.53</v>
      </c>
      <c r="AJ509" s="3">
        <v>186626.7</v>
      </c>
      <c r="AK509" s="3">
        <v>53661.66</v>
      </c>
      <c r="AL509" s="3">
        <v>101345.7</v>
      </c>
      <c r="AM509" s="3">
        <v>680599.7</v>
      </c>
      <c r="AN509" s="1">
        <v>7</v>
      </c>
    </row>
    <row r="510" spans="1:40" x14ac:dyDescent="0.3">
      <c r="A510" s="2">
        <v>30003</v>
      </c>
      <c r="B510" s="3">
        <v>138603.1</v>
      </c>
      <c r="C510" s="3">
        <v>9146.0550000000003</v>
      </c>
      <c r="D510" s="3">
        <v>384462.2</v>
      </c>
      <c r="E510" s="3">
        <v>119570.3</v>
      </c>
      <c r="F510" s="3">
        <v>0</v>
      </c>
      <c r="G510" s="3">
        <v>-48743.01</v>
      </c>
      <c r="H510" s="3">
        <v>341.46699999999998</v>
      </c>
      <c r="I510" s="3">
        <v>792682700</v>
      </c>
      <c r="J510" s="3">
        <v>0</v>
      </c>
      <c r="K510" s="3">
        <v>0</v>
      </c>
      <c r="L510" s="3">
        <v>99182030</v>
      </c>
      <c r="M510" s="3">
        <v>5975067</v>
      </c>
      <c r="N510" s="3">
        <v>32579470</v>
      </c>
      <c r="O510" s="3">
        <v>9114625000</v>
      </c>
      <c r="P510" s="3">
        <v>18580.150000000001</v>
      </c>
      <c r="Q510" s="3">
        <v>155814400000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418.61630000000002</v>
      </c>
      <c r="X510" s="3">
        <v>1569473</v>
      </c>
      <c r="Y510" s="3">
        <v>0</v>
      </c>
      <c r="Z510" s="3">
        <v>0</v>
      </c>
      <c r="AA510" s="3">
        <v>9370.4989999999998</v>
      </c>
      <c r="AB510" s="3">
        <v>0</v>
      </c>
      <c r="AC510" s="3">
        <v>180130.6</v>
      </c>
      <c r="AD510" s="3">
        <v>36218.26</v>
      </c>
      <c r="AE510" s="3">
        <v>1199386</v>
      </c>
      <c r="AF510" s="3">
        <v>151538.5</v>
      </c>
      <c r="AG510" s="3">
        <v>1173.2380000000001</v>
      </c>
      <c r="AH510" s="3">
        <v>0</v>
      </c>
      <c r="AI510" s="3">
        <v>-34816.379999999997</v>
      </c>
      <c r="AJ510" s="3">
        <v>245831.6</v>
      </c>
      <c r="AK510" s="3">
        <v>68089.36</v>
      </c>
      <c r="AL510" s="3">
        <v>306115.3</v>
      </c>
      <c r="AM510" s="3">
        <v>1208524</v>
      </c>
      <c r="AN510" s="1">
        <v>24</v>
      </c>
    </row>
    <row r="511" spans="1:40" x14ac:dyDescent="0.3">
      <c r="A511" s="2">
        <v>30004</v>
      </c>
      <c r="B511" s="3">
        <v>144441.29999999999</v>
      </c>
      <c r="C511" s="3">
        <v>10381.82</v>
      </c>
      <c r="D511" s="3">
        <v>529205.69999999995</v>
      </c>
      <c r="E511" s="3">
        <v>140900.70000000001</v>
      </c>
      <c r="F511" s="3">
        <v>0</v>
      </c>
      <c r="G511" s="3">
        <v>-28499.57</v>
      </c>
      <c r="H511" s="3">
        <v>161.69550000000001</v>
      </c>
      <c r="I511" s="3">
        <v>789547400</v>
      </c>
      <c r="J511" s="3">
        <v>0</v>
      </c>
      <c r="K511" s="3">
        <v>0</v>
      </c>
      <c r="L511" s="3">
        <v>99237170</v>
      </c>
      <c r="M511" s="3">
        <v>6203125</v>
      </c>
      <c r="N511" s="3">
        <v>32562050</v>
      </c>
      <c r="O511" s="3">
        <v>9114576000</v>
      </c>
      <c r="P511" s="3">
        <v>20713.310000000001</v>
      </c>
      <c r="Q511" s="3">
        <v>155813800000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179.7715</v>
      </c>
      <c r="X511" s="3">
        <v>1662895</v>
      </c>
      <c r="Y511" s="3">
        <v>0</v>
      </c>
      <c r="Z511" s="3">
        <v>0</v>
      </c>
      <c r="AA511" s="3">
        <v>16328.19</v>
      </c>
      <c r="AB511" s="3">
        <v>0</v>
      </c>
      <c r="AC511" s="3">
        <v>195867.4</v>
      </c>
      <c r="AD511" s="3">
        <v>38481.279999999999</v>
      </c>
      <c r="AE511" s="3">
        <v>1408809</v>
      </c>
      <c r="AF511" s="3">
        <v>202637.8</v>
      </c>
      <c r="AG511" s="3">
        <v>1409.374</v>
      </c>
      <c r="AH511" s="3">
        <v>0</v>
      </c>
      <c r="AI511" s="3">
        <v>-32828.43</v>
      </c>
      <c r="AJ511" s="3">
        <v>279602.8</v>
      </c>
      <c r="AK511" s="3">
        <v>51077.14</v>
      </c>
      <c r="AL511" s="3">
        <v>101206.9</v>
      </c>
      <c r="AM511" s="3">
        <v>1460535</v>
      </c>
      <c r="AN511" s="1">
        <v>6</v>
      </c>
    </row>
    <row r="512" spans="1:40" x14ac:dyDescent="0.3">
      <c r="A512" s="2">
        <v>30005</v>
      </c>
      <c r="B512" s="3">
        <v>137831.5</v>
      </c>
      <c r="C512" s="3">
        <v>2206.9430000000002</v>
      </c>
      <c r="D512" s="3">
        <v>35070.28</v>
      </c>
      <c r="E512" s="3">
        <v>88398.88</v>
      </c>
      <c r="F512" s="3">
        <v>0</v>
      </c>
      <c r="G512" s="3">
        <v>-140624.6</v>
      </c>
      <c r="H512" s="3">
        <v>99.574510000000004</v>
      </c>
      <c r="I512" s="3">
        <v>788409900</v>
      </c>
      <c r="J512" s="3">
        <v>0</v>
      </c>
      <c r="K512" s="3">
        <v>0</v>
      </c>
      <c r="L512" s="3">
        <v>99242380</v>
      </c>
      <c r="M512" s="3">
        <v>6024379</v>
      </c>
      <c r="N512" s="3">
        <v>32547920</v>
      </c>
      <c r="O512" s="3">
        <v>9114424000</v>
      </c>
      <c r="P512" s="3">
        <v>18336.830000000002</v>
      </c>
      <c r="Q512" s="3">
        <v>155813400000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62.120980000000003</v>
      </c>
      <c r="X512" s="3">
        <v>976632.7</v>
      </c>
      <c r="Y512" s="3">
        <v>0</v>
      </c>
      <c r="Z512" s="3">
        <v>0</v>
      </c>
      <c r="AA512" s="3">
        <v>11658.41</v>
      </c>
      <c r="AB512" s="3">
        <v>0</v>
      </c>
      <c r="AC512" s="3">
        <v>108304.6</v>
      </c>
      <c r="AD512" s="3">
        <v>23179.279999999999</v>
      </c>
      <c r="AE512" s="3">
        <v>615059.80000000005</v>
      </c>
      <c r="AF512" s="3">
        <v>18945.87</v>
      </c>
      <c r="AG512" s="3">
        <v>238.17599999999999</v>
      </c>
      <c r="AH512" s="3">
        <v>0</v>
      </c>
      <c r="AI512" s="3">
        <v>-33565.42</v>
      </c>
      <c r="AJ512" s="3">
        <v>191378.6</v>
      </c>
      <c r="AK512" s="3">
        <v>52305.87</v>
      </c>
      <c r="AL512" s="3">
        <v>97260.87</v>
      </c>
      <c r="AM512" s="3">
        <v>158509.4</v>
      </c>
      <c r="AN512" s="1">
        <v>6</v>
      </c>
    </row>
    <row r="513" spans="1:40" x14ac:dyDescent="0.3">
      <c r="A513" s="2">
        <v>30006</v>
      </c>
      <c r="B513" s="3">
        <v>133008.20000000001</v>
      </c>
      <c r="C513" s="3">
        <v>4107.3040000000001</v>
      </c>
      <c r="D513" s="3">
        <v>75931.929999999993</v>
      </c>
      <c r="E513" s="3">
        <v>83636.160000000003</v>
      </c>
      <c r="F513" s="3">
        <v>0</v>
      </c>
      <c r="G513" s="3">
        <v>-132987.70000000001</v>
      </c>
      <c r="H513" s="3">
        <v>79.106549999999999</v>
      </c>
      <c r="I513" s="3">
        <v>787187600</v>
      </c>
      <c r="J513" s="3">
        <v>0</v>
      </c>
      <c r="K513" s="3">
        <v>0</v>
      </c>
      <c r="L513" s="3">
        <v>99242560</v>
      </c>
      <c r="M513" s="3">
        <v>5925318</v>
      </c>
      <c r="N513" s="3">
        <v>32490550</v>
      </c>
      <c r="O513" s="3">
        <v>9114303000</v>
      </c>
      <c r="P513" s="3">
        <v>17507.009999999998</v>
      </c>
      <c r="Q513" s="3">
        <v>155812900000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20.467970000000001</v>
      </c>
      <c r="X513" s="3">
        <v>945539</v>
      </c>
      <c r="Y513" s="3">
        <v>0</v>
      </c>
      <c r="Z513" s="3">
        <v>0</v>
      </c>
      <c r="AA513" s="3">
        <v>14003.31</v>
      </c>
      <c r="AB513" s="3">
        <v>0</v>
      </c>
      <c r="AC513" s="3">
        <v>110339.7</v>
      </c>
      <c r="AD513" s="3">
        <v>23332.45</v>
      </c>
      <c r="AE513" s="3">
        <v>733157.7</v>
      </c>
      <c r="AF513" s="3">
        <v>38466.589999999997</v>
      </c>
      <c r="AG513" s="3">
        <v>463.98419999999999</v>
      </c>
      <c r="AH513" s="3">
        <v>0</v>
      </c>
      <c r="AI513" s="3">
        <v>-33488.11</v>
      </c>
      <c r="AJ513" s="3">
        <v>173488.5</v>
      </c>
      <c r="AK513" s="3">
        <v>52682.28</v>
      </c>
      <c r="AL513" s="3">
        <v>120547.3</v>
      </c>
      <c r="AM513" s="3">
        <v>272168.3</v>
      </c>
      <c r="AN513" s="1">
        <v>17</v>
      </c>
    </row>
    <row r="514" spans="1:40" x14ac:dyDescent="0.3">
      <c r="A514" s="2">
        <v>30007</v>
      </c>
      <c r="B514" s="3">
        <v>130809.9</v>
      </c>
      <c r="C514" s="3">
        <v>5565.5309999999999</v>
      </c>
      <c r="D514" s="3">
        <v>150551.70000000001</v>
      </c>
      <c r="E514" s="3">
        <v>92784.25</v>
      </c>
      <c r="F514" s="3">
        <v>0</v>
      </c>
      <c r="G514" s="3">
        <v>-107578.8</v>
      </c>
      <c r="H514" s="3">
        <v>61.59402</v>
      </c>
      <c r="I514" s="3">
        <v>785533600</v>
      </c>
      <c r="J514" s="3">
        <v>0</v>
      </c>
      <c r="K514" s="3">
        <v>0</v>
      </c>
      <c r="L514" s="3">
        <v>99251230</v>
      </c>
      <c r="M514" s="3">
        <v>5926762</v>
      </c>
      <c r="N514" s="3">
        <v>32408680</v>
      </c>
      <c r="O514" s="3">
        <v>9114222000</v>
      </c>
      <c r="P514" s="3">
        <v>17540.509999999998</v>
      </c>
      <c r="Q514" s="3">
        <v>155812400000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17.512519999999999</v>
      </c>
      <c r="X514" s="3">
        <v>1140571</v>
      </c>
      <c r="Y514" s="3">
        <v>0</v>
      </c>
      <c r="Z514" s="3">
        <v>0</v>
      </c>
      <c r="AA514" s="3">
        <v>16767.330000000002</v>
      </c>
      <c r="AB514" s="3">
        <v>0</v>
      </c>
      <c r="AC514" s="3">
        <v>128964</v>
      </c>
      <c r="AD514" s="3">
        <v>27464.6</v>
      </c>
      <c r="AE514" s="3">
        <v>788874.6</v>
      </c>
      <c r="AF514" s="3">
        <v>62437.38</v>
      </c>
      <c r="AG514" s="3">
        <v>641.59280000000001</v>
      </c>
      <c r="AH514" s="3">
        <v>0</v>
      </c>
      <c r="AI514" s="3">
        <v>-33488.06</v>
      </c>
      <c r="AJ514" s="3">
        <v>186183.5</v>
      </c>
      <c r="AK514" s="3">
        <v>51897.82</v>
      </c>
      <c r="AL514" s="3">
        <v>139111.6</v>
      </c>
      <c r="AM514" s="3">
        <v>507207.9</v>
      </c>
      <c r="AN514" s="1">
        <v>22</v>
      </c>
    </row>
    <row r="515" spans="1:40" x14ac:dyDescent="0.3">
      <c r="A515" s="2">
        <v>30008</v>
      </c>
      <c r="B515" s="3">
        <v>131341.20000000001</v>
      </c>
      <c r="C515" s="3">
        <v>7115.3239999999996</v>
      </c>
      <c r="D515" s="3">
        <v>255866.7</v>
      </c>
      <c r="E515" s="3">
        <v>109670.8</v>
      </c>
      <c r="F515" s="3">
        <v>0</v>
      </c>
      <c r="G515" s="3">
        <v>-79985.38</v>
      </c>
      <c r="H515" s="3">
        <v>44.740679999999998</v>
      </c>
      <c r="I515" s="3">
        <v>783522900</v>
      </c>
      <c r="J515" s="3">
        <v>0</v>
      </c>
      <c r="K515" s="3">
        <v>0</v>
      </c>
      <c r="L515" s="3">
        <v>99273800</v>
      </c>
      <c r="M515" s="3">
        <v>6014628</v>
      </c>
      <c r="N515" s="3">
        <v>32381710</v>
      </c>
      <c r="O515" s="3">
        <v>9114127000</v>
      </c>
      <c r="P515" s="3">
        <v>18042.650000000001</v>
      </c>
      <c r="Q515" s="3">
        <v>155812000000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16.853339999999999</v>
      </c>
      <c r="X515" s="3">
        <v>1206940</v>
      </c>
      <c r="Y515" s="3">
        <v>0</v>
      </c>
      <c r="Z515" s="3">
        <v>0</v>
      </c>
      <c r="AA515" s="3">
        <v>20267.78</v>
      </c>
      <c r="AB515" s="3">
        <v>0</v>
      </c>
      <c r="AC515" s="3">
        <v>137162</v>
      </c>
      <c r="AD515" s="3">
        <v>28803.51</v>
      </c>
      <c r="AE515" s="3">
        <v>855029.8</v>
      </c>
      <c r="AF515" s="3">
        <v>96956.96</v>
      </c>
      <c r="AG515" s="3">
        <v>872.54420000000005</v>
      </c>
      <c r="AH515" s="3">
        <v>0</v>
      </c>
      <c r="AI515" s="3">
        <v>-33418.44</v>
      </c>
      <c r="AJ515" s="3">
        <v>210005.1</v>
      </c>
      <c r="AK515" s="3">
        <v>51661.71</v>
      </c>
      <c r="AL515" s="3">
        <v>99830.17</v>
      </c>
      <c r="AM515" s="3">
        <v>795717.2</v>
      </c>
      <c r="AN515" s="1">
        <v>7</v>
      </c>
    </row>
    <row r="516" spans="1:40" x14ac:dyDescent="0.3">
      <c r="A516" s="2">
        <v>30009</v>
      </c>
      <c r="B516" s="3">
        <v>129318.2</v>
      </c>
      <c r="C516" s="3">
        <v>7720.3980000000001</v>
      </c>
      <c r="D516" s="3">
        <v>344852.5</v>
      </c>
      <c r="E516" s="3">
        <v>125632.4</v>
      </c>
      <c r="F516" s="3">
        <v>0</v>
      </c>
      <c r="G516" s="3">
        <v>-55480.89</v>
      </c>
      <c r="H516" s="3">
        <v>38.043900000000001</v>
      </c>
      <c r="I516" s="3">
        <v>781207900</v>
      </c>
      <c r="J516" s="3">
        <v>0</v>
      </c>
      <c r="K516" s="3">
        <v>0</v>
      </c>
      <c r="L516" s="3">
        <v>99309290</v>
      </c>
      <c r="M516" s="3">
        <v>6148715</v>
      </c>
      <c r="N516" s="3">
        <v>32365630</v>
      </c>
      <c r="O516" s="3">
        <v>9114062000</v>
      </c>
      <c r="P516" s="3">
        <v>19130.48</v>
      </c>
      <c r="Q516" s="3">
        <v>155811600000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6.6967819999999998</v>
      </c>
      <c r="X516" s="3">
        <v>1281840</v>
      </c>
      <c r="Y516" s="3">
        <v>0</v>
      </c>
      <c r="Z516" s="3">
        <v>0</v>
      </c>
      <c r="AA516" s="3">
        <v>24785.37</v>
      </c>
      <c r="AB516" s="3">
        <v>0</v>
      </c>
      <c r="AC516" s="3">
        <v>146272.20000000001</v>
      </c>
      <c r="AD516" s="3">
        <v>30679.55</v>
      </c>
      <c r="AE516" s="3">
        <v>936011.1</v>
      </c>
      <c r="AF516" s="3">
        <v>128213.7</v>
      </c>
      <c r="AG516" s="3">
        <v>1016.073</v>
      </c>
      <c r="AH516" s="3">
        <v>0</v>
      </c>
      <c r="AI516" s="3">
        <v>-33367.760000000002</v>
      </c>
      <c r="AJ516" s="3">
        <v>234602</v>
      </c>
      <c r="AK516" s="3">
        <v>50940.71</v>
      </c>
      <c r="AL516" s="3">
        <v>104423.4</v>
      </c>
      <c r="AM516" s="3">
        <v>1024442</v>
      </c>
      <c r="AN516" s="1">
        <v>11</v>
      </c>
    </row>
    <row r="517" spans="1:40" x14ac:dyDescent="0.3">
      <c r="A517" s="2">
        <v>30010</v>
      </c>
      <c r="B517" s="3">
        <v>122605.9</v>
      </c>
      <c r="C517" s="3">
        <v>8849.3160000000007</v>
      </c>
      <c r="D517" s="3">
        <v>439561.5</v>
      </c>
      <c r="E517" s="3">
        <v>141387.29999999999</v>
      </c>
      <c r="F517" s="3">
        <v>0</v>
      </c>
      <c r="G517" s="3">
        <v>-38321.019999999997</v>
      </c>
      <c r="H517" s="3">
        <v>30.851590000000002</v>
      </c>
      <c r="I517" s="3">
        <v>778719500</v>
      </c>
      <c r="J517" s="3">
        <v>0</v>
      </c>
      <c r="K517" s="3">
        <v>0</v>
      </c>
      <c r="L517" s="3">
        <v>99352560</v>
      </c>
      <c r="M517" s="3">
        <v>6306196</v>
      </c>
      <c r="N517" s="3">
        <v>32371160</v>
      </c>
      <c r="O517" s="3">
        <v>9114014000</v>
      </c>
      <c r="P517" s="3">
        <v>20366.689999999999</v>
      </c>
      <c r="Q517" s="3">
        <v>155811400000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7.1923069999999996</v>
      </c>
      <c r="X517" s="3">
        <v>1256952</v>
      </c>
      <c r="Y517" s="3">
        <v>0</v>
      </c>
      <c r="Z517" s="3">
        <v>0</v>
      </c>
      <c r="AA517" s="3">
        <v>27886.91</v>
      </c>
      <c r="AB517" s="3">
        <v>0</v>
      </c>
      <c r="AC517" s="3">
        <v>143610.70000000001</v>
      </c>
      <c r="AD517" s="3">
        <v>30138.66</v>
      </c>
      <c r="AE517" s="3">
        <v>920411.1</v>
      </c>
      <c r="AF517" s="3">
        <v>157052.6</v>
      </c>
      <c r="AG517" s="3">
        <v>1145.653</v>
      </c>
      <c r="AH517" s="3">
        <v>0</v>
      </c>
      <c r="AI517" s="3">
        <v>-33392.239999999998</v>
      </c>
      <c r="AJ517" s="3">
        <v>254660.9</v>
      </c>
      <c r="AK517" s="3">
        <v>51097.99</v>
      </c>
      <c r="AL517" s="3">
        <v>105538.4</v>
      </c>
      <c r="AM517" s="3">
        <v>1221449</v>
      </c>
      <c r="AN517" s="1">
        <v>14</v>
      </c>
    </row>
    <row r="518" spans="1:40" x14ac:dyDescent="0.3">
      <c r="A518" s="2">
        <v>30011</v>
      </c>
      <c r="B518" s="3">
        <v>136163.70000000001</v>
      </c>
      <c r="C518" s="3">
        <v>30599.96</v>
      </c>
      <c r="D518" s="3">
        <v>1340301</v>
      </c>
      <c r="E518" s="3">
        <v>193975.1</v>
      </c>
      <c r="F518" s="3">
        <v>0</v>
      </c>
      <c r="G518" s="3">
        <v>68035.41</v>
      </c>
      <c r="H518" s="3">
        <v>534374.69999999995</v>
      </c>
      <c r="I518" s="3">
        <v>803887800</v>
      </c>
      <c r="J518" s="3">
        <v>0</v>
      </c>
      <c r="K518" s="3">
        <v>0</v>
      </c>
      <c r="L518" s="3">
        <v>99490350</v>
      </c>
      <c r="M518" s="3">
        <v>6677162</v>
      </c>
      <c r="N518" s="3">
        <v>32519680</v>
      </c>
      <c r="O518" s="3">
        <v>9114077000</v>
      </c>
      <c r="P518" s="3">
        <v>23875.759999999998</v>
      </c>
      <c r="Q518" s="3">
        <v>155821800000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797000.5</v>
      </c>
      <c r="Y518" s="3">
        <v>0</v>
      </c>
      <c r="Z518" s="3">
        <v>0</v>
      </c>
      <c r="AA518" s="3">
        <v>5966.473</v>
      </c>
      <c r="AB518" s="3">
        <v>0</v>
      </c>
      <c r="AC518" s="3">
        <v>92272.46</v>
      </c>
      <c r="AD518" s="3">
        <v>20934.62</v>
      </c>
      <c r="AE518" s="3">
        <v>629058.69999999995</v>
      </c>
      <c r="AF518" s="3">
        <v>404012.4</v>
      </c>
      <c r="AG518" s="3">
        <v>2883.5120000000002</v>
      </c>
      <c r="AH518" s="3">
        <v>0</v>
      </c>
      <c r="AI518" s="3">
        <v>-33064.47</v>
      </c>
      <c r="AJ518" s="3">
        <v>341945.3</v>
      </c>
      <c r="AK518" s="3">
        <v>52565.3</v>
      </c>
      <c r="AL518" s="3">
        <v>101172.5</v>
      </c>
      <c r="AM518" s="3">
        <v>2817468</v>
      </c>
      <c r="AN518" s="1">
        <v>9</v>
      </c>
    </row>
    <row r="519" spans="1:40" x14ac:dyDescent="0.3">
      <c r="A519" s="2">
        <v>30012</v>
      </c>
      <c r="B519" s="3">
        <v>116830.8</v>
      </c>
      <c r="C519" s="3">
        <v>5410.2250000000004</v>
      </c>
      <c r="D519" s="3">
        <v>129098.5</v>
      </c>
      <c r="E519" s="3">
        <v>129270.1</v>
      </c>
      <c r="F519" s="3">
        <v>0</v>
      </c>
      <c r="G519" s="3">
        <v>-146121</v>
      </c>
      <c r="H519" s="3">
        <v>534867.6</v>
      </c>
      <c r="I519" s="3">
        <v>822410100</v>
      </c>
      <c r="J519" s="3">
        <v>0</v>
      </c>
      <c r="K519" s="3">
        <v>0</v>
      </c>
      <c r="L519" s="3">
        <v>99513630</v>
      </c>
      <c r="M519" s="3">
        <v>6587856</v>
      </c>
      <c r="N519" s="3">
        <v>32609590</v>
      </c>
      <c r="O519" s="3">
        <v>9113926000</v>
      </c>
      <c r="P519" s="3">
        <v>21092.7</v>
      </c>
      <c r="Q519" s="3">
        <v>155828000000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509023.1</v>
      </c>
      <c r="Y519" s="3">
        <v>0</v>
      </c>
      <c r="Z519" s="3">
        <v>0</v>
      </c>
      <c r="AA519" s="3">
        <v>818.25800000000004</v>
      </c>
      <c r="AB519" s="3">
        <v>0</v>
      </c>
      <c r="AC519" s="3">
        <v>60555.16</v>
      </c>
      <c r="AD519" s="3">
        <v>14309.27</v>
      </c>
      <c r="AE519" s="3">
        <v>426124.5</v>
      </c>
      <c r="AF519" s="3">
        <v>84530.82</v>
      </c>
      <c r="AG519" s="3">
        <v>650.03179999999998</v>
      </c>
      <c r="AH519" s="3">
        <v>0</v>
      </c>
      <c r="AI519" s="3">
        <v>-33025.550000000003</v>
      </c>
      <c r="AJ519" s="3">
        <v>247897</v>
      </c>
      <c r="AK519" s="3">
        <v>54367.02</v>
      </c>
      <c r="AL519" s="3">
        <v>97427.67</v>
      </c>
      <c r="AM519" s="3">
        <v>529153.9</v>
      </c>
      <c r="AN519" s="1">
        <v>11</v>
      </c>
    </row>
    <row r="520" spans="1:40" x14ac:dyDescent="0.3">
      <c r="A520" s="2">
        <v>30013</v>
      </c>
      <c r="B520" s="3">
        <v>115918.9</v>
      </c>
      <c r="C520" s="3">
        <v>8.7667369999999991</v>
      </c>
      <c r="D520" s="3">
        <v>4882.1279999999997</v>
      </c>
      <c r="E520" s="3">
        <v>84653.13</v>
      </c>
      <c r="F520" s="3">
        <v>0</v>
      </c>
      <c r="G520" s="3">
        <v>-170626.2</v>
      </c>
      <c r="H520" s="3">
        <v>171221.1</v>
      </c>
      <c r="I520" s="3">
        <v>821941000</v>
      </c>
      <c r="J520" s="3">
        <v>0</v>
      </c>
      <c r="K520" s="3">
        <v>0</v>
      </c>
      <c r="L520" s="3">
        <v>99504530</v>
      </c>
      <c r="M520" s="3">
        <v>6317166</v>
      </c>
      <c r="N520" s="3">
        <v>32602300</v>
      </c>
      <c r="O520" s="3">
        <v>9113742000</v>
      </c>
      <c r="P520" s="3">
        <v>19445.599999999999</v>
      </c>
      <c r="Q520" s="3">
        <v>155827600000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363646.5</v>
      </c>
      <c r="X520" s="3">
        <v>468391.5</v>
      </c>
      <c r="Y520" s="3">
        <v>0</v>
      </c>
      <c r="Z520" s="3">
        <v>0</v>
      </c>
      <c r="AA520" s="3">
        <v>10748.64</v>
      </c>
      <c r="AB520" s="3">
        <v>0</v>
      </c>
      <c r="AC520" s="3">
        <v>97034.16</v>
      </c>
      <c r="AD520" s="3">
        <v>22452.76</v>
      </c>
      <c r="AE520" s="3">
        <v>629849.9</v>
      </c>
      <c r="AF520" s="3">
        <v>7533.3140000000003</v>
      </c>
      <c r="AG520" s="3">
        <v>1.7594689999999999</v>
      </c>
      <c r="AH520" s="3">
        <v>0</v>
      </c>
      <c r="AI520" s="3">
        <v>-33160.42</v>
      </c>
      <c r="AJ520" s="3">
        <v>185800.1</v>
      </c>
      <c r="AK520" s="3">
        <v>53625.58</v>
      </c>
      <c r="AL520" s="3">
        <v>96097.1</v>
      </c>
      <c r="AM520" s="3">
        <v>744.83619999999996</v>
      </c>
      <c r="AN520" s="1">
        <v>5</v>
      </c>
    </row>
    <row r="521" spans="1:40" x14ac:dyDescent="0.3">
      <c r="A521" s="2">
        <v>30014</v>
      </c>
      <c r="B521" s="3">
        <v>113272.1</v>
      </c>
      <c r="C521" s="3">
        <v>21.128640000000001</v>
      </c>
      <c r="D521" s="3">
        <v>4634.53</v>
      </c>
      <c r="E521" s="3">
        <v>67688.52</v>
      </c>
      <c r="F521" s="3">
        <v>0</v>
      </c>
      <c r="G521" s="3">
        <v>-164420.70000000001</v>
      </c>
      <c r="H521" s="3">
        <v>39171.93</v>
      </c>
      <c r="I521" s="3">
        <v>821340900</v>
      </c>
      <c r="J521" s="3">
        <v>0</v>
      </c>
      <c r="K521" s="3">
        <v>0</v>
      </c>
      <c r="L521" s="3">
        <v>99501430</v>
      </c>
      <c r="M521" s="3">
        <v>6086526</v>
      </c>
      <c r="N521" s="3">
        <v>32583800</v>
      </c>
      <c r="O521" s="3">
        <v>9113567000</v>
      </c>
      <c r="P521" s="3">
        <v>18462.47</v>
      </c>
      <c r="Q521" s="3">
        <v>155827200000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132049.20000000001</v>
      </c>
      <c r="X521" s="3">
        <v>598695.4</v>
      </c>
      <c r="Y521" s="3">
        <v>0</v>
      </c>
      <c r="Z521" s="3">
        <v>0</v>
      </c>
      <c r="AA521" s="3">
        <v>10898.52</v>
      </c>
      <c r="AB521" s="3">
        <v>0</v>
      </c>
      <c r="AC521" s="3">
        <v>86100.94</v>
      </c>
      <c r="AD521" s="3">
        <v>19232.150000000001</v>
      </c>
      <c r="AE521" s="3">
        <v>562393.69999999995</v>
      </c>
      <c r="AF521" s="3">
        <v>6059.4849999999997</v>
      </c>
      <c r="AG521" s="3">
        <v>7.3238050000000001</v>
      </c>
      <c r="AH521" s="3">
        <v>0</v>
      </c>
      <c r="AI521" s="3">
        <v>-33441.550000000003</v>
      </c>
      <c r="AJ521" s="3">
        <v>164640.29999999999</v>
      </c>
      <c r="AK521" s="3">
        <v>53530.44</v>
      </c>
      <c r="AL521" s="3">
        <v>97076.67</v>
      </c>
      <c r="AM521" s="3">
        <v>1352.45</v>
      </c>
      <c r="AN521" s="1">
        <v>3</v>
      </c>
    </row>
    <row r="522" spans="1:40" x14ac:dyDescent="0.3">
      <c r="A522" s="2">
        <v>30015</v>
      </c>
      <c r="B522" s="3">
        <v>110693.3</v>
      </c>
      <c r="C522" s="3">
        <v>75.289910000000006</v>
      </c>
      <c r="D522" s="3">
        <v>4685.4489999999996</v>
      </c>
      <c r="E522" s="3">
        <v>56225.81</v>
      </c>
      <c r="F522" s="3">
        <v>0</v>
      </c>
      <c r="G522" s="3">
        <v>-158840.6</v>
      </c>
      <c r="H522" s="3">
        <v>10257.219999999999</v>
      </c>
      <c r="I522" s="3">
        <v>820638500</v>
      </c>
      <c r="J522" s="3">
        <v>0</v>
      </c>
      <c r="K522" s="3">
        <v>0</v>
      </c>
      <c r="L522" s="3">
        <v>99496640</v>
      </c>
      <c r="M522" s="3">
        <v>5885135</v>
      </c>
      <c r="N522" s="3">
        <v>32550410</v>
      </c>
      <c r="O522" s="3">
        <v>9113403000</v>
      </c>
      <c r="P522" s="3">
        <v>17738.45</v>
      </c>
      <c r="Q522" s="3">
        <v>155826700000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28914.720000000001</v>
      </c>
      <c r="X522" s="3">
        <v>698631.6</v>
      </c>
      <c r="Y522" s="3">
        <v>0</v>
      </c>
      <c r="Z522" s="3">
        <v>0</v>
      </c>
      <c r="AA522" s="3">
        <v>12164.88</v>
      </c>
      <c r="AB522" s="3">
        <v>0</v>
      </c>
      <c r="AC522" s="3">
        <v>86183.39</v>
      </c>
      <c r="AD522" s="3">
        <v>19381.21</v>
      </c>
      <c r="AE522" s="3">
        <v>572099.19999999995</v>
      </c>
      <c r="AF522" s="3">
        <v>5239.9290000000001</v>
      </c>
      <c r="AG522" s="3">
        <v>6.4443359999999998</v>
      </c>
      <c r="AH522" s="3">
        <v>0</v>
      </c>
      <c r="AI522" s="3">
        <v>-33489.21</v>
      </c>
      <c r="AJ522" s="3">
        <v>153592.6</v>
      </c>
      <c r="AK522" s="3">
        <v>53737.14</v>
      </c>
      <c r="AL522" s="3">
        <v>100814.9</v>
      </c>
      <c r="AM522" s="3">
        <v>3750.4340000000002</v>
      </c>
      <c r="AN522" s="1">
        <v>11</v>
      </c>
    </row>
    <row r="523" spans="1:40" x14ac:dyDescent="0.3">
      <c r="A523" s="2">
        <v>30016</v>
      </c>
      <c r="B523" s="3">
        <v>113049.60000000001</v>
      </c>
      <c r="C523" s="3">
        <v>267.7011</v>
      </c>
      <c r="D523" s="3">
        <v>5737.5360000000001</v>
      </c>
      <c r="E523" s="3">
        <v>48244.75</v>
      </c>
      <c r="F523" s="3">
        <v>0</v>
      </c>
      <c r="G523" s="3">
        <v>-152730.70000000001</v>
      </c>
      <c r="H523" s="3">
        <v>1828.0319999999999</v>
      </c>
      <c r="I523" s="3">
        <v>819812400</v>
      </c>
      <c r="J523" s="3">
        <v>0</v>
      </c>
      <c r="K523" s="3">
        <v>0</v>
      </c>
      <c r="L523" s="3">
        <v>99492670</v>
      </c>
      <c r="M523" s="3">
        <v>5707419</v>
      </c>
      <c r="N523" s="3">
        <v>32507220</v>
      </c>
      <c r="O523" s="3">
        <v>9113239000</v>
      </c>
      <c r="P523" s="3">
        <v>17137.02</v>
      </c>
      <c r="Q523" s="3">
        <v>155826400000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8429.1869999999999</v>
      </c>
      <c r="X523" s="3">
        <v>814923.1</v>
      </c>
      <c r="Y523" s="3">
        <v>0</v>
      </c>
      <c r="Z523" s="3">
        <v>0</v>
      </c>
      <c r="AA523" s="3">
        <v>12189.26</v>
      </c>
      <c r="AB523" s="3">
        <v>0</v>
      </c>
      <c r="AC523" s="3">
        <v>91335.71</v>
      </c>
      <c r="AD523" s="3">
        <v>21525.19</v>
      </c>
      <c r="AE523" s="3">
        <v>492021.7</v>
      </c>
      <c r="AF523" s="3">
        <v>4763.5609999999997</v>
      </c>
      <c r="AG523" s="3">
        <v>24.432739999999999</v>
      </c>
      <c r="AH523" s="3">
        <v>0</v>
      </c>
      <c r="AI523" s="3">
        <v>-33591.449999999997</v>
      </c>
      <c r="AJ523" s="3">
        <v>145120.1</v>
      </c>
      <c r="AK523" s="3">
        <v>52425.4</v>
      </c>
      <c r="AL523" s="3">
        <v>96993.32</v>
      </c>
      <c r="AM523" s="3">
        <v>10893.7</v>
      </c>
      <c r="AN523" s="1">
        <v>4</v>
      </c>
    </row>
    <row r="524" spans="1:40" x14ac:dyDescent="0.3">
      <c r="A524" s="2">
        <v>30017</v>
      </c>
      <c r="B524" s="3">
        <v>115430</v>
      </c>
      <c r="C524" s="3">
        <v>1160.682</v>
      </c>
      <c r="D524" s="3">
        <v>14139.72</v>
      </c>
      <c r="E524" s="3">
        <v>43726.41</v>
      </c>
      <c r="F524" s="3">
        <v>0</v>
      </c>
      <c r="G524" s="3">
        <v>-146314.20000000001</v>
      </c>
      <c r="H524" s="3">
        <v>409.76580000000001</v>
      </c>
      <c r="I524" s="3">
        <v>818740900</v>
      </c>
      <c r="J524" s="3">
        <v>0</v>
      </c>
      <c r="K524" s="3">
        <v>0</v>
      </c>
      <c r="L524" s="3">
        <v>99483810</v>
      </c>
      <c r="M524" s="3">
        <v>5568150</v>
      </c>
      <c r="N524" s="3">
        <v>32417140</v>
      </c>
      <c r="O524" s="3">
        <v>9113093000</v>
      </c>
      <c r="P524" s="3">
        <v>16680.47</v>
      </c>
      <c r="Q524" s="3">
        <v>155825800000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1418.2660000000001</v>
      </c>
      <c r="X524" s="3">
        <v>1020887</v>
      </c>
      <c r="Y524" s="3">
        <v>0</v>
      </c>
      <c r="Z524" s="3">
        <v>0</v>
      </c>
      <c r="AA524" s="3">
        <v>18115.919999999998</v>
      </c>
      <c r="AB524" s="3">
        <v>0</v>
      </c>
      <c r="AC524" s="3">
        <v>116944.8</v>
      </c>
      <c r="AD524" s="3">
        <v>26008.23</v>
      </c>
      <c r="AE524" s="3">
        <v>728315.6</v>
      </c>
      <c r="AF524" s="3">
        <v>7021.7039999999997</v>
      </c>
      <c r="AG524" s="3">
        <v>174.5718</v>
      </c>
      <c r="AH524" s="3">
        <v>0</v>
      </c>
      <c r="AI524" s="3">
        <v>-33413.370000000003</v>
      </c>
      <c r="AJ524" s="3">
        <v>139395.79999999999</v>
      </c>
      <c r="AK524" s="3">
        <v>52803.57</v>
      </c>
      <c r="AL524" s="3">
        <v>112545.5</v>
      </c>
      <c r="AM524" s="3">
        <v>49254.63</v>
      </c>
      <c r="AN524" s="1">
        <v>24</v>
      </c>
    </row>
    <row r="525" spans="1:40" x14ac:dyDescent="0.3">
      <c r="A525" s="2">
        <v>30018</v>
      </c>
      <c r="B525" s="3">
        <v>115501.1</v>
      </c>
      <c r="C525" s="3">
        <v>5655.4539999999997</v>
      </c>
      <c r="D525" s="3">
        <v>79580.02</v>
      </c>
      <c r="E525" s="3">
        <v>52221.7</v>
      </c>
      <c r="F525" s="3">
        <v>0</v>
      </c>
      <c r="G525" s="3">
        <v>-124216.3</v>
      </c>
      <c r="H525" s="3">
        <v>76.877229999999997</v>
      </c>
      <c r="I525" s="3">
        <v>816861900</v>
      </c>
      <c r="J525" s="3">
        <v>0</v>
      </c>
      <c r="K525" s="3">
        <v>0</v>
      </c>
      <c r="L525" s="3">
        <v>99466510</v>
      </c>
      <c r="M525" s="3">
        <v>5547616</v>
      </c>
      <c r="N525" s="3">
        <v>32279330</v>
      </c>
      <c r="O525" s="3">
        <v>9112956000</v>
      </c>
      <c r="P525" s="3">
        <v>16478.59</v>
      </c>
      <c r="Q525" s="3">
        <v>155824700000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332.88850000000002</v>
      </c>
      <c r="X525" s="3">
        <v>1575800</v>
      </c>
      <c r="Y525" s="3">
        <v>0</v>
      </c>
      <c r="Z525" s="3">
        <v>0</v>
      </c>
      <c r="AA525" s="3">
        <v>33762.1</v>
      </c>
      <c r="AB525" s="3">
        <v>0</v>
      </c>
      <c r="AC525" s="3">
        <v>183394.1</v>
      </c>
      <c r="AD525" s="3">
        <v>36208.54</v>
      </c>
      <c r="AE525" s="3">
        <v>1266022</v>
      </c>
      <c r="AF525" s="3">
        <v>34085.24</v>
      </c>
      <c r="AG525" s="3">
        <v>629.76419999999996</v>
      </c>
      <c r="AH525" s="3">
        <v>0</v>
      </c>
      <c r="AI525" s="3">
        <v>-32996.910000000003</v>
      </c>
      <c r="AJ525" s="3">
        <v>150870</v>
      </c>
      <c r="AK525" s="3">
        <v>48321.61</v>
      </c>
      <c r="AL525" s="3">
        <v>105300</v>
      </c>
      <c r="AM525" s="3">
        <v>296909.8</v>
      </c>
      <c r="AN525" s="1">
        <v>26</v>
      </c>
    </row>
    <row r="526" spans="1:40" x14ac:dyDescent="0.3">
      <c r="A526" s="2">
        <v>30019</v>
      </c>
      <c r="B526" s="3">
        <v>113382.6</v>
      </c>
      <c r="C526" s="3">
        <v>10036.08</v>
      </c>
      <c r="D526" s="3">
        <v>168458.7</v>
      </c>
      <c r="E526" s="3">
        <v>73924.08</v>
      </c>
      <c r="F526" s="3">
        <v>0</v>
      </c>
      <c r="G526" s="3">
        <v>-105299.1</v>
      </c>
      <c r="H526" s="3">
        <v>517143.5</v>
      </c>
      <c r="I526" s="3">
        <v>817381800</v>
      </c>
      <c r="J526" s="3">
        <v>0</v>
      </c>
      <c r="K526" s="3">
        <v>0</v>
      </c>
      <c r="L526" s="3">
        <v>99497930</v>
      </c>
      <c r="M526" s="3">
        <v>5664270</v>
      </c>
      <c r="N526" s="3">
        <v>32279890</v>
      </c>
      <c r="O526" s="3">
        <v>9112845000</v>
      </c>
      <c r="P526" s="3">
        <v>16783.419999999998</v>
      </c>
      <c r="Q526" s="3">
        <v>155825300000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725300.9</v>
      </c>
      <c r="Y526" s="3">
        <v>0</v>
      </c>
      <c r="Z526" s="3">
        <v>0</v>
      </c>
      <c r="AA526" s="3">
        <v>5898.902</v>
      </c>
      <c r="AB526" s="3">
        <v>0</v>
      </c>
      <c r="AC526" s="3">
        <v>83365.61</v>
      </c>
      <c r="AD526" s="3">
        <v>18528.419999999998</v>
      </c>
      <c r="AE526" s="3">
        <v>550698.9</v>
      </c>
      <c r="AF526" s="3">
        <v>95714.61</v>
      </c>
      <c r="AG526" s="3">
        <v>1104.7090000000001</v>
      </c>
      <c r="AH526" s="3">
        <v>0</v>
      </c>
      <c r="AI526" s="3">
        <v>-33589.11</v>
      </c>
      <c r="AJ526" s="3">
        <v>181377.9</v>
      </c>
      <c r="AK526" s="3">
        <v>50149.16</v>
      </c>
      <c r="AL526" s="3">
        <v>97472.29</v>
      </c>
      <c r="AM526" s="3">
        <v>672425.3</v>
      </c>
      <c r="AN526" s="1">
        <v>4</v>
      </c>
    </row>
    <row r="527" spans="1:40" x14ac:dyDescent="0.3">
      <c r="A527" s="2">
        <v>30020</v>
      </c>
      <c r="B527" s="3">
        <v>120257.4</v>
      </c>
      <c r="C527" s="3">
        <v>14947.9</v>
      </c>
      <c r="D527" s="3">
        <v>462020.8</v>
      </c>
      <c r="E527" s="3">
        <v>127558.9</v>
      </c>
      <c r="F527" s="3">
        <v>0</v>
      </c>
      <c r="G527" s="3">
        <v>-39409.019999999997</v>
      </c>
      <c r="H527" s="3">
        <v>534867.6</v>
      </c>
      <c r="I527" s="3">
        <v>836983700</v>
      </c>
      <c r="J527" s="3">
        <v>0</v>
      </c>
      <c r="K527" s="3">
        <v>0</v>
      </c>
      <c r="L527" s="3">
        <v>99537630</v>
      </c>
      <c r="M527" s="3">
        <v>6043884</v>
      </c>
      <c r="N527" s="3">
        <v>32328150</v>
      </c>
      <c r="O527" s="3">
        <v>9112810000</v>
      </c>
      <c r="P527" s="3">
        <v>19221.21</v>
      </c>
      <c r="Q527" s="3">
        <v>155832400000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865599.1</v>
      </c>
      <c r="Y527" s="3">
        <v>0</v>
      </c>
      <c r="Z527" s="3">
        <v>0</v>
      </c>
      <c r="AA527" s="3">
        <v>7761.7380000000003</v>
      </c>
      <c r="AB527" s="3">
        <v>0</v>
      </c>
      <c r="AC527" s="3">
        <v>100112.1</v>
      </c>
      <c r="AD527" s="3">
        <v>21685.25</v>
      </c>
      <c r="AE527" s="3">
        <v>685528.3</v>
      </c>
      <c r="AF527" s="3">
        <v>222625.4</v>
      </c>
      <c r="AG527" s="3">
        <v>1755.9760000000001</v>
      </c>
      <c r="AH527" s="3">
        <v>0</v>
      </c>
      <c r="AI527" s="3">
        <v>-32560.94</v>
      </c>
      <c r="AJ527" s="3">
        <v>257355.2</v>
      </c>
      <c r="AK527" s="3">
        <v>50246.25</v>
      </c>
      <c r="AL527" s="3">
        <v>108997.7</v>
      </c>
      <c r="AM527" s="3">
        <v>1511061</v>
      </c>
      <c r="AN527" s="1">
        <v>7</v>
      </c>
    </row>
    <row r="528" spans="1:40" x14ac:dyDescent="0.3">
      <c r="A528" s="2">
        <v>30021</v>
      </c>
      <c r="B528" s="3">
        <v>130653.6</v>
      </c>
      <c r="C528" s="3">
        <v>11427.85</v>
      </c>
      <c r="D528" s="3">
        <v>528610.69999999995</v>
      </c>
      <c r="E528" s="3">
        <v>154130.79999999999</v>
      </c>
      <c r="F528" s="3">
        <v>0</v>
      </c>
      <c r="G528" s="3">
        <v>-30442.3</v>
      </c>
      <c r="H528" s="3">
        <v>534867.6</v>
      </c>
      <c r="I528" s="3">
        <v>844412400</v>
      </c>
      <c r="J528" s="3">
        <v>0</v>
      </c>
      <c r="K528" s="3">
        <v>0</v>
      </c>
      <c r="L528" s="3">
        <v>99591630</v>
      </c>
      <c r="M528" s="3">
        <v>6385093</v>
      </c>
      <c r="N528" s="3">
        <v>32429210</v>
      </c>
      <c r="O528" s="3">
        <v>9112778000</v>
      </c>
      <c r="P528" s="3">
        <v>21217.83</v>
      </c>
      <c r="Q528" s="3">
        <v>155835700000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719566.6</v>
      </c>
      <c r="Y528" s="3">
        <v>0</v>
      </c>
      <c r="Z528" s="3">
        <v>0</v>
      </c>
      <c r="AA528" s="3">
        <v>7830.9520000000002</v>
      </c>
      <c r="AB528" s="3">
        <v>0</v>
      </c>
      <c r="AC528" s="3">
        <v>84583.41</v>
      </c>
      <c r="AD528" s="3">
        <v>18631.11</v>
      </c>
      <c r="AE528" s="3">
        <v>604259.1</v>
      </c>
      <c r="AF528" s="3">
        <v>233740.9</v>
      </c>
      <c r="AG528" s="3">
        <v>1482.867</v>
      </c>
      <c r="AH528" s="3">
        <v>0</v>
      </c>
      <c r="AI528" s="3">
        <v>-32865.5</v>
      </c>
      <c r="AJ528" s="3">
        <v>286359.40000000002</v>
      </c>
      <c r="AK528" s="3">
        <v>51042.96</v>
      </c>
      <c r="AL528" s="3">
        <v>100733.4</v>
      </c>
      <c r="AM528" s="3">
        <v>1622297</v>
      </c>
      <c r="AN528" s="1">
        <v>5</v>
      </c>
    </row>
    <row r="529" spans="1:40" x14ac:dyDescent="0.3">
      <c r="A529" s="2">
        <v>30022</v>
      </c>
      <c r="B529" s="3">
        <v>120728.4</v>
      </c>
      <c r="C529" s="3">
        <v>112.3847</v>
      </c>
      <c r="D529" s="3">
        <v>9215.5679999999993</v>
      </c>
      <c r="E529" s="3">
        <v>80012.53</v>
      </c>
      <c r="F529" s="3">
        <v>0</v>
      </c>
      <c r="G529" s="3">
        <v>-155178</v>
      </c>
      <c r="H529" s="3">
        <v>73021.5</v>
      </c>
      <c r="I529" s="3">
        <v>843705600</v>
      </c>
      <c r="J529" s="3">
        <v>0</v>
      </c>
      <c r="K529" s="3">
        <v>0</v>
      </c>
      <c r="L529" s="3">
        <v>99558540</v>
      </c>
      <c r="M529" s="3">
        <v>6126912</v>
      </c>
      <c r="N529" s="3">
        <v>32383440</v>
      </c>
      <c r="O529" s="3">
        <v>9112616000</v>
      </c>
      <c r="P529" s="3">
        <v>18757.18</v>
      </c>
      <c r="Q529" s="3">
        <v>155835100000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461846.1</v>
      </c>
      <c r="X529" s="3">
        <v>685921.4</v>
      </c>
      <c r="Y529" s="3">
        <v>0</v>
      </c>
      <c r="Z529" s="3">
        <v>0</v>
      </c>
      <c r="AA529" s="3">
        <v>37149.64</v>
      </c>
      <c r="AB529" s="3">
        <v>0</v>
      </c>
      <c r="AC529" s="3">
        <v>129718.5</v>
      </c>
      <c r="AD529" s="3">
        <v>27879.59</v>
      </c>
      <c r="AE529" s="3">
        <v>811979</v>
      </c>
      <c r="AF529" s="3">
        <v>7639.009</v>
      </c>
      <c r="AG529" s="3">
        <v>24.54223</v>
      </c>
      <c r="AH529" s="3">
        <v>0</v>
      </c>
      <c r="AI529" s="3">
        <v>-33205.599999999999</v>
      </c>
      <c r="AJ529" s="3">
        <v>186237.8</v>
      </c>
      <c r="AK529" s="3">
        <v>49040.65</v>
      </c>
      <c r="AL529" s="3">
        <v>102343.4</v>
      </c>
      <c r="AM529" s="3">
        <v>20728.46</v>
      </c>
      <c r="AN529" s="1">
        <v>8</v>
      </c>
    </row>
    <row r="530" spans="1:40" x14ac:dyDescent="0.3">
      <c r="A530" s="2">
        <v>30023</v>
      </c>
      <c r="B530" s="3">
        <v>111511.6</v>
      </c>
      <c r="C530" s="3">
        <v>6640.018</v>
      </c>
      <c r="D530" s="3">
        <v>151562.70000000001</v>
      </c>
      <c r="E530" s="3">
        <v>116739.7</v>
      </c>
      <c r="F530" s="3">
        <v>0</v>
      </c>
      <c r="G530" s="3">
        <v>-108625</v>
      </c>
      <c r="H530" s="3">
        <v>534853.1</v>
      </c>
      <c r="I530" s="3">
        <v>849121700</v>
      </c>
      <c r="J530" s="3">
        <v>0</v>
      </c>
      <c r="K530" s="3">
        <v>0</v>
      </c>
      <c r="L530" s="3">
        <v>99606640</v>
      </c>
      <c r="M530" s="3">
        <v>6254600</v>
      </c>
      <c r="N530" s="3">
        <v>32413030</v>
      </c>
      <c r="O530" s="3">
        <v>9112504000</v>
      </c>
      <c r="P530" s="3">
        <v>19429.669999999998</v>
      </c>
      <c r="Q530" s="3">
        <v>155837300000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715930.7</v>
      </c>
      <c r="Y530" s="3">
        <v>0</v>
      </c>
      <c r="Z530" s="3">
        <v>0</v>
      </c>
      <c r="AA530" s="3">
        <v>7532.56</v>
      </c>
      <c r="AB530" s="3">
        <v>0</v>
      </c>
      <c r="AC530" s="3">
        <v>80343.08</v>
      </c>
      <c r="AD530" s="3">
        <v>17911.07</v>
      </c>
      <c r="AE530" s="3">
        <v>501777</v>
      </c>
      <c r="AF530" s="3">
        <v>76093.05</v>
      </c>
      <c r="AG530" s="3">
        <v>755.72029999999995</v>
      </c>
      <c r="AH530" s="3">
        <v>0</v>
      </c>
      <c r="AI530" s="3">
        <v>-33501.68</v>
      </c>
      <c r="AJ530" s="3">
        <v>209488.9</v>
      </c>
      <c r="AK530" s="3">
        <v>50084.87</v>
      </c>
      <c r="AL530" s="3">
        <v>99573.61</v>
      </c>
      <c r="AM530" s="3">
        <v>736392.2</v>
      </c>
      <c r="AN530" s="1">
        <v>6</v>
      </c>
    </row>
    <row r="531" spans="1:40" x14ac:dyDescent="0.3">
      <c r="A531" s="2">
        <v>30024</v>
      </c>
      <c r="B531" s="3">
        <v>113439.7</v>
      </c>
      <c r="C531" s="3">
        <v>19597.240000000002</v>
      </c>
      <c r="D531" s="3">
        <v>1308813</v>
      </c>
      <c r="E531" s="3">
        <v>226945.2</v>
      </c>
      <c r="F531" s="3">
        <v>0</v>
      </c>
      <c r="G531" s="3">
        <v>101892</v>
      </c>
      <c r="H531" s="3">
        <v>534867.6</v>
      </c>
      <c r="I531" s="3">
        <v>852075800</v>
      </c>
      <c r="J531" s="3">
        <v>0</v>
      </c>
      <c r="K531" s="3">
        <v>0</v>
      </c>
      <c r="L531" s="3">
        <v>99723550</v>
      </c>
      <c r="M531" s="3">
        <v>6893260</v>
      </c>
      <c r="N531" s="3">
        <v>32557500</v>
      </c>
      <c r="O531" s="3">
        <v>9112610000</v>
      </c>
      <c r="P531" s="3">
        <v>26563.71</v>
      </c>
      <c r="Q531" s="3">
        <v>155840700000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1110455</v>
      </c>
      <c r="Y531" s="3">
        <v>0</v>
      </c>
      <c r="Z531" s="3">
        <v>0</v>
      </c>
      <c r="AA531" s="3">
        <v>24621.51</v>
      </c>
      <c r="AB531" s="3">
        <v>0</v>
      </c>
      <c r="AC531" s="3">
        <v>135916.4</v>
      </c>
      <c r="AD531" s="3">
        <v>27185.05</v>
      </c>
      <c r="AE531" s="3">
        <v>793732.7</v>
      </c>
      <c r="AF531" s="3">
        <v>506611</v>
      </c>
      <c r="AG531" s="3">
        <v>2482.779</v>
      </c>
      <c r="AH531" s="3">
        <v>0</v>
      </c>
      <c r="AI531" s="3">
        <v>-32644.03</v>
      </c>
      <c r="AJ531" s="3">
        <v>395467.6</v>
      </c>
      <c r="AK531" s="3">
        <v>51212.91</v>
      </c>
      <c r="AL531" s="3">
        <v>115103.9</v>
      </c>
      <c r="AM531" s="3">
        <v>3251020</v>
      </c>
      <c r="AN531" s="1">
        <v>19</v>
      </c>
    </row>
    <row r="532" spans="1:40" x14ac:dyDescent="0.3">
      <c r="A532" s="2">
        <v>30025</v>
      </c>
      <c r="B532" s="3">
        <v>101327.3</v>
      </c>
      <c r="C532" s="3">
        <v>241.7373</v>
      </c>
      <c r="D532" s="3">
        <v>8769.5869999999995</v>
      </c>
      <c r="E532" s="3">
        <v>100543.8</v>
      </c>
      <c r="F532" s="3">
        <v>0</v>
      </c>
      <c r="G532" s="3">
        <v>-174993.7</v>
      </c>
      <c r="H532" s="3">
        <v>104417.7</v>
      </c>
      <c r="I532" s="3">
        <v>851436400</v>
      </c>
      <c r="J532" s="3">
        <v>0</v>
      </c>
      <c r="K532" s="3">
        <v>0</v>
      </c>
      <c r="L532" s="3">
        <v>99691530</v>
      </c>
      <c r="M532" s="3">
        <v>6562050</v>
      </c>
      <c r="N532" s="3">
        <v>32536750</v>
      </c>
      <c r="O532" s="3">
        <v>9112443000</v>
      </c>
      <c r="P532" s="3">
        <v>20822.52</v>
      </c>
      <c r="Q532" s="3">
        <v>155840000000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430449.9</v>
      </c>
      <c r="X532" s="3">
        <v>622282.69999999995</v>
      </c>
      <c r="Y532" s="3">
        <v>0</v>
      </c>
      <c r="Z532" s="3">
        <v>0</v>
      </c>
      <c r="AA532" s="3">
        <v>45399.82</v>
      </c>
      <c r="AB532" s="3">
        <v>0</v>
      </c>
      <c r="AC532" s="3">
        <v>123936.5</v>
      </c>
      <c r="AD532" s="3">
        <v>25851.64</v>
      </c>
      <c r="AE532" s="3">
        <v>877728.3</v>
      </c>
      <c r="AF532" s="3">
        <v>9018.3289999999997</v>
      </c>
      <c r="AG532" s="3">
        <v>46.308979999999998</v>
      </c>
      <c r="AH532" s="3">
        <v>0</v>
      </c>
      <c r="AI532" s="3">
        <v>-33133.19</v>
      </c>
      <c r="AJ532" s="3">
        <v>222386.3</v>
      </c>
      <c r="AK532" s="3">
        <v>52118.22</v>
      </c>
      <c r="AL532" s="3">
        <v>119286.7</v>
      </c>
      <c r="AM532" s="3">
        <v>16844.55</v>
      </c>
      <c r="AN532" s="1">
        <v>33</v>
      </c>
    </row>
    <row r="533" spans="1:40" x14ac:dyDescent="0.3">
      <c r="A533" s="2">
        <v>30026</v>
      </c>
      <c r="B533" s="3">
        <v>113345.2</v>
      </c>
      <c r="C533" s="3">
        <v>955.23910000000001</v>
      </c>
      <c r="D533" s="3">
        <v>6233.241</v>
      </c>
      <c r="E533" s="3">
        <v>79295.199999999997</v>
      </c>
      <c r="F533" s="3">
        <v>0</v>
      </c>
      <c r="G533" s="3">
        <v>-169709.9</v>
      </c>
      <c r="H533" s="3">
        <v>528279.9</v>
      </c>
      <c r="I533" s="3">
        <v>853022400</v>
      </c>
      <c r="J533" s="3">
        <v>0</v>
      </c>
      <c r="K533" s="3">
        <v>0</v>
      </c>
      <c r="L533" s="3">
        <v>99721290</v>
      </c>
      <c r="M533" s="3">
        <v>6296748</v>
      </c>
      <c r="N533" s="3">
        <v>32568780</v>
      </c>
      <c r="O533" s="3">
        <v>9112273000</v>
      </c>
      <c r="P533" s="3">
        <v>19430.18</v>
      </c>
      <c r="Q533" s="3">
        <v>155840700000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409488.2</v>
      </c>
      <c r="Y533" s="3">
        <v>0</v>
      </c>
      <c r="Z533" s="3">
        <v>0</v>
      </c>
      <c r="AA533" s="3">
        <v>5203.6480000000001</v>
      </c>
      <c r="AB533" s="3">
        <v>0</v>
      </c>
      <c r="AC533" s="3">
        <v>47906.44</v>
      </c>
      <c r="AD533" s="3">
        <v>11362.95</v>
      </c>
      <c r="AE533" s="3">
        <v>320177.7</v>
      </c>
      <c r="AF533" s="3">
        <v>7773.2830000000004</v>
      </c>
      <c r="AG533" s="3">
        <v>98.365430000000003</v>
      </c>
      <c r="AH533" s="3">
        <v>0</v>
      </c>
      <c r="AI533" s="3">
        <v>-33734.43</v>
      </c>
      <c r="AJ533" s="3">
        <v>176886.3</v>
      </c>
      <c r="AK533" s="3">
        <v>51538.25</v>
      </c>
      <c r="AL533" s="3">
        <v>97006.36</v>
      </c>
      <c r="AM533" s="3">
        <v>25506.01</v>
      </c>
      <c r="AN533" s="1">
        <v>15</v>
      </c>
    </row>
    <row r="534" spans="1:40" x14ac:dyDescent="0.3">
      <c r="A534" s="2">
        <v>30027</v>
      </c>
      <c r="B534" s="3">
        <v>125422.1</v>
      </c>
      <c r="C534" s="3">
        <v>0</v>
      </c>
      <c r="D534" s="3">
        <v>4851.6040000000003</v>
      </c>
      <c r="E534" s="3">
        <v>64429.26</v>
      </c>
      <c r="F534" s="3">
        <v>0</v>
      </c>
      <c r="G534" s="3">
        <v>-161438.1</v>
      </c>
      <c r="H534" s="3">
        <v>534867.6</v>
      </c>
      <c r="I534" s="3">
        <v>860085200</v>
      </c>
      <c r="J534" s="3">
        <v>0</v>
      </c>
      <c r="K534" s="3">
        <v>0</v>
      </c>
      <c r="L534" s="3">
        <v>99724320</v>
      </c>
      <c r="M534" s="3">
        <v>6075882</v>
      </c>
      <c r="N534" s="3">
        <v>32609640</v>
      </c>
      <c r="O534" s="3">
        <v>9112109000</v>
      </c>
      <c r="P534" s="3">
        <v>18649.16</v>
      </c>
      <c r="Q534" s="3">
        <v>155843000000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268273.90000000002</v>
      </c>
      <c r="Y534" s="3">
        <v>0</v>
      </c>
      <c r="Z534" s="3">
        <v>0</v>
      </c>
      <c r="AA534" s="3">
        <v>0</v>
      </c>
      <c r="AB534" s="3">
        <v>0</v>
      </c>
      <c r="AC534" s="3">
        <v>29113.360000000001</v>
      </c>
      <c r="AD534" s="3">
        <v>7896.9409999999998</v>
      </c>
      <c r="AE534" s="3">
        <v>130859.1</v>
      </c>
      <c r="AF534" s="3">
        <v>5553.915</v>
      </c>
      <c r="AG534" s="3">
        <v>0</v>
      </c>
      <c r="AH534" s="3">
        <v>0</v>
      </c>
      <c r="AI534" s="3">
        <v>-33822.269999999997</v>
      </c>
      <c r="AJ534" s="3">
        <v>161732.70000000001</v>
      </c>
      <c r="AK534" s="3">
        <v>52506.68</v>
      </c>
      <c r="AL534" s="3">
        <v>91777.57</v>
      </c>
      <c r="AM534" s="3">
        <v>0</v>
      </c>
      <c r="AN534" s="1">
        <v>4</v>
      </c>
    </row>
    <row r="535" spans="1:40" x14ac:dyDescent="0.3">
      <c r="A535" s="2">
        <v>30028</v>
      </c>
      <c r="B535" s="3">
        <v>125320.2</v>
      </c>
      <c r="C535" s="3">
        <v>0</v>
      </c>
      <c r="D535" s="3">
        <v>4748.8860000000004</v>
      </c>
      <c r="E535" s="3">
        <v>54057.58</v>
      </c>
      <c r="F535" s="3">
        <v>0</v>
      </c>
      <c r="G535" s="3">
        <v>-156712.70000000001</v>
      </c>
      <c r="H535" s="3">
        <v>248843.1</v>
      </c>
      <c r="I535" s="3">
        <v>859738300</v>
      </c>
      <c r="J535" s="3">
        <v>0</v>
      </c>
      <c r="K535" s="3">
        <v>0</v>
      </c>
      <c r="L535" s="3">
        <v>99722230</v>
      </c>
      <c r="M535" s="3">
        <v>5882082</v>
      </c>
      <c r="N535" s="3">
        <v>32565000</v>
      </c>
      <c r="O535" s="3">
        <v>9111970000</v>
      </c>
      <c r="P535" s="3">
        <v>18047.04</v>
      </c>
      <c r="Q535" s="3">
        <v>155842700000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286024.5</v>
      </c>
      <c r="X535" s="3">
        <v>346866.3</v>
      </c>
      <c r="Y535" s="3">
        <v>0</v>
      </c>
      <c r="Z535" s="3">
        <v>0</v>
      </c>
      <c r="AA535" s="3">
        <v>3234.7269999999999</v>
      </c>
      <c r="AB535" s="3">
        <v>0</v>
      </c>
      <c r="AC535" s="3">
        <v>74596.66</v>
      </c>
      <c r="AD535" s="3">
        <v>17327.55</v>
      </c>
      <c r="AE535" s="3">
        <v>477554</v>
      </c>
      <c r="AF535" s="3">
        <v>4730.45</v>
      </c>
      <c r="AG535" s="3">
        <v>0</v>
      </c>
      <c r="AH535" s="3">
        <v>0</v>
      </c>
      <c r="AI535" s="3">
        <v>-33520.160000000003</v>
      </c>
      <c r="AJ535" s="3">
        <v>152437.6</v>
      </c>
      <c r="AK535" s="3">
        <v>54284.82</v>
      </c>
      <c r="AL535" s="3">
        <v>122490.7</v>
      </c>
      <c r="AM535" s="3">
        <v>0</v>
      </c>
      <c r="AN535" s="1">
        <v>40</v>
      </c>
    </row>
    <row r="536" spans="1:40" x14ac:dyDescent="0.3">
      <c r="A536" s="2">
        <v>30029</v>
      </c>
      <c r="B536" s="3">
        <v>125246.8</v>
      </c>
      <c r="C536" s="3">
        <v>0</v>
      </c>
      <c r="D536" s="3">
        <v>4688.009</v>
      </c>
      <c r="E536" s="3">
        <v>46161.96</v>
      </c>
      <c r="F536" s="3">
        <v>0</v>
      </c>
      <c r="G536" s="3">
        <v>-152285.6</v>
      </c>
      <c r="H536" s="3">
        <v>59540.92</v>
      </c>
      <c r="I536" s="3">
        <v>859233000</v>
      </c>
      <c r="J536" s="3">
        <v>0</v>
      </c>
      <c r="K536" s="3">
        <v>0</v>
      </c>
      <c r="L536" s="3">
        <v>99716930</v>
      </c>
      <c r="M536" s="3">
        <v>5702923</v>
      </c>
      <c r="N536" s="3">
        <v>32530010</v>
      </c>
      <c r="O536" s="3">
        <v>9111813000</v>
      </c>
      <c r="P536" s="3">
        <v>17367.91</v>
      </c>
      <c r="Q536" s="3">
        <v>155842300000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189302.2</v>
      </c>
      <c r="X536" s="3">
        <v>505142.2</v>
      </c>
      <c r="Y536" s="3">
        <v>0</v>
      </c>
      <c r="Z536" s="3">
        <v>0</v>
      </c>
      <c r="AA536" s="3">
        <v>8805.4719999999998</v>
      </c>
      <c r="AB536" s="3">
        <v>0</v>
      </c>
      <c r="AC536" s="3">
        <v>79395</v>
      </c>
      <c r="AD536" s="3">
        <v>18189.330000000002</v>
      </c>
      <c r="AE536" s="3">
        <v>472798.5</v>
      </c>
      <c r="AF536" s="3">
        <v>4096.7330000000002</v>
      </c>
      <c r="AG536" s="3">
        <v>12.85778</v>
      </c>
      <c r="AH536" s="3">
        <v>0</v>
      </c>
      <c r="AI536" s="3">
        <v>-33688.400000000001</v>
      </c>
      <c r="AJ536" s="3">
        <v>142705.29999999999</v>
      </c>
      <c r="AK536" s="3">
        <v>50570.94</v>
      </c>
      <c r="AL536" s="3">
        <v>98318.28</v>
      </c>
      <c r="AM536" s="3">
        <v>115.72</v>
      </c>
      <c r="AN536" s="1">
        <v>16</v>
      </c>
    </row>
    <row r="537" spans="1:40" x14ac:dyDescent="0.3">
      <c r="A537" s="2">
        <v>30030</v>
      </c>
      <c r="B537" s="3">
        <v>125191.5</v>
      </c>
      <c r="C537" s="3">
        <v>87.775210000000001</v>
      </c>
      <c r="D537" s="3">
        <v>4653.1400000000003</v>
      </c>
      <c r="E537" s="3">
        <v>40206.800000000003</v>
      </c>
      <c r="F537" s="3">
        <v>0</v>
      </c>
      <c r="G537" s="3">
        <v>-148943.29999999999</v>
      </c>
      <c r="H537" s="3">
        <v>13502.51</v>
      </c>
      <c r="I537" s="3">
        <v>858635000</v>
      </c>
      <c r="J537" s="3">
        <v>0</v>
      </c>
      <c r="K537" s="3">
        <v>0</v>
      </c>
      <c r="L537" s="3">
        <v>99705960</v>
      </c>
      <c r="M537" s="3">
        <v>5541433</v>
      </c>
      <c r="N537" s="3">
        <v>32491260</v>
      </c>
      <c r="O537" s="3">
        <v>9111659000</v>
      </c>
      <c r="P537" s="3">
        <v>16863.240000000002</v>
      </c>
      <c r="Q537" s="3">
        <v>155842000000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46038.41</v>
      </c>
      <c r="X537" s="3">
        <v>596025.5</v>
      </c>
      <c r="Y537" s="3">
        <v>0</v>
      </c>
      <c r="Z537" s="3">
        <v>0</v>
      </c>
      <c r="AA537" s="3">
        <v>17913.45</v>
      </c>
      <c r="AB537" s="3">
        <v>0</v>
      </c>
      <c r="AC537" s="3">
        <v>74978.16</v>
      </c>
      <c r="AD537" s="3">
        <v>16790.23</v>
      </c>
      <c r="AE537" s="3">
        <v>478501.9</v>
      </c>
      <c r="AF537" s="3">
        <v>3609.4789999999998</v>
      </c>
      <c r="AG537" s="3">
        <v>8.1306639999999994</v>
      </c>
      <c r="AH537" s="3">
        <v>0</v>
      </c>
      <c r="AI537" s="3">
        <v>-33730.42</v>
      </c>
      <c r="AJ537" s="3">
        <v>133116.6</v>
      </c>
      <c r="AK537" s="3">
        <v>50961.29</v>
      </c>
      <c r="AL537" s="3">
        <v>96899.11</v>
      </c>
      <c r="AM537" s="3">
        <v>1862.2249999999999</v>
      </c>
      <c r="AN537" s="1">
        <v>6</v>
      </c>
    </row>
    <row r="538" spans="1:40" x14ac:dyDescent="0.3">
      <c r="A538" s="2">
        <v>30031</v>
      </c>
      <c r="B538" s="3">
        <v>120255.3</v>
      </c>
      <c r="C538" s="3">
        <v>261.7448</v>
      </c>
      <c r="D538" s="3">
        <v>4601.1090000000004</v>
      </c>
      <c r="E538" s="3">
        <v>35559.230000000003</v>
      </c>
      <c r="F538" s="3">
        <v>0</v>
      </c>
      <c r="G538" s="3">
        <v>-146550.6</v>
      </c>
      <c r="H538" s="3">
        <v>789.92529999999999</v>
      </c>
      <c r="I538" s="3">
        <v>857538400</v>
      </c>
      <c r="J538" s="3">
        <v>0</v>
      </c>
      <c r="K538" s="3">
        <v>0</v>
      </c>
      <c r="L538" s="3">
        <v>99678960</v>
      </c>
      <c r="M538" s="3">
        <v>5390405</v>
      </c>
      <c r="N538" s="3">
        <v>32380650</v>
      </c>
      <c r="O538" s="3">
        <v>9111515000</v>
      </c>
      <c r="P538" s="3">
        <v>16429.05</v>
      </c>
      <c r="Q538" s="3">
        <v>155841200000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12712.59</v>
      </c>
      <c r="X538" s="3">
        <v>1089751</v>
      </c>
      <c r="Y538" s="3">
        <v>0</v>
      </c>
      <c r="Z538" s="3">
        <v>0</v>
      </c>
      <c r="AA538" s="3">
        <v>38867.9</v>
      </c>
      <c r="AB538" s="3">
        <v>0</v>
      </c>
      <c r="AC538" s="3">
        <v>126716.5</v>
      </c>
      <c r="AD538" s="3">
        <v>26485.7</v>
      </c>
      <c r="AE538" s="3">
        <v>845742.7</v>
      </c>
      <c r="AF538" s="3">
        <v>3238.393</v>
      </c>
      <c r="AG538" s="3">
        <v>17.365950000000002</v>
      </c>
      <c r="AH538" s="3">
        <v>0</v>
      </c>
      <c r="AI538" s="3">
        <v>-33467.980000000003</v>
      </c>
      <c r="AJ538" s="3">
        <v>127321.4</v>
      </c>
      <c r="AK538" s="3">
        <v>49011.58</v>
      </c>
      <c r="AL538" s="3">
        <v>111241.1</v>
      </c>
      <c r="AM538" s="3">
        <v>6650.1260000000002</v>
      </c>
      <c r="AN538" s="1">
        <v>16</v>
      </c>
    </row>
    <row r="539" spans="1:40" x14ac:dyDescent="0.3">
      <c r="A539" s="2">
        <v>30032</v>
      </c>
      <c r="B539" s="3">
        <v>117774.3</v>
      </c>
      <c r="C539" s="3">
        <v>653.49369999999999</v>
      </c>
      <c r="D539" s="3">
        <v>5732.2759999999998</v>
      </c>
      <c r="E539" s="3">
        <v>32043.73</v>
      </c>
      <c r="F539" s="3">
        <v>0</v>
      </c>
      <c r="G539" s="3">
        <v>-144497.20000000001</v>
      </c>
      <c r="H539" s="3">
        <v>24.454470000000001</v>
      </c>
      <c r="I539" s="3">
        <v>856258300</v>
      </c>
      <c r="J539" s="3">
        <v>0</v>
      </c>
      <c r="K539" s="3">
        <v>0</v>
      </c>
      <c r="L539" s="3">
        <v>99655850</v>
      </c>
      <c r="M539" s="3">
        <v>5245376</v>
      </c>
      <c r="N539" s="3">
        <v>32247520</v>
      </c>
      <c r="O539" s="3">
        <v>9111382000</v>
      </c>
      <c r="P539" s="3">
        <v>16044.15</v>
      </c>
      <c r="Q539" s="3">
        <v>155840500000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765.47080000000005</v>
      </c>
      <c r="X539" s="3">
        <v>1264110</v>
      </c>
      <c r="Y539" s="3">
        <v>0</v>
      </c>
      <c r="Z539" s="3">
        <v>0</v>
      </c>
      <c r="AA539" s="3">
        <v>43812.25</v>
      </c>
      <c r="AB539" s="3">
        <v>0</v>
      </c>
      <c r="AC539" s="3">
        <v>136507.9</v>
      </c>
      <c r="AD539" s="3">
        <v>27408.77</v>
      </c>
      <c r="AE539" s="3">
        <v>762047.1</v>
      </c>
      <c r="AF539" s="3">
        <v>3274.5320000000002</v>
      </c>
      <c r="AG539" s="3">
        <v>62.136290000000002</v>
      </c>
      <c r="AH539" s="3">
        <v>0</v>
      </c>
      <c r="AI539" s="3">
        <v>-33599.449999999997</v>
      </c>
      <c r="AJ539" s="3">
        <v>122456.4</v>
      </c>
      <c r="AK539" s="3">
        <v>46410.7</v>
      </c>
      <c r="AL539" s="3">
        <v>119098.7</v>
      </c>
      <c r="AM539" s="3">
        <v>15190.12</v>
      </c>
      <c r="AN539" s="1">
        <v>49</v>
      </c>
    </row>
    <row r="540" spans="1:40" x14ac:dyDescent="0.3">
      <c r="A540" s="2">
        <v>30033</v>
      </c>
      <c r="B540" s="3">
        <v>115343.6</v>
      </c>
      <c r="C540" s="3">
        <v>2159.1889999999999</v>
      </c>
      <c r="D540" s="3">
        <v>15758.75</v>
      </c>
      <c r="E540" s="3">
        <v>31150.05</v>
      </c>
      <c r="F540" s="3">
        <v>0</v>
      </c>
      <c r="G540" s="3">
        <v>-140289.29999999999</v>
      </c>
      <c r="H540" s="3">
        <v>0</v>
      </c>
      <c r="I540" s="3">
        <v>854688400</v>
      </c>
      <c r="J540" s="3">
        <v>0</v>
      </c>
      <c r="K540" s="3">
        <v>0</v>
      </c>
      <c r="L540" s="3">
        <v>99628130</v>
      </c>
      <c r="M540" s="3">
        <v>5140148</v>
      </c>
      <c r="N540" s="3">
        <v>32108980</v>
      </c>
      <c r="O540" s="3">
        <v>9111229000</v>
      </c>
      <c r="P540" s="3">
        <v>15701.34</v>
      </c>
      <c r="Q540" s="3">
        <v>155839700000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24.454470000000001</v>
      </c>
      <c r="X540" s="3">
        <v>1492782</v>
      </c>
      <c r="Y540" s="3">
        <v>0</v>
      </c>
      <c r="Z540" s="3">
        <v>0</v>
      </c>
      <c r="AA540" s="3">
        <v>53855.72</v>
      </c>
      <c r="AB540" s="3">
        <v>0</v>
      </c>
      <c r="AC540" s="3">
        <v>161820.4</v>
      </c>
      <c r="AD540" s="3">
        <v>31238.74</v>
      </c>
      <c r="AE540" s="3">
        <v>955363.9</v>
      </c>
      <c r="AF540" s="3">
        <v>8192.9609999999993</v>
      </c>
      <c r="AG540" s="3">
        <v>305.47590000000002</v>
      </c>
      <c r="AH540" s="3">
        <v>0</v>
      </c>
      <c r="AI540" s="3">
        <v>-33436.71</v>
      </c>
      <c r="AJ540" s="3">
        <v>120310.6</v>
      </c>
      <c r="AK540" s="3">
        <v>44219.32</v>
      </c>
      <c r="AL540" s="3">
        <v>97050.83</v>
      </c>
      <c r="AM540" s="3">
        <v>74671.69</v>
      </c>
      <c r="AN540" s="1">
        <v>4</v>
      </c>
    </row>
    <row r="541" spans="1:40" x14ac:dyDescent="0.3">
      <c r="A541" s="2">
        <v>30034</v>
      </c>
      <c r="B541" s="3">
        <v>105629.1</v>
      </c>
      <c r="C541" s="3">
        <v>8054.5590000000002</v>
      </c>
      <c r="D541" s="3">
        <v>55894.559999999998</v>
      </c>
      <c r="E541" s="3">
        <v>41511.089999999997</v>
      </c>
      <c r="F541" s="3">
        <v>0</v>
      </c>
      <c r="G541" s="3">
        <v>-127824</v>
      </c>
      <c r="H541" s="3">
        <v>534768.80000000005</v>
      </c>
      <c r="I541" s="3">
        <v>860116700</v>
      </c>
      <c r="J541" s="3">
        <v>0</v>
      </c>
      <c r="K541" s="3">
        <v>0</v>
      </c>
      <c r="L541" s="3">
        <v>99674140</v>
      </c>
      <c r="M541" s="3">
        <v>5181871</v>
      </c>
      <c r="N541" s="3">
        <v>32018640</v>
      </c>
      <c r="O541" s="3">
        <v>9111113000</v>
      </c>
      <c r="P541" s="3">
        <v>15787.06</v>
      </c>
      <c r="Q541" s="3">
        <v>155841600000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1011473</v>
      </c>
      <c r="Y541" s="3">
        <v>0</v>
      </c>
      <c r="Z541" s="3">
        <v>0</v>
      </c>
      <c r="AA541" s="3">
        <v>17126.3</v>
      </c>
      <c r="AB541" s="3">
        <v>0</v>
      </c>
      <c r="AC541" s="3">
        <v>111432.6</v>
      </c>
      <c r="AD541" s="3">
        <v>22516.69</v>
      </c>
      <c r="AE541" s="3">
        <v>621743.4</v>
      </c>
      <c r="AF541" s="3">
        <v>32087.91</v>
      </c>
      <c r="AG541" s="3">
        <v>824.7509</v>
      </c>
      <c r="AH541" s="3">
        <v>0</v>
      </c>
      <c r="AI541" s="3">
        <v>-33741.769999999997</v>
      </c>
      <c r="AJ541" s="3">
        <v>134896.5</v>
      </c>
      <c r="AK541" s="3">
        <v>45418.3</v>
      </c>
      <c r="AL541" s="3">
        <v>113816.9</v>
      </c>
      <c r="AM541" s="3">
        <v>354209</v>
      </c>
      <c r="AN541" s="1">
        <v>26</v>
      </c>
    </row>
    <row r="542" spans="1:40" x14ac:dyDescent="0.3">
      <c r="A542" s="2">
        <v>30035</v>
      </c>
      <c r="B542" s="3">
        <v>99059.27</v>
      </c>
      <c r="C542" s="3">
        <v>12156.75</v>
      </c>
      <c r="D542" s="3">
        <v>278355.40000000002</v>
      </c>
      <c r="E542" s="3">
        <v>83064.149999999994</v>
      </c>
      <c r="F542" s="3">
        <v>0</v>
      </c>
      <c r="G542" s="3">
        <v>-67095.33</v>
      </c>
      <c r="H542" s="3">
        <v>534186.80000000005</v>
      </c>
      <c r="I542" s="3">
        <v>859622000</v>
      </c>
      <c r="J542" s="3">
        <v>0</v>
      </c>
      <c r="K542" s="3">
        <v>0</v>
      </c>
      <c r="L542" s="3">
        <v>99664150</v>
      </c>
      <c r="M542" s="3">
        <v>5488914</v>
      </c>
      <c r="N542" s="3">
        <v>31928070</v>
      </c>
      <c r="O542" s="3">
        <v>9111038000</v>
      </c>
      <c r="P542" s="3">
        <v>16864.2</v>
      </c>
      <c r="Q542" s="3">
        <v>155842100000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1910028</v>
      </c>
      <c r="Y542" s="3">
        <v>0</v>
      </c>
      <c r="Z542" s="3">
        <v>0</v>
      </c>
      <c r="AA542" s="3">
        <v>33456.43</v>
      </c>
      <c r="AB542" s="3">
        <v>0</v>
      </c>
      <c r="AC542" s="3">
        <v>191624.1</v>
      </c>
      <c r="AD542" s="3">
        <v>38032.800000000003</v>
      </c>
      <c r="AE542" s="3">
        <v>731840.1</v>
      </c>
      <c r="AF542" s="3">
        <v>116146.7</v>
      </c>
      <c r="AG542" s="3">
        <v>1153.201</v>
      </c>
      <c r="AH542" s="3">
        <v>0</v>
      </c>
      <c r="AI542" s="3">
        <v>-33686.120000000003</v>
      </c>
      <c r="AJ542" s="3">
        <v>205663.7</v>
      </c>
      <c r="AK542" s="3">
        <v>42170.31</v>
      </c>
      <c r="AL542" s="3">
        <v>104634.6</v>
      </c>
      <c r="AM542" s="3">
        <v>1017815</v>
      </c>
      <c r="AN542" s="1">
        <v>6</v>
      </c>
    </row>
    <row r="543" spans="1:40" x14ac:dyDescent="0.3">
      <c r="A543" s="2">
        <v>30036</v>
      </c>
      <c r="B543" s="3">
        <v>96150.64</v>
      </c>
      <c r="C543" s="3">
        <v>3330.0169999999998</v>
      </c>
      <c r="D543" s="3">
        <v>94207.21</v>
      </c>
      <c r="E543" s="3">
        <v>68819.42</v>
      </c>
      <c r="F543" s="3">
        <v>0</v>
      </c>
      <c r="G543" s="3">
        <v>-111221.8</v>
      </c>
      <c r="H543" s="3">
        <v>13253.16</v>
      </c>
      <c r="I543" s="3">
        <v>858085800</v>
      </c>
      <c r="J543" s="3">
        <v>0</v>
      </c>
      <c r="K543" s="3">
        <v>0</v>
      </c>
      <c r="L543" s="3">
        <v>99593950</v>
      </c>
      <c r="M543" s="3">
        <v>5476758</v>
      </c>
      <c r="N543" s="3">
        <v>31800760</v>
      </c>
      <c r="O543" s="3">
        <v>9110916000</v>
      </c>
      <c r="P543" s="3">
        <v>16307.44</v>
      </c>
      <c r="Q543" s="3">
        <v>155840900000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520933.6</v>
      </c>
      <c r="X543" s="3">
        <v>1170254</v>
      </c>
      <c r="Y543" s="3">
        <v>0</v>
      </c>
      <c r="Z543" s="3">
        <v>0</v>
      </c>
      <c r="AA543" s="3">
        <v>84790.7</v>
      </c>
      <c r="AB543" s="3">
        <v>0</v>
      </c>
      <c r="AC543" s="3">
        <v>193171.5</v>
      </c>
      <c r="AD543" s="3">
        <v>37871.089999999997</v>
      </c>
      <c r="AE543" s="3">
        <v>1432381</v>
      </c>
      <c r="AF543" s="3">
        <v>37287.18</v>
      </c>
      <c r="AG543" s="3">
        <v>376.45190000000002</v>
      </c>
      <c r="AH543" s="3">
        <v>0</v>
      </c>
      <c r="AI543" s="3">
        <v>-33088.67</v>
      </c>
      <c r="AJ543" s="3">
        <v>167094.29999999999</v>
      </c>
      <c r="AK543" s="3">
        <v>41973.04</v>
      </c>
      <c r="AL543" s="3">
        <v>101249.3</v>
      </c>
      <c r="AM543" s="3">
        <v>362330.3</v>
      </c>
      <c r="AN543" s="1">
        <v>6</v>
      </c>
    </row>
    <row r="544" spans="1:40" x14ac:dyDescent="0.3">
      <c r="A544" s="2">
        <v>30037</v>
      </c>
      <c r="B544" s="3">
        <v>99173.73</v>
      </c>
      <c r="C544" s="3">
        <v>9625.4320000000007</v>
      </c>
      <c r="D544" s="3">
        <v>227145.7</v>
      </c>
      <c r="E544" s="3">
        <v>102491.7</v>
      </c>
      <c r="F544" s="3">
        <v>0</v>
      </c>
      <c r="G544" s="3">
        <v>-78273.45</v>
      </c>
      <c r="H544" s="3">
        <v>534867.6</v>
      </c>
      <c r="I544" s="3">
        <v>872894400</v>
      </c>
      <c r="J544" s="3">
        <v>0</v>
      </c>
      <c r="K544" s="3">
        <v>0</v>
      </c>
      <c r="L544" s="3">
        <v>99694430</v>
      </c>
      <c r="M544" s="3">
        <v>5667057</v>
      </c>
      <c r="N544" s="3">
        <v>31807150</v>
      </c>
      <c r="O544" s="3">
        <v>9110839000</v>
      </c>
      <c r="P544" s="3">
        <v>17927.419999999998</v>
      </c>
      <c r="Q544" s="3">
        <v>155846100000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850191.5</v>
      </c>
      <c r="Y544" s="3">
        <v>0</v>
      </c>
      <c r="Z544" s="3">
        <v>0</v>
      </c>
      <c r="AA544" s="3">
        <v>11566.67</v>
      </c>
      <c r="AB544" s="3">
        <v>0</v>
      </c>
      <c r="AC544" s="3">
        <v>93037.68</v>
      </c>
      <c r="AD544" s="3">
        <v>19216.29</v>
      </c>
      <c r="AE544" s="3">
        <v>629352.5</v>
      </c>
      <c r="AF544" s="3">
        <v>99463.1</v>
      </c>
      <c r="AG544" s="3">
        <v>1038.24</v>
      </c>
      <c r="AH544" s="3">
        <v>0</v>
      </c>
      <c r="AI544" s="3">
        <v>-33739.660000000003</v>
      </c>
      <c r="AJ544" s="3">
        <v>198326.5</v>
      </c>
      <c r="AK544" s="3">
        <v>43755.89</v>
      </c>
      <c r="AL544" s="3">
        <v>98915.7</v>
      </c>
      <c r="AM544" s="3">
        <v>930067.7</v>
      </c>
      <c r="AN544" s="1">
        <v>4</v>
      </c>
    </row>
    <row r="545" spans="1:40" x14ac:dyDescent="0.3">
      <c r="A545" s="2">
        <v>30038</v>
      </c>
      <c r="B545" s="3">
        <v>96631.67</v>
      </c>
      <c r="C545" s="3">
        <v>7503.4889999999996</v>
      </c>
      <c r="D545" s="3">
        <v>140322.6</v>
      </c>
      <c r="E545" s="3">
        <v>89905.19</v>
      </c>
      <c r="F545" s="3">
        <v>0</v>
      </c>
      <c r="G545" s="3">
        <v>-104963.1</v>
      </c>
      <c r="H545" s="3">
        <v>534867.6</v>
      </c>
      <c r="I545" s="3">
        <v>898495900</v>
      </c>
      <c r="J545" s="3">
        <v>0</v>
      </c>
      <c r="K545" s="3">
        <v>0</v>
      </c>
      <c r="L545" s="3">
        <v>99730910</v>
      </c>
      <c r="M545" s="3">
        <v>5709210</v>
      </c>
      <c r="N545" s="3">
        <v>31804580</v>
      </c>
      <c r="O545" s="3">
        <v>9110749000</v>
      </c>
      <c r="P545" s="3">
        <v>16801.900000000001</v>
      </c>
      <c r="Q545" s="3">
        <v>155854500000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703693.4</v>
      </c>
      <c r="Y545" s="3">
        <v>0</v>
      </c>
      <c r="Z545" s="3">
        <v>0</v>
      </c>
      <c r="AA545" s="3">
        <v>1365.9680000000001</v>
      </c>
      <c r="AB545" s="3">
        <v>0</v>
      </c>
      <c r="AC545" s="3">
        <v>80135.91</v>
      </c>
      <c r="AD545" s="3">
        <v>16857.71</v>
      </c>
      <c r="AE545" s="3">
        <v>584433.6</v>
      </c>
      <c r="AF545" s="3">
        <v>89464.87</v>
      </c>
      <c r="AG545" s="3">
        <v>827.09699999999998</v>
      </c>
      <c r="AH545" s="3">
        <v>0</v>
      </c>
      <c r="AI545" s="3">
        <v>-33502.89</v>
      </c>
      <c r="AJ545" s="3">
        <v>188684.79999999999</v>
      </c>
      <c r="AK545" s="3">
        <v>45435.37</v>
      </c>
      <c r="AL545" s="3">
        <v>111121.5</v>
      </c>
      <c r="AM545" s="3">
        <v>591173.69999999995</v>
      </c>
      <c r="AN545" s="1">
        <v>28</v>
      </c>
    </row>
    <row r="546" spans="1:40" x14ac:dyDescent="0.3">
      <c r="A546" s="2">
        <v>30039</v>
      </c>
      <c r="B546" s="3">
        <v>95977.11</v>
      </c>
      <c r="C546" s="3">
        <v>0</v>
      </c>
      <c r="D546" s="3">
        <v>4671.674</v>
      </c>
      <c r="E546" s="3">
        <v>55770.02</v>
      </c>
      <c r="F546" s="3">
        <v>0</v>
      </c>
      <c r="G546" s="3">
        <v>-139459.5</v>
      </c>
      <c r="H546" s="3">
        <v>534867.6</v>
      </c>
      <c r="I546" s="3">
        <v>939864300</v>
      </c>
      <c r="J546" s="3">
        <v>0</v>
      </c>
      <c r="K546" s="3">
        <v>0</v>
      </c>
      <c r="L546" s="3">
        <v>99732060</v>
      </c>
      <c r="M546" s="3">
        <v>5518478</v>
      </c>
      <c r="N546" s="3">
        <v>31827140</v>
      </c>
      <c r="O546" s="3">
        <v>9110617000</v>
      </c>
      <c r="P546" s="3">
        <v>15821.04</v>
      </c>
      <c r="Q546" s="3">
        <v>155867600000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211627.2</v>
      </c>
      <c r="Y546" s="3">
        <v>0</v>
      </c>
      <c r="Z546" s="3">
        <v>0</v>
      </c>
      <c r="AA546" s="3">
        <v>0</v>
      </c>
      <c r="AB546" s="3">
        <v>0</v>
      </c>
      <c r="AC546" s="3">
        <v>23850</v>
      </c>
      <c r="AD546" s="3">
        <v>5960.723</v>
      </c>
      <c r="AE546" s="3">
        <v>135438.39999999999</v>
      </c>
      <c r="AF546" s="3">
        <v>5451.7309999999998</v>
      </c>
      <c r="AG546" s="3">
        <v>0</v>
      </c>
      <c r="AH546" s="3">
        <v>0</v>
      </c>
      <c r="AI546" s="3">
        <v>-33524.480000000003</v>
      </c>
      <c r="AJ546" s="3">
        <v>140983.20000000001</v>
      </c>
      <c r="AK546" s="3">
        <v>47509.39</v>
      </c>
      <c r="AL546" s="3">
        <v>94599.38</v>
      </c>
      <c r="AM546" s="3">
        <v>0</v>
      </c>
      <c r="AN546" s="1">
        <v>12</v>
      </c>
    </row>
    <row r="547" spans="1:40" x14ac:dyDescent="0.3">
      <c r="A547" s="2">
        <v>30040</v>
      </c>
      <c r="B547" s="3">
        <v>95881.13</v>
      </c>
      <c r="C547" s="3">
        <v>0</v>
      </c>
      <c r="D547" s="3">
        <v>4828.6940000000004</v>
      </c>
      <c r="E547" s="3">
        <v>46054.47</v>
      </c>
      <c r="F547" s="3">
        <v>0</v>
      </c>
      <c r="G547" s="3">
        <v>-135594.79999999999</v>
      </c>
      <c r="H547" s="3">
        <v>534867.6</v>
      </c>
      <c r="I547" s="3">
        <v>991012100</v>
      </c>
      <c r="J547" s="3">
        <v>0</v>
      </c>
      <c r="K547" s="3">
        <v>0</v>
      </c>
      <c r="L547" s="3">
        <v>99732960</v>
      </c>
      <c r="M547" s="3">
        <v>5360371</v>
      </c>
      <c r="N547" s="3">
        <v>31838840</v>
      </c>
      <c r="O547" s="3">
        <v>9110483000</v>
      </c>
      <c r="P547" s="3">
        <v>15308.38</v>
      </c>
      <c r="Q547" s="3">
        <v>155883900000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215691</v>
      </c>
      <c r="Y547" s="3">
        <v>0</v>
      </c>
      <c r="Z547" s="3">
        <v>0</v>
      </c>
      <c r="AA547" s="3">
        <v>0</v>
      </c>
      <c r="AB547" s="3">
        <v>0</v>
      </c>
      <c r="AC547" s="3">
        <v>22940.94</v>
      </c>
      <c r="AD547" s="3">
        <v>6223.1149999999998</v>
      </c>
      <c r="AE547" s="3">
        <v>122436.6</v>
      </c>
      <c r="AF547" s="3">
        <v>4583.9870000000001</v>
      </c>
      <c r="AG547" s="3">
        <v>0</v>
      </c>
      <c r="AH547" s="3">
        <v>0</v>
      </c>
      <c r="AI547" s="3">
        <v>-33039.370000000003</v>
      </c>
      <c r="AJ547" s="3">
        <v>124825.2</v>
      </c>
      <c r="AK547" s="3">
        <v>48830.04</v>
      </c>
      <c r="AL547" s="3">
        <v>90207.23</v>
      </c>
      <c r="AM547" s="3">
        <v>0</v>
      </c>
      <c r="AN547" s="1">
        <v>4</v>
      </c>
    </row>
    <row r="548" spans="1:40" x14ac:dyDescent="0.3">
      <c r="A548" s="2">
        <v>30041</v>
      </c>
      <c r="B548" s="3">
        <v>95817.22</v>
      </c>
      <c r="C548" s="3">
        <v>0</v>
      </c>
      <c r="D548" s="3">
        <v>4924.0320000000002</v>
      </c>
      <c r="E548" s="3">
        <v>39248.589999999997</v>
      </c>
      <c r="F548" s="3">
        <v>0</v>
      </c>
      <c r="G548" s="3">
        <v>-134832.9</v>
      </c>
      <c r="H548" s="3">
        <v>534867.6</v>
      </c>
      <c r="I548" s="3">
        <v>1022517000</v>
      </c>
      <c r="J548" s="3">
        <v>0</v>
      </c>
      <c r="K548" s="3">
        <v>0</v>
      </c>
      <c r="L548" s="3">
        <v>99733770</v>
      </c>
      <c r="M548" s="3">
        <v>5219980</v>
      </c>
      <c r="N548" s="3">
        <v>31834870</v>
      </c>
      <c r="O548" s="3">
        <v>9110347000</v>
      </c>
      <c r="P548" s="3">
        <v>14958.33</v>
      </c>
      <c r="Q548" s="3">
        <v>155894000000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292019.40000000002</v>
      </c>
      <c r="Y548" s="3">
        <v>0</v>
      </c>
      <c r="Z548" s="3">
        <v>0</v>
      </c>
      <c r="AA548" s="3">
        <v>0</v>
      </c>
      <c r="AB548" s="3">
        <v>0</v>
      </c>
      <c r="AC548" s="3">
        <v>31168.34</v>
      </c>
      <c r="AD548" s="3">
        <v>8216.7289999999994</v>
      </c>
      <c r="AE548" s="3">
        <v>165510.29999999999</v>
      </c>
      <c r="AF548" s="3">
        <v>3960.4520000000002</v>
      </c>
      <c r="AG548" s="3">
        <v>0</v>
      </c>
      <c r="AH548" s="3">
        <v>0</v>
      </c>
      <c r="AI548" s="3">
        <v>-32895.1</v>
      </c>
      <c r="AJ548" s="3">
        <v>117350.2</v>
      </c>
      <c r="AK548" s="3">
        <v>49214.31</v>
      </c>
      <c r="AL548" s="3">
        <v>90160.44</v>
      </c>
      <c r="AM548" s="3">
        <v>0</v>
      </c>
      <c r="AN548" s="1">
        <v>6</v>
      </c>
    </row>
    <row r="549" spans="1:40" x14ac:dyDescent="0.3">
      <c r="A549" s="2">
        <v>30042</v>
      </c>
      <c r="B549" s="3">
        <v>122683.4</v>
      </c>
      <c r="C549" s="3">
        <v>0</v>
      </c>
      <c r="D549" s="3">
        <v>5029.991</v>
      </c>
      <c r="E549" s="3">
        <v>34213.96</v>
      </c>
      <c r="F549" s="3">
        <v>0</v>
      </c>
      <c r="G549" s="3">
        <v>-136091.20000000001</v>
      </c>
      <c r="H549" s="3">
        <v>534867.6</v>
      </c>
      <c r="I549" s="3">
        <v>1030353000</v>
      </c>
      <c r="J549" s="3">
        <v>0</v>
      </c>
      <c r="K549" s="3">
        <v>0</v>
      </c>
      <c r="L549" s="3">
        <v>99734510</v>
      </c>
      <c r="M549" s="3">
        <v>5094393</v>
      </c>
      <c r="N549" s="3">
        <v>31830160</v>
      </c>
      <c r="O549" s="3">
        <v>9110214000</v>
      </c>
      <c r="P549" s="3">
        <v>14652.91</v>
      </c>
      <c r="Q549" s="3">
        <v>155896400000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219346.4</v>
      </c>
      <c r="Y549" s="3">
        <v>0</v>
      </c>
      <c r="Z549" s="3">
        <v>0</v>
      </c>
      <c r="AA549" s="3">
        <v>0</v>
      </c>
      <c r="AB549" s="3">
        <v>0</v>
      </c>
      <c r="AC549" s="3">
        <v>23013.439999999999</v>
      </c>
      <c r="AD549" s="3">
        <v>6223.6019999999999</v>
      </c>
      <c r="AE549" s="3">
        <v>98088.22</v>
      </c>
      <c r="AF549" s="3">
        <v>3488.1390000000001</v>
      </c>
      <c r="AG549" s="3">
        <v>0</v>
      </c>
      <c r="AH549" s="3">
        <v>0</v>
      </c>
      <c r="AI549" s="3">
        <v>-33415.160000000003</v>
      </c>
      <c r="AJ549" s="3">
        <v>110221.4</v>
      </c>
      <c r="AK549" s="3">
        <v>49774.46</v>
      </c>
      <c r="AL549" s="3">
        <v>91929.07</v>
      </c>
      <c r="AM549" s="3">
        <v>0</v>
      </c>
      <c r="AN549" s="1">
        <v>12</v>
      </c>
    </row>
    <row r="550" spans="1:40" x14ac:dyDescent="0.3">
      <c r="A550" s="2">
        <v>30043</v>
      </c>
      <c r="B550" s="3">
        <v>139774.5</v>
      </c>
      <c r="C550" s="3">
        <v>0</v>
      </c>
      <c r="D550" s="3">
        <v>5011.6970000000001</v>
      </c>
      <c r="E550" s="3">
        <v>30334.93</v>
      </c>
      <c r="F550" s="3">
        <v>0</v>
      </c>
      <c r="G550" s="3">
        <v>-134976.20000000001</v>
      </c>
      <c r="H550" s="3">
        <v>534867.6</v>
      </c>
      <c r="I550" s="3">
        <v>1054174000</v>
      </c>
      <c r="J550" s="3">
        <v>0</v>
      </c>
      <c r="K550" s="3">
        <v>0</v>
      </c>
      <c r="L550" s="3">
        <v>99735200</v>
      </c>
      <c r="M550" s="3">
        <v>4980405</v>
      </c>
      <c r="N550" s="3">
        <v>31805910</v>
      </c>
      <c r="O550" s="3">
        <v>9110075000</v>
      </c>
      <c r="P550" s="3">
        <v>14380.57</v>
      </c>
      <c r="Q550" s="3">
        <v>155903400000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347970.6</v>
      </c>
      <c r="Y550" s="3">
        <v>0</v>
      </c>
      <c r="Z550" s="3">
        <v>0</v>
      </c>
      <c r="AA550" s="3">
        <v>0</v>
      </c>
      <c r="AB550" s="3">
        <v>0</v>
      </c>
      <c r="AC550" s="3">
        <v>39410.080000000002</v>
      </c>
      <c r="AD550" s="3">
        <v>10135.6</v>
      </c>
      <c r="AE550" s="3">
        <v>258266.2</v>
      </c>
      <c r="AF550" s="3">
        <v>3102.6849999999999</v>
      </c>
      <c r="AG550" s="3">
        <v>0</v>
      </c>
      <c r="AH550" s="3">
        <v>0</v>
      </c>
      <c r="AI550" s="3">
        <v>-33206.230000000003</v>
      </c>
      <c r="AJ550" s="3">
        <v>104576.4</v>
      </c>
      <c r="AK550" s="3">
        <v>49348.15</v>
      </c>
      <c r="AL550" s="3">
        <v>89427.67</v>
      </c>
      <c r="AM550" s="3">
        <v>0</v>
      </c>
      <c r="AN550" s="1">
        <v>4</v>
      </c>
    </row>
    <row r="551" spans="1:40" x14ac:dyDescent="0.3">
      <c r="A551" s="2">
        <v>30044</v>
      </c>
      <c r="B551" s="3">
        <v>137300.4</v>
      </c>
      <c r="C551" s="3">
        <v>304.03039999999999</v>
      </c>
      <c r="D551" s="3">
        <v>5281.2110000000002</v>
      </c>
      <c r="E551" s="3">
        <v>27541.4</v>
      </c>
      <c r="F551" s="3">
        <v>0</v>
      </c>
      <c r="G551" s="3">
        <v>-135110.39999999999</v>
      </c>
      <c r="H551" s="3">
        <v>534867.6</v>
      </c>
      <c r="I551" s="3">
        <v>1064400000</v>
      </c>
      <c r="J551" s="3">
        <v>0</v>
      </c>
      <c r="K551" s="3">
        <v>0</v>
      </c>
      <c r="L551" s="3">
        <v>99738340</v>
      </c>
      <c r="M551" s="3">
        <v>4877113</v>
      </c>
      <c r="N551" s="3">
        <v>31755610</v>
      </c>
      <c r="O551" s="3">
        <v>9109939000</v>
      </c>
      <c r="P551" s="3">
        <v>14142.45</v>
      </c>
      <c r="Q551" s="3">
        <v>155906300000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508571</v>
      </c>
      <c r="Y551" s="3">
        <v>0</v>
      </c>
      <c r="Z551" s="3">
        <v>0</v>
      </c>
      <c r="AA551" s="3">
        <v>0</v>
      </c>
      <c r="AB551" s="3">
        <v>0</v>
      </c>
      <c r="AC551" s="3">
        <v>55825.42</v>
      </c>
      <c r="AD551" s="3">
        <v>13680.57</v>
      </c>
      <c r="AE551" s="3">
        <v>358233.59999999998</v>
      </c>
      <c r="AF551" s="3">
        <v>2842.4409999999998</v>
      </c>
      <c r="AG551" s="3">
        <v>29.503080000000001</v>
      </c>
      <c r="AH551" s="3">
        <v>0</v>
      </c>
      <c r="AI551" s="3">
        <v>-33155.449999999997</v>
      </c>
      <c r="AJ551" s="3">
        <v>100257.8</v>
      </c>
      <c r="AK551" s="3">
        <v>48247.8</v>
      </c>
      <c r="AL551" s="3">
        <v>94739.97</v>
      </c>
      <c r="AM551" s="3">
        <v>5597.6679999999997</v>
      </c>
      <c r="AN551" s="1">
        <v>14</v>
      </c>
    </row>
    <row r="552" spans="1:40" x14ac:dyDescent="0.3">
      <c r="A552" s="2">
        <v>30045</v>
      </c>
      <c r="B552" s="3">
        <v>139724.79999999999</v>
      </c>
      <c r="C552" s="3">
        <v>2328.9</v>
      </c>
      <c r="D552" s="3">
        <v>14903.51</v>
      </c>
      <c r="E552" s="3">
        <v>26447.54</v>
      </c>
      <c r="F552" s="3">
        <v>0</v>
      </c>
      <c r="G552" s="3">
        <v>-133079.29999999999</v>
      </c>
      <c r="H552" s="3">
        <v>534866.80000000005</v>
      </c>
      <c r="I552" s="3">
        <v>1066563000</v>
      </c>
      <c r="J552" s="3">
        <v>0</v>
      </c>
      <c r="K552" s="3">
        <v>0</v>
      </c>
      <c r="L552" s="3">
        <v>99747340</v>
      </c>
      <c r="M552" s="3">
        <v>4805032</v>
      </c>
      <c r="N552" s="3">
        <v>31713470</v>
      </c>
      <c r="O552" s="3">
        <v>9109800000</v>
      </c>
      <c r="P552" s="3">
        <v>14057.03</v>
      </c>
      <c r="Q552" s="3">
        <v>155906800000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464378.8</v>
      </c>
      <c r="Y552" s="3">
        <v>0</v>
      </c>
      <c r="Z552" s="3">
        <v>0</v>
      </c>
      <c r="AA552" s="3">
        <v>0</v>
      </c>
      <c r="AB552" s="3">
        <v>0</v>
      </c>
      <c r="AC552" s="3">
        <v>51511.8</v>
      </c>
      <c r="AD552" s="3">
        <v>12430.65</v>
      </c>
      <c r="AE552" s="3">
        <v>339145.5</v>
      </c>
      <c r="AF552" s="3">
        <v>7971.4840000000004</v>
      </c>
      <c r="AG552" s="3">
        <v>244.72989999999999</v>
      </c>
      <c r="AH552" s="3">
        <v>0</v>
      </c>
      <c r="AI552" s="3">
        <v>-33494.35</v>
      </c>
      <c r="AJ552" s="3">
        <v>97946.15</v>
      </c>
      <c r="AK552" s="3">
        <v>47735.31</v>
      </c>
      <c r="AL552" s="3">
        <v>88591.91</v>
      </c>
      <c r="AM552" s="3">
        <v>55914.239999999998</v>
      </c>
      <c r="AN552" s="1">
        <v>4</v>
      </c>
    </row>
    <row r="553" spans="1:40" x14ac:dyDescent="0.3">
      <c r="A553" s="2">
        <v>30046</v>
      </c>
      <c r="B553" s="3">
        <v>139706.70000000001</v>
      </c>
      <c r="C553" s="3">
        <v>5.1115079999999997</v>
      </c>
      <c r="D553" s="3">
        <v>4946.8720000000003</v>
      </c>
      <c r="E553" s="3">
        <v>23699.15</v>
      </c>
      <c r="F553" s="3">
        <v>0</v>
      </c>
      <c r="G553" s="3">
        <v>-135076.1</v>
      </c>
      <c r="H553" s="3">
        <v>534867.6</v>
      </c>
      <c r="I553" s="3">
        <v>1079614000</v>
      </c>
      <c r="J553" s="3">
        <v>0</v>
      </c>
      <c r="K553" s="3">
        <v>0</v>
      </c>
      <c r="L553" s="3">
        <v>99747920</v>
      </c>
      <c r="M553" s="3">
        <v>4713312</v>
      </c>
      <c r="N553" s="3">
        <v>31671230</v>
      </c>
      <c r="O553" s="3">
        <v>9109669000</v>
      </c>
      <c r="P553" s="3">
        <v>13732.58</v>
      </c>
      <c r="Q553" s="3">
        <v>155910600000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375412.1</v>
      </c>
      <c r="Y553" s="3">
        <v>0</v>
      </c>
      <c r="Z553" s="3">
        <v>0</v>
      </c>
      <c r="AA553" s="3">
        <v>0</v>
      </c>
      <c r="AB553" s="3">
        <v>0</v>
      </c>
      <c r="AC553" s="3">
        <v>39026.39</v>
      </c>
      <c r="AD553" s="3">
        <v>9982.0550000000003</v>
      </c>
      <c r="AE553" s="3">
        <v>200361.60000000001</v>
      </c>
      <c r="AF553" s="3">
        <v>2562.2220000000002</v>
      </c>
      <c r="AG553" s="3">
        <v>0.74983140000000004</v>
      </c>
      <c r="AH553" s="3">
        <v>0</v>
      </c>
      <c r="AI553" s="3">
        <v>-33592.11</v>
      </c>
      <c r="AJ553" s="3">
        <v>91637.29</v>
      </c>
      <c r="AK553" s="3">
        <v>47703.93</v>
      </c>
      <c r="AL553" s="3">
        <v>94859.51</v>
      </c>
      <c r="AM553" s="3">
        <v>211.5009</v>
      </c>
      <c r="AN553" s="1">
        <v>23</v>
      </c>
    </row>
    <row r="554" spans="1:40" x14ac:dyDescent="0.3">
      <c r="A554" s="2">
        <v>30047</v>
      </c>
      <c r="B554" s="3">
        <v>137244.9</v>
      </c>
      <c r="C554" s="3">
        <v>4049.0349999999999</v>
      </c>
      <c r="D554" s="3">
        <v>27524.93</v>
      </c>
      <c r="E554" s="3">
        <v>25125.47</v>
      </c>
      <c r="F554" s="3">
        <v>0</v>
      </c>
      <c r="G554" s="3">
        <v>-129971.5</v>
      </c>
      <c r="H554" s="3">
        <v>534571.30000000005</v>
      </c>
      <c r="I554" s="3">
        <v>1081752000</v>
      </c>
      <c r="J554" s="3">
        <v>0</v>
      </c>
      <c r="K554" s="3">
        <v>0</v>
      </c>
      <c r="L554" s="3">
        <v>99763780</v>
      </c>
      <c r="M554" s="3">
        <v>4666012</v>
      </c>
      <c r="N554" s="3">
        <v>31621680</v>
      </c>
      <c r="O554" s="3">
        <v>9109539000</v>
      </c>
      <c r="P554" s="3">
        <v>13768.96</v>
      </c>
      <c r="Q554" s="3">
        <v>155911200000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440424.2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49714.38</v>
      </c>
      <c r="AD554" s="3">
        <v>12112.59</v>
      </c>
      <c r="AE554" s="3">
        <v>343961.7</v>
      </c>
      <c r="AF554" s="3">
        <v>16060.26</v>
      </c>
      <c r="AG554" s="3">
        <v>320.3571</v>
      </c>
      <c r="AH554" s="3">
        <v>0</v>
      </c>
      <c r="AI554" s="3">
        <v>-33494.78</v>
      </c>
      <c r="AJ554" s="3">
        <v>92798.11</v>
      </c>
      <c r="AK554" s="3">
        <v>47411.22</v>
      </c>
      <c r="AL554" s="3">
        <v>92647.35</v>
      </c>
      <c r="AM554" s="3">
        <v>103406.5</v>
      </c>
      <c r="AN554" s="1">
        <v>10</v>
      </c>
    </row>
    <row r="555" spans="1:40" x14ac:dyDescent="0.3">
      <c r="A555" s="2">
        <v>30048</v>
      </c>
      <c r="B555" s="3">
        <v>134785.29999999999</v>
      </c>
      <c r="C555" s="3">
        <v>5142.0919999999996</v>
      </c>
      <c r="D555" s="3">
        <v>41675.9</v>
      </c>
      <c r="E555" s="3">
        <v>26340.19</v>
      </c>
      <c r="F555" s="3">
        <v>0</v>
      </c>
      <c r="G555" s="3">
        <v>-128796.9</v>
      </c>
      <c r="H555" s="3">
        <v>534866.69999999995</v>
      </c>
      <c r="I555" s="3">
        <v>1083863000</v>
      </c>
      <c r="J555" s="3">
        <v>0</v>
      </c>
      <c r="K555" s="3">
        <v>0</v>
      </c>
      <c r="L555" s="3">
        <v>99774760</v>
      </c>
      <c r="M555" s="3">
        <v>4634603</v>
      </c>
      <c r="N555" s="3">
        <v>31572640</v>
      </c>
      <c r="O555" s="3">
        <v>9109414000</v>
      </c>
      <c r="P555" s="3">
        <v>13631.01</v>
      </c>
      <c r="Q555" s="3">
        <v>155911800000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414644.4</v>
      </c>
      <c r="Y555" s="3">
        <v>0</v>
      </c>
      <c r="Z555" s="3">
        <v>0</v>
      </c>
      <c r="AA555" s="3">
        <v>1171.4000000000001</v>
      </c>
      <c r="AB555" s="3">
        <v>0</v>
      </c>
      <c r="AC555" s="3">
        <v>47365.87</v>
      </c>
      <c r="AD555" s="3">
        <v>11237.64</v>
      </c>
      <c r="AE555" s="3">
        <v>334484.5</v>
      </c>
      <c r="AF555" s="3">
        <v>32374.17</v>
      </c>
      <c r="AG555" s="3">
        <v>587.17089999999996</v>
      </c>
      <c r="AH555" s="3">
        <v>0</v>
      </c>
      <c r="AI555" s="3">
        <v>-33607.269999999997</v>
      </c>
      <c r="AJ555" s="3">
        <v>94627.26</v>
      </c>
      <c r="AK555" s="3">
        <v>47262.38</v>
      </c>
      <c r="AL555" s="3">
        <v>96320.24</v>
      </c>
      <c r="AM555" s="3">
        <v>153339.9</v>
      </c>
      <c r="AN555" s="1">
        <v>42</v>
      </c>
    </row>
    <row r="556" spans="1:40" x14ac:dyDescent="0.3">
      <c r="A556" s="2">
        <v>30049</v>
      </c>
      <c r="B556" s="3">
        <v>134774.1</v>
      </c>
      <c r="C556" s="3">
        <v>0</v>
      </c>
      <c r="D556" s="3">
        <v>4677.9210000000003</v>
      </c>
      <c r="E556" s="3">
        <v>21673.24</v>
      </c>
      <c r="F556" s="3">
        <v>0</v>
      </c>
      <c r="G556" s="3">
        <v>-136056.5</v>
      </c>
      <c r="H556" s="3">
        <v>161749.29999999999</v>
      </c>
      <c r="I556" s="3">
        <v>1083395000</v>
      </c>
      <c r="J556" s="3">
        <v>0</v>
      </c>
      <c r="K556" s="3">
        <v>0</v>
      </c>
      <c r="L556" s="3">
        <v>99773450</v>
      </c>
      <c r="M556" s="3">
        <v>4547727</v>
      </c>
      <c r="N556" s="3">
        <v>31486810</v>
      </c>
      <c r="O556" s="3">
        <v>9109264000</v>
      </c>
      <c r="P556" s="3">
        <v>13288.26</v>
      </c>
      <c r="Q556" s="3">
        <v>155911400000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373117.5</v>
      </c>
      <c r="X556" s="3">
        <v>467800.9</v>
      </c>
      <c r="Y556" s="3">
        <v>0</v>
      </c>
      <c r="Z556" s="3">
        <v>0</v>
      </c>
      <c r="AA556" s="3">
        <v>1962.242</v>
      </c>
      <c r="AB556" s="3">
        <v>0</v>
      </c>
      <c r="AC556" s="3">
        <v>86022.93</v>
      </c>
      <c r="AD556" s="3">
        <v>20097.79</v>
      </c>
      <c r="AE556" s="3">
        <v>438323.20000000001</v>
      </c>
      <c r="AF556" s="3">
        <v>2618.9029999999998</v>
      </c>
      <c r="AG556" s="3">
        <v>0</v>
      </c>
      <c r="AH556" s="3">
        <v>0</v>
      </c>
      <c r="AI556" s="3">
        <v>-33525.760000000002</v>
      </c>
      <c r="AJ556" s="3">
        <v>85940.81</v>
      </c>
      <c r="AK556" s="3">
        <v>44687.22</v>
      </c>
      <c r="AL556" s="3">
        <v>85762.15</v>
      </c>
      <c r="AM556" s="3">
        <v>0</v>
      </c>
      <c r="AN556" s="1">
        <v>3</v>
      </c>
    </row>
    <row r="557" spans="1:40" x14ac:dyDescent="0.3">
      <c r="A557" s="2">
        <v>30050</v>
      </c>
      <c r="B557" s="3">
        <v>159319.1</v>
      </c>
      <c r="C557" s="3">
        <v>7920.4589999999998</v>
      </c>
      <c r="D557" s="3">
        <v>66924.210000000006</v>
      </c>
      <c r="E557" s="3">
        <v>30008.12</v>
      </c>
      <c r="F557" s="3">
        <v>0</v>
      </c>
      <c r="G557" s="3">
        <v>-125040.4</v>
      </c>
      <c r="H557" s="3">
        <v>531943.4</v>
      </c>
      <c r="I557" s="3">
        <v>1084729000</v>
      </c>
      <c r="J557" s="3">
        <v>0</v>
      </c>
      <c r="K557" s="3">
        <v>0</v>
      </c>
      <c r="L557" s="3">
        <v>99790780</v>
      </c>
      <c r="M557" s="3">
        <v>4564188</v>
      </c>
      <c r="N557" s="3">
        <v>31416480</v>
      </c>
      <c r="O557" s="3">
        <v>9109140000</v>
      </c>
      <c r="P557" s="3">
        <v>13433.79</v>
      </c>
      <c r="Q557" s="3">
        <v>155911900000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706356.3</v>
      </c>
      <c r="Y557" s="3">
        <v>0</v>
      </c>
      <c r="Z557" s="3">
        <v>0</v>
      </c>
      <c r="AA557" s="3">
        <v>2324.4960000000001</v>
      </c>
      <c r="AB557" s="3">
        <v>0</v>
      </c>
      <c r="AC557" s="3">
        <v>75335.89</v>
      </c>
      <c r="AD557" s="3">
        <v>16670.32</v>
      </c>
      <c r="AE557" s="3">
        <v>495442.9</v>
      </c>
      <c r="AF557" s="3">
        <v>49165.71</v>
      </c>
      <c r="AG557" s="3">
        <v>793.96469999999999</v>
      </c>
      <c r="AH557" s="3">
        <v>0</v>
      </c>
      <c r="AI557" s="3">
        <v>-33513.129999999997</v>
      </c>
      <c r="AJ557" s="3">
        <v>100108.5</v>
      </c>
      <c r="AK557" s="3">
        <v>44547.63</v>
      </c>
      <c r="AL557" s="3">
        <v>95122.91</v>
      </c>
      <c r="AM557" s="3">
        <v>265813.5</v>
      </c>
      <c r="AN557" s="1">
        <v>24</v>
      </c>
    </row>
    <row r="558" spans="1:40" x14ac:dyDescent="0.3">
      <c r="A558" s="2">
        <v>30051</v>
      </c>
      <c r="B558" s="3">
        <v>181637.9</v>
      </c>
      <c r="C558" s="3">
        <v>15005.41</v>
      </c>
      <c r="D558" s="3">
        <v>178418.2</v>
      </c>
      <c r="E558" s="3">
        <v>44931.73</v>
      </c>
      <c r="F558" s="3">
        <v>0</v>
      </c>
      <c r="G558" s="3">
        <v>-103545.1</v>
      </c>
      <c r="H558" s="3">
        <v>534867.6</v>
      </c>
      <c r="I558" s="3">
        <v>1136922000</v>
      </c>
      <c r="J558" s="3">
        <v>0</v>
      </c>
      <c r="K558" s="3">
        <v>0</v>
      </c>
      <c r="L558" s="3">
        <v>99811160</v>
      </c>
      <c r="M558" s="3">
        <v>4660575</v>
      </c>
      <c r="N558" s="3">
        <v>31365200</v>
      </c>
      <c r="O558" s="3">
        <v>9109026000</v>
      </c>
      <c r="P558" s="3">
        <v>13702.78</v>
      </c>
      <c r="Q558" s="3">
        <v>155927400000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904275.5</v>
      </c>
      <c r="Y558" s="3">
        <v>0</v>
      </c>
      <c r="Z558" s="3">
        <v>0</v>
      </c>
      <c r="AA558" s="3">
        <v>2238.7579999999998</v>
      </c>
      <c r="AB558" s="3">
        <v>0</v>
      </c>
      <c r="AC558" s="3">
        <v>99042.48</v>
      </c>
      <c r="AD558" s="3">
        <v>21117.48</v>
      </c>
      <c r="AE558" s="3">
        <v>733376.1</v>
      </c>
      <c r="AF558" s="3">
        <v>112980.1</v>
      </c>
      <c r="AG558" s="3">
        <v>1405.499</v>
      </c>
      <c r="AH558" s="3">
        <v>0</v>
      </c>
      <c r="AI558" s="3">
        <v>-32345.55</v>
      </c>
      <c r="AJ558" s="3">
        <v>134758.39999999999</v>
      </c>
      <c r="AK558" s="3">
        <v>43101.38</v>
      </c>
      <c r="AL558" s="3">
        <v>87010</v>
      </c>
      <c r="AM558" s="3">
        <v>591029.19999999995</v>
      </c>
      <c r="AN558" s="1">
        <v>5</v>
      </c>
    </row>
    <row r="559" spans="1:40" x14ac:dyDescent="0.3">
      <c r="A559" s="2">
        <v>30052</v>
      </c>
      <c r="B559" s="3">
        <v>244284.4</v>
      </c>
      <c r="C559" s="3">
        <v>39046.39</v>
      </c>
      <c r="D559" s="3">
        <v>1335099</v>
      </c>
      <c r="E559" s="3">
        <v>163134</v>
      </c>
      <c r="F559" s="3">
        <v>0</v>
      </c>
      <c r="G559" s="3">
        <v>86554.64</v>
      </c>
      <c r="H559" s="3">
        <v>490497.4</v>
      </c>
      <c r="I559" s="3">
        <v>1148598000</v>
      </c>
      <c r="J559" s="3">
        <v>0</v>
      </c>
      <c r="K559" s="3">
        <v>0</v>
      </c>
      <c r="L559" s="3">
        <v>99835110</v>
      </c>
      <c r="M559" s="3">
        <v>5555734</v>
      </c>
      <c r="N559" s="3">
        <v>31480170</v>
      </c>
      <c r="O559" s="3">
        <v>9109107000</v>
      </c>
      <c r="P559" s="3">
        <v>18651.36</v>
      </c>
      <c r="Q559" s="3">
        <v>155933000000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1066948</v>
      </c>
      <c r="Y559" s="3">
        <v>0</v>
      </c>
      <c r="Z559" s="3">
        <v>0</v>
      </c>
      <c r="AA559" s="3">
        <v>7035.902</v>
      </c>
      <c r="AB559" s="3">
        <v>0</v>
      </c>
      <c r="AC559" s="3">
        <v>118625</v>
      </c>
      <c r="AD559" s="3">
        <v>23809.88</v>
      </c>
      <c r="AE559" s="3">
        <v>944255.2</v>
      </c>
      <c r="AF559" s="3">
        <v>569327.30000000005</v>
      </c>
      <c r="AG559" s="3">
        <v>4594.0950000000003</v>
      </c>
      <c r="AH559" s="3">
        <v>0</v>
      </c>
      <c r="AI559" s="3">
        <v>-31979.34</v>
      </c>
      <c r="AJ559" s="3">
        <v>326380.5</v>
      </c>
      <c r="AK559" s="3">
        <v>42256.38</v>
      </c>
      <c r="AL559" s="3">
        <v>92816.56</v>
      </c>
      <c r="AM559" s="3">
        <v>3370076</v>
      </c>
      <c r="AN559" s="1">
        <v>10</v>
      </c>
    </row>
    <row r="560" spans="1:40" x14ac:dyDescent="0.3">
      <c r="A560" s="2">
        <v>30053</v>
      </c>
      <c r="B560" s="3">
        <v>210630</v>
      </c>
      <c r="C560" s="3">
        <v>17446.400000000001</v>
      </c>
      <c r="D560" s="3">
        <v>706673.5</v>
      </c>
      <c r="E560" s="3">
        <v>153788.29999999999</v>
      </c>
      <c r="F560" s="3">
        <v>0</v>
      </c>
      <c r="G560" s="3">
        <v>-20611.900000000001</v>
      </c>
      <c r="H560" s="3">
        <v>534467.30000000005</v>
      </c>
      <c r="I560" s="3">
        <v>1148619000</v>
      </c>
      <c r="J560" s="3">
        <v>0</v>
      </c>
      <c r="K560" s="3">
        <v>0</v>
      </c>
      <c r="L560" s="3">
        <v>99853880</v>
      </c>
      <c r="M560" s="3">
        <v>5855016</v>
      </c>
      <c r="N560" s="3">
        <v>31573710</v>
      </c>
      <c r="O560" s="3">
        <v>9109106000</v>
      </c>
      <c r="P560" s="3">
        <v>20565.38</v>
      </c>
      <c r="Q560" s="3">
        <v>155934100000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778757.3</v>
      </c>
      <c r="Y560" s="3">
        <v>0</v>
      </c>
      <c r="Z560" s="3">
        <v>0</v>
      </c>
      <c r="AA560" s="3">
        <v>6546.134</v>
      </c>
      <c r="AB560" s="3">
        <v>0</v>
      </c>
      <c r="AC560" s="3">
        <v>86982.05</v>
      </c>
      <c r="AD560" s="3">
        <v>18688.740000000002</v>
      </c>
      <c r="AE560" s="3">
        <v>690333.1</v>
      </c>
      <c r="AF560" s="3">
        <v>307862.09999999998</v>
      </c>
      <c r="AG560" s="3">
        <v>2385.9180000000001</v>
      </c>
      <c r="AH560" s="3">
        <v>0</v>
      </c>
      <c r="AI560" s="3">
        <v>-32781.379999999997</v>
      </c>
      <c r="AJ560" s="3">
        <v>296123.2</v>
      </c>
      <c r="AK560" s="3">
        <v>44746.92</v>
      </c>
      <c r="AL560" s="3">
        <v>115604.7</v>
      </c>
      <c r="AM560" s="3">
        <v>1821584</v>
      </c>
      <c r="AN560" s="1">
        <v>31</v>
      </c>
    </row>
    <row r="561" spans="1:40" x14ac:dyDescent="0.3">
      <c r="A561" s="2">
        <v>30054</v>
      </c>
      <c r="B561" s="3">
        <v>191792.8</v>
      </c>
      <c r="C561" s="3">
        <v>10391.299999999999</v>
      </c>
      <c r="D561" s="3">
        <v>353072.7</v>
      </c>
      <c r="E561" s="3">
        <v>131147.70000000001</v>
      </c>
      <c r="F561" s="3">
        <v>0</v>
      </c>
      <c r="G561" s="3">
        <v>-94552.59</v>
      </c>
      <c r="H561" s="3">
        <v>29620.19</v>
      </c>
      <c r="I561" s="3">
        <v>1146736000</v>
      </c>
      <c r="J561" s="3">
        <v>0</v>
      </c>
      <c r="K561" s="3">
        <v>0</v>
      </c>
      <c r="L561" s="3">
        <v>99695980</v>
      </c>
      <c r="M561" s="3">
        <v>5900266</v>
      </c>
      <c r="N561" s="3">
        <v>31567270</v>
      </c>
      <c r="O561" s="3">
        <v>9109001000</v>
      </c>
      <c r="P561" s="3">
        <v>19968.88</v>
      </c>
      <c r="Q561" s="3">
        <v>155933400000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504847.2</v>
      </c>
      <c r="X561" s="3">
        <v>911214.6</v>
      </c>
      <c r="Y561" s="3">
        <v>0</v>
      </c>
      <c r="Z561" s="3">
        <v>0</v>
      </c>
      <c r="AA561" s="3">
        <v>168190.4</v>
      </c>
      <c r="AB561" s="3">
        <v>0</v>
      </c>
      <c r="AC561" s="3">
        <v>144508.79999999999</v>
      </c>
      <c r="AD561" s="3">
        <v>29726.09</v>
      </c>
      <c r="AE561" s="3">
        <v>1313440</v>
      </c>
      <c r="AF561" s="3">
        <v>168972.7</v>
      </c>
      <c r="AG561" s="3">
        <v>1374.124</v>
      </c>
      <c r="AH561" s="3">
        <v>0</v>
      </c>
      <c r="AI561" s="3">
        <v>-32466.86</v>
      </c>
      <c r="AJ561" s="3">
        <v>232708.1</v>
      </c>
      <c r="AK561" s="3">
        <v>42579.94</v>
      </c>
      <c r="AL561" s="3">
        <v>94640.97</v>
      </c>
      <c r="AM561" s="3">
        <v>960114.5</v>
      </c>
      <c r="AN561" s="1">
        <v>22</v>
      </c>
    </row>
    <row r="562" spans="1:40" x14ac:dyDescent="0.3">
      <c r="A562" s="2">
        <v>30055</v>
      </c>
      <c r="B562" s="3">
        <v>738152.6</v>
      </c>
      <c r="C562" s="3">
        <v>14169.74</v>
      </c>
      <c r="D562" s="3">
        <v>570269.6</v>
      </c>
      <c r="E562" s="3">
        <v>155009.4</v>
      </c>
      <c r="F562" s="3">
        <v>0</v>
      </c>
      <c r="G562" s="3">
        <v>-53610.87</v>
      </c>
      <c r="H562" s="3">
        <v>533390.4</v>
      </c>
      <c r="I562" s="3">
        <v>1146657000</v>
      </c>
      <c r="J562" s="3">
        <v>0</v>
      </c>
      <c r="K562" s="3">
        <v>0</v>
      </c>
      <c r="L562" s="3">
        <v>99664630</v>
      </c>
      <c r="M562" s="3">
        <v>6093002</v>
      </c>
      <c r="N562" s="3">
        <v>31683710</v>
      </c>
      <c r="O562" s="3">
        <v>9108949000</v>
      </c>
      <c r="P562" s="3">
        <v>21879.82</v>
      </c>
      <c r="Q562" s="3">
        <v>155933900000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603370.1</v>
      </c>
      <c r="Y562" s="3">
        <v>0</v>
      </c>
      <c r="Z562" s="3">
        <v>0</v>
      </c>
      <c r="AA562" s="3">
        <v>217140.9</v>
      </c>
      <c r="AB562" s="3">
        <v>0</v>
      </c>
      <c r="AC562" s="3">
        <v>53003.1</v>
      </c>
      <c r="AD562" s="3">
        <v>12438.87</v>
      </c>
      <c r="AE562" s="3">
        <v>577612.80000000005</v>
      </c>
      <c r="AF562" s="3">
        <v>252596.5</v>
      </c>
      <c r="AG562" s="3">
        <v>1862.999</v>
      </c>
      <c r="AH562" s="3">
        <v>0</v>
      </c>
      <c r="AI562" s="3">
        <v>-33577.56</v>
      </c>
      <c r="AJ562" s="3">
        <v>262714.8</v>
      </c>
      <c r="AK562" s="3">
        <v>43921.75</v>
      </c>
      <c r="AL562" s="3">
        <v>93286.05</v>
      </c>
      <c r="AM562" s="3">
        <v>1641538</v>
      </c>
      <c r="AN562" s="1">
        <v>4</v>
      </c>
    </row>
    <row r="563" spans="1:40" x14ac:dyDescent="0.3">
      <c r="A563" s="2">
        <v>30056</v>
      </c>
      <c r="B563" s="3">
        <v>1576428</v>
      </c>
      <c r="C563" s="3">
        <v>10044.81</v>
      </c>
      <c r="D563" s="3">
        <v>320891.5</v>
      </c>
      <c r="E563" s="3">
        <v>134824</v>
      </c>
      <c r="F563" s="3">
        <v>0</v>
      </c>
      <c r="G563" s="3">
        <v>-102737.9</v>
      </c>
      <c r="H563" s="3">
        <v>13895.98</v>
      </c>
      <c r="I563" s="3">
        <v>1144986000</v>
      </c>
      <c r="J563" s="3">
        <v>0</v>
      </c>
      <c r="K563" s="3">
        <v>0</v>
      </c>
      <c r="L563" s="3">
        <v>99264520</v>
      </c>
      <c r="M563" s="3">
        <v>6058106</v>
      </c>
      <c r="N563" s="3">
        <v>31725610</v>
      </c>
      <c r="O563" s="3">
        <v>9108853000</v>
      </c>
      <c r="P563" s="3">
        <v>21058.45</v>
      </c>
      <c r="Q563" s="3">
        <v>155932000000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519494.40000000002</v>
      </c>
      <c r="X563" s="3">
        <v>637367.9</v>
      </c>
      <c r="Y563" s="3">
        <v>0</v>
      </c>
      <c r="Z563" s="3">
        <v>0</v>
      </c>
      <c r="AA563" s="3">
        <v>613962.4</v>
      </c>
      <c r="AB563" s="3">
        <v>0</v>
      </c>
      <c r="AC563" s="3">
        <v>74011.490000000005</v>
      </c>
      <c r="AD563" s="3">
        <v>16804.830000000002</v>
      </c>
      <c r="AE563" s="3">
        <v>1187434</v>
      </c>
      <c r="AF563" s="3">
        <v>155794.70000000001</v>
      </c>
      <c r="AG563" s="3">
        <v>1325.634</v>
      </c>
      <c r="AH563" s="3">
        <v>0</v>
      </c>
      <c r="AI563" s="3">
        <v>-33829.550000000003</v>
      </c>
      <c r="AJ563" s="3">
        <v>216472.5</v>
      </c>
      <c r="AK563" s="3">
        <v>43150.080000000002</v>
      </c>
      <c r="AL563" s="3">
        <v>100584.2</v>
      </c>
      <c r="AM563" s="3">
        <v>1021576</v>
      </c>
      <c r="AN563" s="1">
        <v>11</v>
      </c>
    </row>
    <row r="564" spans="1:40" x14ac:dyDescent="0.3">
      <c r="A564" s="2">
        <v>30057</v>
      </c>
      <c r="B564" s="3">
        <v>2475674</v>
      </c>
      <c r="C564" s="3">
        <v>14190.72</v>
      </c>
      <c r="D564" s="3">
        <v>490876.6</v>
      </c>
      <c r="E564" s="3">
        <v>149670.79999999999</v>
      </c>
      <c r="F564" s="3">
        <v>0</v>
      </c>
      <c r="G564" s="3">
        <v>-68102.55</v>
      </c>
      <c r="H564" s="3">
        <v>0</v>
      </c>
      <c r="I564" s="3">
        <v>1142562000</v>
      </c>
      <c r="J564" s="3">
        <v>0</v>
      </c>
      <c r="K564" s="3">
        <v>0</v>
      </c>
      <c r="L564" s="3">
        <v>98777470</v>
      </c>
      <c r="M564" s="3">
        <v>6032423</v>
      </c>
      <c r="N564" s="3">
        <v>31793180</v>
      </c>
      <c r="O564" s="3">
        <v>9108792000</v>
      </c>
      <c r="P564" s="3">
        <v>22705.040000000001</v>
      </c>
      <c r="Q564" s="3">
        <v>155929300000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13895.98</v>
      </c>
      <c r="X564" s="3">
        <v>780001.3</v>
      </c>
      <c r="Y564" s="3">
        <v>0</v>
      </c>
      <c r="Z564" s="3">
        <v>0</v>
      </c>
      <c r="AA564" s="3">
        <v>1039933</v>
      </c>
      <c r="AB564" s="3">
        <v>0</v>
      </c>
      <c r="AC564" s="3">
        <v>54637.15</v>
      </c>
      <c r="AD564" s="3">
        <v>12418.3</v>
      </c>
      <c r="AE564" s="3">
        <v>1155504</v>
      </c>
      <c r="AF564" s="3">
        <v>226741.7</v>
      </c>
      <c r="AG564" s="3">
        <v>1930.913</v>
      </c>
      <c r="AH564" s="3">
        <v>0</v>
      </c>
      <c r="AI564" s="3">
        <v>-34062.01</v>
      </c>
      <c r="AJ564" s="3">
        <v>222246.8</v>
      </c>
      <c r="AK564" s="3">
        <v>45894.6</v>
      </c>
      <c r="AL564" s="3">
        <v>100081</v>
      </c>
      <c r="AM564" s="3">
        <v>1627930</v>
      </c>
      <c r="AN564" s="1">
        <v>10</v>
      </c>
    </row>
    <row r="565" spans="1:40" x14ac:dyDescent="0.3">
      <c r="A565" s="2">
        <v>30058</v>
      </c>
      <c r="B565" s="3">
        <v>2674859</v>
      </c>
      <c r="C565" s="3">
        <v>19228.68</v>
      </c>
      <c r="D565" s="3">
        <v>960344.7</v>
      </c>
      <c r="E565" s="3">
        <v>198636.4</v>
      </c>
      <c r="F565" s="3">
        <v>0</v>
      </c>
      <c r="G565" s="3">
        <v>17408.89</v>
      </c>
      <c r="H565" s="3">
        <v>0</v>
      </c>
      <c r="I565" s="3">
        <v>1138914000</v>
      </c>
      <c r="J565" s="3">
        <v>0</v>
      </c>
      <c r="K565" s="3">
        <v>0</v>
      </c>
      <c r="L565" s="3">
        <v>98128930</v>
      </c>
      <c r="M565" s="3">
        <v>6150551</v>
      </c>
      <c r="N565" s="3">
        <v>31924920</v>
      </c>
      <c r="O565" s="3">
        <v>9108821000</v>
      </c>
      <c r="P565" s="3">
        <v>25243.65</v>
      </c>
      <c r="Q565" s="3">
        <v>155926700000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774960.1</v>
      </c>
      <c r="Y565" s="3">
        <v>0</v>
      </c>
      <c r="Z565" s="3">
        <v>0</v>
      </c>
      <c r="AA565" s="3">
        <v>1527638</v>
      </c>
      <c r="AB565" s="3">
        <v>0</v>
      </c>
      <c r="AC565" s="3">
        <v>48628.11</v>
      </c>
      <c r="AD565" s="3">
        <v>12037.94</v>
      </c>
      <c r="AE565" s="3">
        <v>1440397</v>
      </c>
      <c r="AF565" s="3">
        <v>388780.3</v>
      </c>
      <c r="AG565" s="3">
        <v>2705.973</v>
      </c>
      <c r="AH565" s="3">
        <v>0</v>
      </c>
      <c r="AI565" s="3">
        <v>-34082.839999999997</v>
      </c>
      <c r="AJ565" s="3">
        <v>284104</v>
      </c>
      <c r="AK565" s="3">
        <v>46383.51</v>
      </c>
      <c r="AL565" s="3">
        <v>103766.6</v>
      </c>
      <c r="AM565" s="3">
        <v>2851656</v>
      </c>
      <c r="AN565" s="1">
        <v>8</v>
      </c>
    </row>
    <row r="566" spans="1:40" x14ac:dyDescent="0.3">
      <c r="A566" s="2">
        <v>30059</v>
      </c>
      <c r="B566" s="3">
        <v>2679105</v>
      </c>
      <c r="C566" s="3">
        <v>22751.02</v>
      </c>
      <c r="D566" s="3">
        <v>1482776</v>
      </c>
      <c r="E566" s="3">
        <v>252462.6</v>
      </c>
      <c r="F566" s="3">
        <v>0</v>
      </c>
      <c r="G566" s="3">
        <v>89111.42</v>
      </c>
      <c r="H566" s="3">
        <v>0</v>
      </c>
      <c r="I566" s="3">
        <v>1134034000</v>
      </c>
      <c r="J566" s="3">
        <v>0</v>
      </c>
      <c r="K566" s="3">
        <v>0</v>
      </c>
      <c r="L566" s="3">
        <v>97376860</v>
      </c>
      <c r="M566" s="3">
        <v>6338366</v>
      </c>
      <c r="N566" s="3">
        <v>32122530</v>
      </c>
      <c r="O566" s="3">
        <v>9108923000</v>
      </c>
      <c r="P566" s="3">
        <v>28398.11</v>
      </c>
      <c r="Q566" s="3">
        <v>155924500000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717780.4</v>
      </c>
      <c r="Y566" s="3">
        <v>0</v>
      </c>
      <c r="Z566" s="3">
        <v>0</v>
      </c>
      <c r="AA566" s="3">
        <v>2049996</v>
      </c>
      <c r="AB566" s="3">
        <v>0</v>
      </c>
      <c r="AC566" s="3">
        <v>46274.94</v>
      </c>
      <c r="AD566" s="3">
        <v>11250.95</v>
      </c>
      <c r="AE566" s="3">
        <v>1773255</v>
      </c>
      <c r="AF566" s="3">
        <v>534628.6</v>
      </c>
      <c r="AG566" s="3">
        <v>3288.4340000000002</v>
      </c>
      <c r="AH566" s="3">
        <v>0</v>
      </c>
      <c r="AI566" s="3">
        <v>-33991.730000000003</v>
      </c>
      <c r="AJ566" s="3">
        <v>349784.3</v>
      </c>
      <c r="AK566" s="3">
        <v>47537.74</v>
      </c>
      <c r="AL566" s="3">
        <v>105924.2</v>
      </c>
      <c r="AM566" s="3">
        <v>4136069</v>
      </c>
      <c r="AN566" s="1">
        <v>5</v>
      </c>
    </row>
    <row r="567" spans="1:40" x14ac:dyDescent="0.3">
      <c r="A567" s="2">
        <v>30060</v>
      </c>
      <c r="B567" s="3">
        <v>2679623</v>
      </c>
      <c r="C567" s="3">
        <v>21348.67</v>
      </c>
      <c r="D567" s="3">
        <v>1485861</v>
      </c>
      <c r="E567" s="3">
        <v>279317.3</v>
      </c>
      <c r="F567" s="3">
        <v>0</v>
      </c>
      <c r="G567" s="3">
        <v>90599.88</v>
      </c>
      <c r="H567" s="3">
        <v>0</v>
      </c>
      <c r="I567" s="3">
        <v>1129155000</v>
      </c>
      <c r="J567" s="3">
        <v>0</v>
      </c>
      <c r="K567" s="3">
        <v>0</v>
      </c>
      <c r="L567" s="3">
        <v>96802630</v>
      </c>
      <c r="M567" s="3">
        <v>6379615</v>
      </c>
      <c r="N567" s="3">
        <v>32321480</v>
      </c>
      <c r="O567" s="3">
        <v>9109054000</v>
      </c>
      <c r="P567" s="3">
        <v>31885.59</v>
      </c>
      <c r="Q567" s="3">
        <v>155922400000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467080.4</v>
      </c>
      <c r="Y567" s="3">
        <v>0</v>
      </c>
      <c r="Z567" s="3">
        <v>0</v>
      </c>
      <c r="AA567" s="3">
        <v>2259560</v>
      </c>
      <c r="AB567" s="3">
        <v>0</v>
      </c>
      <c r="AC567" s="3">
        <v>30153.08</v>
      </c>
      <c r="AD567" s="3">
        <v>7932.3789999999999</v>
      </c>
      <c r="AE567" s="3">
        <v>1622644</v>
      </c>
      <c r="AF567" s="3">
        <v>507141.6</v>
      </c>
      <c r="AG567" s="3">
        <v>3128.154</v>
      </c>
      <c r="AH567" s="3">
        <v>0</v>
      </c>
      <c r="AI567" s="3">
        <v>-34125.72</v>
      </c>
      <c r="AJ567" s="3">
        <v>362389.4</v>
      </c>
      <c r="AK567" s="3">
        <v>50747.08</v>
      </c>
      <c r="AL567" s="3">
        <v>133316.1</v>
      </c>
      <c r="AM567" s="3">
        <v>4387300</v>
      </c>
      <c r="AN567" s="1">
        <v>79</v>
      </c>
    </row>
    <row r="568" spans="1:40" x14ac:dyDescent="0.3">
      <c r="A568" s="2">
        <v>30061</v>
      </c>
      <c r="B568" s="3">
        <v>2706601</v>
      </c>
      <c r="C568" s="3">
        <v>21805.759999999998</v>
      </c>
      <c r="D568" s="3">
        <v>1848975</v>
      </c>
      <c r="E568" s="3">
        <v>320487.90000000002</v>
      </c>
      <c r="F568" s="3">
        <v>0</v>
      </c>
      <c r="G568" s="3">
        <v>124403.6</v>
      </c>
      <c r="H568" s="3">
        <v>0</v>
      </c>
      <c r="I568" s="3">
        <v>1123538000</v>
      </c>
      <c r="J568" s="3">
        <v>0</v>
      </c>
      <c r="K568" s="3">
        <v>0</v>
      </c>
      <c r="L568" s="3">
        <v>96031230</v>
      </c>
      <c r="M568" s="3">
        <v>6502712</v>
      </c>
      <c r="N568" s="3">
        <v>32591050</v>
      </c>
      <c r="O568" s="3">
        <v>9109206000</v>
      </c>
      <c r="P568" s="3">
        <v>35076.43</v>
      </c>
      <c r="Q568" s="3">
        <v>155920400000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376294.6</v>
      </c>
      <c r="Y568" s="3">
        <v>0</v>
      </c>
      <c r="Z568" s="3">
        <v>0</v>
      </c>
      <c r="AA568" s="3">
        <v>2657761</v>
      </c>
      <c r="AB568" s="3">
        <v>0</v>
      </c>
      <c r="AC568" s="3">
        <v>24496.73</v>
      </c>
      <c r="AD568" s="3">
        <v>7192.5469999999996</v>
      </c>
      <c r="AE568" s="3">
        <v>1819569</v>
      </c>
      <c r="AF568" s="3">
        <v>591515.5</v>
      </c>
      <c r="AG568" s="3">
        <v>3289.328</v>
      </c>
      <c r="AH568" s="3">
        <v>0</v>
      </c>
      <c r="AI568" s="3">
        <v>-34065.269999999997</v>
      </c>
      <c r="AJ568" s="3">
        <v>414541.7</v>
      </c>
      <c r="AK568" s="3">
        <v>50831.26</v>
      </c>
      <c r="AL568" s="3">
        <v>120496.5</v>
      </c>
      <c r="AM568" s="3">
        <v>5215060</v>
      </c>
      <c r="AN568" s="1">
        <v>4</v>
      </c>
    </row>
    <row r="569" spans="1:40" x14ac:dyDescent="0.3">
      <c r="A569" s="2">
        <v>30062</v>
      </c>
      <c r="B569" s="3">
        <v>2923908</v>
      </c>
      <c r="C569" s="3">
        <v>18445.46</v>
      </c>
      <c r="D569" s="3">
        <v>1654286</v>
      </c>
      <c r="E569" s="3">
        <v>328245.09999999998</v>
      </c>
      <c r="F569" s="3">
        <v>0</v>
      </c>
      <c r="G569" s="3">
        <v>125438.2</v>
      </c>
      <c r="H569" s="3">
        <v>0</v>
      </c>
      <c r="I569" s="3">
        <v>1118194000</v>
      </c>
      <c r="J569" s="3">
        <v>0</v>
      </c>
      <c r="K569" s="3">
        <v>0</v>
      </c>
      <c r="L569" s="3">
        <v>95841730</v>
      </c>
      <c r="M569" s="3">
        <v>6549956</v>
      </c>
      <c r="N569" s="3">
        <v>32844870</v>
      </c>
      <c r="O569" s="3">
        <v>9109373000</v>
      </c>
      <c r="P569" s="3">
        <v>35826.86</v>
      </c>
      <c r="Q569" s="3">
        <v>155918600000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295782.3</v>
      </c>
      <c r="Y569" s="3">
        <v>0</v>
      </c>
      <c r="Z569" s="3">
        <v>0</v>
      </c>
      <c r="AA569" s="3">
        <v>2298939</v>
      </c>
      <c r="AB569" s="3">
        <v>0</v>
      </c>
      <c r="AC569" s="3">
        <v>18073.89</v>
      </c>
      <c r="AD569" s="3">
        <v>6701.085</v>
      </c>
      <c r="AE569" s="3">
        <v>1332921</v>
      </c>
      <c r="AF569" s="3">
        <v>462275.1</v>
      </c>
      <c r="AG569" s="3">
        <v>2752.11</v>
      </c>
      <c r="AH569" s="3">
        <v>0</v>
      </c>
      <c r="AI569" s="3">
        <v>-34334.99</v>
      </c>
      <c r="AJ569" s="3">
        <v>406268.5</v>
      </c>
      <c r="AK569" s="3">
        <v>51850.6</v>
      </c>
      <c r="AL569" s="3">
        <v>134392.79999999999</v>
      </c>
      <c r="AM569" s="3">
        <v>5027555</v>
      </c>
      <c r="AN569" s="1">
        <v>14</v>
      </c>
    </row>
    <row r="570" spans="1:40" x14ac:dyDescent="0.3">
      <c r="A570" s="2">
        <v>30063</v>
      </c>
      <c r="B570" s="3">
        <v>3176835</v>
      </c>
      <c r="C570" s="3">
        <v>22681.29</v>
      </c>
      <c r="D570" s="3">
        <v>3009393</v>
      </c>
      <c r="E570" s="3">
        <v>420376</v>
      </c>
      <c r="F570" s="3">
        <v>0</v>
      </c>
      <c r="G570" s="3">
        <v>313436.90000000002</v>
      </c>
      <c r="H570" s="3">
        <v>0</v>
      </c>
      <c r="I570" s="3">
        <v>1110313000</v>
      </c>
      <c r="J570" s="3">
        <v>0</v>
      </c>
      <c r="K570" s="3">
        <v>0</v>
      </c>
      <c r="L570" s="3">
        <v>95016840</v>
      </c>
      <c r="M570" s="3">
        <v>7134501</v>
      </c>
      <c r="N570" s="3">
        <v>33221360</v>
      </c>
      <c r="O570" s="3">
        <v>9109750000</v>
      </c>
      <c r="P570" s="3">
        <v>40951.71</v>
      </c>
      <c r="Q570" s="3">
        <v>155917500000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293905.90000000002</v>
      </c>
      <c r="Y570" s="3">
        <v>0</v>
      </c>
      <c r="Z570" s="3">
        <v>0</v>
      </c>
      <c r="AA570" s="3">
        <v>3034874</v>
      </c>
      <c r="AB570" s="3">
        <v>0</v>
      </c>
      <c r="AC570" s="3">
        <v>18828</v>
      </c>
      <c r="AD570" s="3">
        <v>6921.3909999999996</v>
      </c>
      <c r="AE570" s="3">
        <v>1854355</v>
      </c>
      <c r="AF570" s="3">
        <v>752772.4</v>
      </c>
      <c r="AG570" s="3">
        <v>3462.7919999999999</v>
      </c>
      <c r="AH570" s="3">
        <v>0</v>
      </c>
      <c r="AI570" s="3">
        <v>-34148.980000000003</v>
      </c>
      <c r="AJ570" s="3">
        <v>555015.30000000005</v>
      </c>
      <c r="AK570" s="3">
        <v>54698.14</v>
      </c>
      <c r="AL570" s="3">
        <v>159710.5</v>
      </c>
      <c r="AM570" s="3">
        <v>7560404</v>
      </c>
      <c r="AN570" s="1">
        <v>35</v>
      </c>
    </row>
    <row r="571" spans="1:40" x14ac:dyDescent="0.3">
      <c r="A571" s="2">
        <v>30064</v>
      </c>
      <c r="B571" s="3">
        <v>3352960</v>
      </c>
      <c r="C571" s="3">
        <v>24106.51</v>
      </c>
      <c r="D571" s="3">
        <v>3752991</v>
      </c>
      <c r="E571" s="3">
        <v>493592.9</v>
      </c>
      <c r="F571" s="3">
        <v>0</v>
      </c>
      <c r="G571" s="3">
        <v>378042.8</v>
      </c>
      <c r="H571" s="3">
        <v>0</v>
      </c>
      <c r="I571" s="3">
        <v>1100663000</v>
      </c>
      <c r="J571" s="3">
        <v>0</v>
      </c>
      <c r="K571" s="3">
        <v>0</v>
      </c>
      <c r="L571" s="3">
        <v>94399180</v>
      </c>
      <c r="M571" s="3">
        <v>7773892</v>
      </c>
      <c r="N571" s="3">
        <v>33665450</v>
      </c>
      <c r="O571" s="3">
        <v>9110212000</v>
      </c>
      <c r="P571" s="3">
        <v>46188.92</v>
      </c>
      <c r="Q571" s="3">
        <v>155916600000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244899.7</v>
      </c>
      <c r="Y571" s="3">
        <v>0</v>
      </c>
      <c r="Z571" s="3">
        <v>0</v>
      </c>
      <c r="AA571" s="3">
        <v>3554373</v>
      </c>
      <c r="AB571" s="3">
        <v>0</v>
      </c>
      <c r="AC571" s="3">
        <v>19312.62</v>
      </c>
      <c r="AD571" s="3">
        <v>7116.674</v>
      </c>
      <c r="AE571" s="3">
        <v>2292942</v>
      </c>
      <c r="AF571" s="3">
        <v>878629.3</v>
      </c>
      <c r="AG571" s="3">
        <v>3769.0920000000001</v>
      </c>
      <c r="AH571" s="3">
        <v>0</v>
      </c>
      <c r="AI571" s="3">
        <v>-33986.22</v>
      </c>
      <c r="AJ571" s="3">
        <v>646861.6</v>
      </c>
      <c r="AK571" s="3">
        <v>58872.65</v>
      </c>
      <c r="AL571" s="3">
        <v>183484.7</v>
      </c>
      <c r="AM571" s="3">
        <v>9377466</v>
      </c>
      <c r="AN571" s="1">
        <v>30</v>
      </c>
    </row>
    <row r="572" spans="1:40" x14ac:dyDescent="0.3">
      <c r="A572" s="2">
        <v>30065</v>
      </c>
      <c r="B572" s="3">
        <v>3866630</v>
      </c>
      <c r="C572" s="3">
        <v>22848.39</v>
      </c>
      <c r="D572" s="3">
        <v>3863367</v>
      </c>
      <c r="E572" s="3">
        <v>536815.6</v>
      </c>
      <c r="F572" s="3">
        <v>0</v>
      </c>
      <c r="G572" s="3">
        <v>341925.2</v>
      </c>
      <c r="H572" s="3">
        <v>0</v>
      </c>
      <c r="I572" s="3">
        <v>1090414000</v>
      </c>
      <c r="J572" s="3">
        <v>0</v>
      </c>
      <c r="K572" s="3">
        <v>0</v>
      </c>
      <c r="L572" s="3">
        <v>94615250</v>
      </c>
      <c r="M572" s="3">
        <v>8325385</v>
      </c>
      <c r="N572" s="3">
        <v>34129640</v>
      </c>
      <c r="O572" s="3">
        <v>9110639000</v>
      </c>
      <c r="P572" s="3">
        <v>47878.99</v>
      </c>
      <c r="Q572" s="3">
        <v>155915500000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217923.9</v>
      </c>
      <c r="Y572" s="3">
        <v>0</v>
      </c>
      <c r="Z572" s="3">
        <v>0</v>
      </c>
      <c r="AA572" s="3">
        <v>3286691</v>
      </c>
      <c r="AB572" s="3">
        <v>0</v>
      </c>
      <c r="AC572" s="3">
        <v>17914.419999999998</v>
      </c>
      <c r="AD572" s="3">
        <v>6554.701</v>
      </c>
      <c r="AE572" s="3">
        <v>2205463</v>
      </c>
      <c r="AF572" s="3">
        <v>860849.5</v>
      </c>
      <c r="AG572" s="3">
        <v>3585.6469999999999</v>
      </c>
      <c r="AH572" s="3">
        <v>0</v>
      </c>
      <c r="AI572" s="3">
        <v>-34039.18</v>
      </c>
      <c r="AJ572" s="3">
        <v>672496.4</v>
      </c>
      <c r="AK572" s="3">
        <v>63834.37</v>
      </c>
      <c r="AL572" s="3">
        <v>190414.6</v>
      </c>
      <c r="AM572" s="3">
        <v>10005280</v>
      </c>
      <c r="AN572" s="1">
        <v>8</v>
      </c>
    </row>
    <row r="573" spans="1:40" x14ac:dyDescent="0.3">
      <c r="A573" s="2">
        <v>30066</v>
      </c>
      <c r="B573" s="3">
        <v>3867298</v>
      </c>
      <c r="C573" s="3">
        <v>21293.32</v>
      </c>
      <c r="D573" s="3">
        <v>4432839</v>
      </c>
      <c r="E573" s="3">
        <v>578102.80000000005</v>
      </c>
      <c r="F573" s="3">
        <v>0</v>
      </c>
      <c r="G573" s="3">
        <v>394435.8</v>
      </c>
      <c r="H573" s="3">
        <v>0</v>
      </c>
      <c r="I573" s="3">
        <v>1079362000</v>
      </c>
      <c r="J573" s="3">
        <v>0</v>
      </c>
      <c r="K573" s="3">
        <v>0</v>
      </c>
      <c r="L573" s="3">
        <v>94898300</v>
      </c>
      <c r="M573" s="3">
        <v>8953447</v>
      </c>
      <c r="N573" s="3">
        <v>34626320</v>
      </c>
      <c r="O573" s="3">
        <v>9111141000</v>
      </c>
      <c r="P573" s="3">
        <v>48183.86</v>
      </c>
      <c r="Q573" s="3">
        <v>155915100000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208585</v>
      </c>
      <c r="Y573" s="3">
        <v>0</v>
      </c>
      <c r="Z573" s="3">
        <v>0</v>
      </c>
      <c r="AA573" s="3">
        <v>3272067</v>
      </c>
      <c r="AB573" s="3">
        <v>0</v>
      </c>
      <c r="AC573" s="3">
        <v>17486.55</v>
      </c>
      <c r="AD573" s="3">
        <v>5858.5010000000002</v>
      </c>
      <c r="AE573" s="3">
        <v>2143608</v>
      </c>
      <c r="AF573" s="3">
        <v>886769.6</v>
      </c>
      <c r="AG573" s="3">
        <v>3337.07</v>
      </c>
      <c r="AH573" s="3">
        <v>0</v>
      </c>
      <c r="AI573" s="3">
        <v>-34052.15</v>
      </c>
      <c r="AJ573" s="3">
        <v>730559.6</v>
      </c>
      <c r="AK573" s="3">
        <v>68588.3</v>
      </c>
      <c r="AL573" s="3">
        <v>216407.5</v>
      </c>
      <c r="AM573" s="3">
        <v>10818420</v>
      </c>
      <c r="AN573" s="1">
        <v>21</v>
      </c>
    </row>
    <row r="574" spans="1:40" x14ac:dyDescent="0.3">
      <c r="A574" s="2">
        <v>30067</v>
      </c>
      <c r="B574" s="3">
        <v>3893678</v>
      </c>
      <c r="C574" s="3">
        <v>20190.580000000002</v>
      </c>
      <c r="D574" s="3">
        <v>4924926</v>
      </c>
      <c r="E574" s="3">
        <v>615501.19999999995</v>
      </c>
      <c r="F574" s="3">
        <v>0</v>
      </c>
      <c r="G574" s="3">
        <v>395902.9</v>
      </c>
      <c r="H574" s="3">
        <v>0</v>
      </c>
      <c r="I574" s="3">
        <v>1067572000</v>
      </c>
      <c r="J574" s="3">
        <v>0</v>
      </c>
      <c r="K574" s="3">
        <v>0</v>
      </c>
      <c r="L574" s="3">
        <v>95226840</v>
      </c>
      <c r="M574" s="3">
        <v>9586781</v>
      </c>
      <c r="N574" s="3">
        <v>35145470</v>
      </c>
      <c r="O574" s="3">
        <v>9111651000</v>
      </c>
      <c r="P574" s="3">
        <v>50546.559999999998</v>
      </c>
      <c r="Q574" s="3">
        <v>155915000000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207329.1</v>
      </c>
      <c r="Y574" s="3">
        <v>0</v>
      </c>
      <c r="Z574" s="3">
        <v>0</v>
      </c>
      <c r="AA574" s="3">
        <v>3371637</v>
      </c>
      <c r="AB574" s="3">
        <v>0</v>
      </c>
      <c r="AC574" s="3">
        <v>18879.62</v>
      </c>
      <c r="AD574" s="3">
        <v>6034.308</v>
      </c>
      <c r="AE574" s="3">
        <v>2196867</v>
      </c>
      <c r="AF574" s="3">
        <v>916379.4</v>
      </c>
      <c r="AG574" s="3">
        <v>3147.51</v>
      </c>
      <c r="AH574" s="3">
        <v>0</v>
      </c>
      <c r="AI574" s="3">
        <v>-33982.89</v>
      </c>
      <c r="AJ574" s="3">
        <v>771026.4</v>
      </c>
      <c r="AK574" s="3">
        <v>76350.850000000006</v>
      </c>
      <c r="AL574" s="3">
        <v>233000.1</v>
      </c>
      <c r="AM574" s="3">
        <v>11558850</v>
      </c>
      <c r="AN574" s="1">
        <v>11</v>
      </c>
    </row>
    <row r="575" spans="1:40" x14ac:dyDescent="0.3">
      <c r="A575" s="2">
        <v>30068</v>
      </c>
      <c r="B575" s="3">
        <v>3893914</v>
      </c>
      <c r="C575" s="3">
        <v>18856.310000000001</v>
      </c>
      <c r="D575" s="3">
        <v>5454266</v>
      </c>
      <c r="E575" s="3">
        <v>648881.19999999995</v>
      </c>
      <c r="F575" s="3">
        <v>0</v>
      </c>
      <c r="G575" s="3">
        <v>416483.7</v>
      </c>
      <c r="H575" s="3">
        <v>0</v>
      </c>
      <c r="I575" s="3">
        <v>1055015000</v>
      </c>
      <c r="J575" s="3">
        <v>0</v>
      </c>
      <c r="K575" s="3">
        <v>0</v>
      </c>
      <c r="L575" s="3">
        <v>95810980</v>
      </c>
      <c r="M575" s="3">
        <v>10181720</v>
      </c>
      <c r="N575" s="3">
        <v>35696490</v>
      </c>
      <c r="O575" s="3">
        <v>9112192000</v>
      </c>
      <c r="P575" s="3">
        <v>49644.71</v>
      </c>
      <c r="Q575" s="3">
        <v>155915500000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198157.2</v>
      </c>
      <c r="Y575" s="3">
        <v>0</v>
      </c>
      <c r="Z575" s="3">
        <v>0</v>
      </c>
      <c r="AA575" s="3">
        <v>3322800</v>
      </c>
      <c r="AB575" s="3">
        <v>0</v>
      </c>
      <c r="AC575" s="3">
        <v>19390.07</v>
      </c>
      <c r="AD575" s="3">
        <v>5265.4960000000001</v>
      </c>
      <c r="AE575" s="3">
        <v>2070073</v>
      </c>
      <c r="AF575" s="3">
        <v>922632.9</v>
      </c>
      <c r="AG575" s="3">
        <v>2919.1640000000002</v>
      </c>
      <c r="AH575" s="3">
        <v>0</v>
      </c>
      <c r="AI575" s="3">
        <v>-34025.629999999997</v>
      </c>
      <c r="AJ575" s="3">
        <v>820353.7</v>
      </c>
      <c r="AK575" s="3">
        <v>82164.36</v>
      </c>
      <c r="AL575" s="3">
        <v>249958.39999999999</v>
      </c>
      <c r="AM575" s="3">
        <v>12337060</v>
      </c>
      <c r="AN575" s="1">
        <v>10</v>
      </c>
    </row>
    <row r="576" spans="1:40" x14ac:dyDescent="0.3">
      <c r="A576" s="2">
        <v>30069</v>
      </c>
      <c r="B576" s="3">
        <v>3899389</v>
      </c>
      <c r="C576" s="3">
        <v>19059.52</v>
      </c>
      <c r="D576" s="3">
        <v>6358081</v>
      </c>
      <c r="E576" s="3">
        <v>699729.6</v>
      </c>
      <c r="F576" s="3">
        <v>0</v>
      </c>
      <c r="G576" s="3">
        <v>469021.1</v>
      </c>
      <c r="H576" s="3">
        <v>0</v>
      </c>
      <c r="I576" s="3">
        <v>1041233000</v>
      </c>
      <c r="J576" s="3">
        <v>0</v>
      </c>
      <c r="K576" s="3">
        <v>0</v>
      </c>
      <c r="L576" s="3">
        <v>96176000</v>
      </c>
      <c r="M576" s="3">
        <v>10799310</v>
      </c>
      <c r="N576" s="3">
        <v>36246940</v>
      </c>
      <c r="O576" s="3">
        <v>9112823000</v>
      </c>
      <c r="P576" s="3">
        <v>54854.2</v>
      </c>
      <c r="Q576" s="3">
        <v>155916900000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208937.4</v>
      </c>
      <c r="Y576" s="3">
        <v>0</v>
      </c>
      <c r="Z576" s="3">
        <v>0</v>
      </c>
      <c r="AA576" s="3">
        <v>3624354</v>
      </c>
      <c r="AB576" s="3">
        <v>0</v>
      </c>
      <c r="AC576" s="3">
        <v>25113.17</v>
      </c>
      <c r="AD576" s="3">
        <v>6556.22</v>
      </c>
      <c r="AE576" s="3">
        <v>2434957</v>
      </c>
      <c r="AF576" s="3">
        <v>1037942</v>
      </c>
      <c r="AG576" s="3">
        <v>2932.4140000000002</v>
      </c>
      <c r="AH576" s="3">
        <v>0</v>
      </c>
      <c r="AI576" s="3">
        <v>-33826.370000000003</v>
      </c>
      <c r="AJ576" s="3">
        <v>865831.5</v>
      </c>
      <c r="AK576" s="3">
        <v>88363.8</v>
      </c>
      <c r="AL576" s="3">
        <v>290284.7</v>
      </c>
      <c r="AM576" s="3">
        <v>13551510</v>
      </c>
      <c r="AN576" s="1">
        <v>29</v>
      </c>
    </row>
    <row r="577" spans="1:40" x14ac:dyDescent="0.3">
      <c r="A577" s="2">
        <v>30070</v>
      </c>
      <c r="B577" s="3">
        <v>3898621</v>
      </c>
      <c r="C577" s="3">
        <v>17443.05</v>
      </c>
      <c r="D577" s="3">
        <v>6315936</v>
      </c>
      <c r="E577" s="3">
        <v>716498.3</v>
      </c>
      <c r="F577" s="3">
        <v>0</v>
      </c>
      <c r="G577" s="3">
        <v>393432.1</v>
      </c>
      <c r="H577" s="3">
        <v>0</v>
      </c>
      <c r="I577" s="3">
        <v>1027462000</v>
      </c>
      <c r="J577" s="3">
        <v>0</v>
      </c>
      <c r="K577" s="3">
        <v>0</v>
      </c>
      <c r="L577" s="3">
        <v>96871370</v>
      </c>
      <c r="M577" s="3">
        <v>11303470</v>
      </c>
      <c r="N577" s="3">
        <v>36798450</v>
      </c>
      <c r="O577" s="3">
        <v>9113369000</v>
      </c>
      <c r="P577" s="3">
        <v>56651.5</v>
      </c>
      <c r="Q577" s="3">
        <v>155918300000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195224.8</v>
      </c>
      <c r="Y577" s="3">
        <v>0</v>
      </c>
      <c r="Z577" s="3">
        <v>0</v>
      </c>
      <c r="AA577" s="3">
        <v>3509682</v>
      </c>
      <c r="AB577" s="3">
        <v>0</v>
      </c>
      <c r="AC577" s="3">
        <v>24757.23</v>
      </c>
      <c r="AD577" s="3">
        <v>6737.7820000000002</v>
      </c>
      <c r="AE577" s="3">
        <v>2257783</v>
      </c>
      <c r="AF577" s="3">
        <v>977229.3</v>
      </c>
      <c r="AG577" s="3">
        <v>2679.4029999999998</v>
      </c>
      <c r="AH577" s="3">
        <v>0</v>
      </c>
      <c r="AI577" s="3">
        <v>-33628.239999999998</v>
      </c>
      <c r="AJ577" s="3">
        <v>862909.8</v>
      </c>
      <c r="AK577" s="3">
        <v>91563.5</v>
      </c>
      <c r="AL577" s="3">
        <v>286649.59999999998</v>
      </c>
      <c r="AM577" s="3">
        <v>13555640</v>
      </c>
      <c r="AN577" s="1">
        <v>10</v>
      </c>
    </row>
    <row r="578" spans="1:40" x14ac:dyDescent="0.3">
      <c r="A578" s="2">
        <v>30071</v>
      </c>
      <c r="B578" s="3">
        <v>3895369</v>
      </c>
      <c r="C578" s="3">
        <v>14765.76</v>
      </c>
      <c r="D578" s="3">
        <v>6351440</v>
      </c>
      <c r="E578" s="3">
        <v>722768.9</v>
      </c>
      <c r="F578" s="3">
        <v>0</v>
      </c>
      <c r="G578" s="3">
        <v>371631.1</v>
      </c>
      <c r="H578" s="3">
        <v>0</v>
      </c>
      <c r="I578" s="3">
        <v>1014022000</v>
      </c>
      <c r="J578" s="3">
        <v>0</v>
      </c>
      <c r="K578" s="3">
        <v>0</v>
      </c>
      <c r="L578" s="3">
        <v>97707480</v>
      </c>
      <c r="M578" s="3">
        <v>11729540</v>
      </c>
      <c r="N578" s="3">
        <v>37328400</v>
      </c>
      <c r="O578" s="3">
        <v>9113911000</v>
      </c>
      <c r="P578" s="3">
        <v>59031.63</v>
      </c>
      <c r="Q578" s="3">
        <v>155920100000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174099.6</v>
      </c>
      <c r="Y578" s="3">
        <v>0</v>
      </c>
      <c r="Z578" s="3">
        <v>0</v>
      </c>
      <c r="AA578" s="3">
        <v>3206435</v>
      </c>
      <c r="AB578" s="3">
        <v>0</v>
      </c>
      <c r="AC578" s="3">
        <v>21798.58</v>
      </c>
      <c r="AD578" s="3">
        <v>5940.0649999999996</v>
      </c>
      <c r="AE578" s="3">
        <v>1935775</v>
      </c>
      <c r="AF578" s="3">
        <v>883210.3</v>
      </c>
      <c r="AG578" s="3">
        <v>2249.1460000000002</v>
      </c>
      <c r="AH578" s="3">
        <v>0</v>
      </c>
      <c r="AI578" s="3">
        <v>-33658.550000000003</v>
      </c>
      <c r="AJ578" s="3">
        <v>855232.8</v>
      </c>
      <c r="AK578" s="3">
        <v>92982.09</v>
      </c>
      <c r="AL578" s="3">
        <v>303489</v>
      </c>
      <c r="AM578" s="3">
        <v>13248720</v>
      </c>
      <c r="AN578" s="1">
        <v>22</v>
      </c>
    </row>
    <row r="579" spans="1:40" x14ac:dyDescent="0.3">
      <c r="A579" s="2">
        <v>30072</v>
      </c>
      <c r="B579" s="3">
        <v>3902871</v>
      </c>
      <c r="C579" s="3">
        <v>15217.38</v>
      </c>
      <c r="D579" s="3">
        <v>7967968</v>
      </c>
      <c r="E579" s="3">
        <v>777973.5</v>
      </c>
      <c r="F579" s="3">
        <v>0</v>
      </c>
      <c r="G579" s="3">
        <v>469916.8</v>
      </c>
      <c r="H579" s="3">
        <v>0</v>
      </c>
      <c r="I579" s="3">
        <v>998680900</v>
      </c>
      <c r="J579" s="3">
        <v>0</v>
      </c>
      <c r="K579" s="3">
        <v>0</v>
      </c>
      <c r="L579" s="3">
        <v>98631920</v>
      </c>
      <c r="M579" s="3">
        <v>12323670</v>
      </c>
      <c r="N579" s="3">
        <v>37900080</v>
      </c>
      <c r="O579" s="3">
        <v>9114584000</v>
      </c>
      <c r="P579" s="3">
        <v>56943.8</v>
      </c>
      <c r="Q579" s="3">
        <v>155923800000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153392.29999999999</v>
      </c>
      <c r="Y579" s="3">
        <v>0</v>
      </c>
      <c r="Z579" s="3">
        <v>0</v>
      </c>
      <c r="AA579" s="3">
        <v>2925958</v>
      </c>
      <c r="AB579" s="3">
        <v>0</v>
      </c>
      <c r="AC579" s="3">
        <v>20439.419999999998</v>
      </c>
      <c r="AD579" s="3">
        <v>5955.5140000000001</v>
      </c>
      <c r="AE579" s="3">
        <v>1811916</v>
      </c>
      <c r="AF579" s="3">
        <v>1080908</v>
      </c>
      <c r="AG579" s="3">
        <v>2361.98</v>
      </c>
      <c r="AH579" s="3">
        <v>0</v>
      </c>
      <c r="AI579" s="3">
        <v>-33440.730000000003</v>
      </c>
      <c r="AJ579" s="3">
        <v>935625.2</v>
      </c>
      <c r="AK579" s="3">
        <v>100809</v>
      </c>
      <c r="AL579" s="3">
        <v>343521.7</v>
      </c>
      <c r="AM579" s="3">
        <v>15170290</v>
      </c>
      <c r="AN579" s="1">
        <v>34</v>
      </c>
    </row>
    <row r="580" spans="1:40" x14ac:dyDescent="0.3">
      <c r="A580" s="2">
        <v>30073</v>
      </c>
      <c r="B580" s="3">
        <v>3905499</v>
      </c>
      <c r="C580" s="3">
        <v>14284.99</v>
      </c>
      <c r="D580" s="3">
        <v>8672088</v>
      </c>
      <c r="E580" s="3">
        <v>809137.2</v>
      </c>
      <c r="F580" s="3">
        <v>0</v>
      </c>
      <c r="G580" s="3">
        <v>435483.9</v>
      </c>
      <c r="H580" s="3">
        <v>0</v>
      </c>
      <c r="I580" s="3">
        <v>982892500</v>
      </c>
      <c r="J580" s="3">
        <v>0</v>
      </c>
      <c r="K580" s="3">
        <v>0</v>
      </c>
      <c r="L580" s="3">
        <v>99013660</v>
      </c>
      <c r="M580" s="3">
        <v>12888570</v>
      </c>
      <c r="N580" s="3">
        <v>38532490</v>
      </c>
      <c r="O580" s="3">
        <v>9115212000</v>
      </c>
      <c r="P580" s="3">
        <v>57997.17</v>
      </c>
      <c r="Q580" s="3">
        <v>155928200000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155744.20000000001</v>
      </c>
      <c r="Y580" s="3">
        <v>0</v>
      </c>
      <c r="Z580" s="3">
        <v>0</v>
      </c>
      <c r="AA580" s="3">
        <v>3096372</v>
      </c>
      <c r="AB580" s="3">
        <v>0</v>
      </c>
      <c r="AC580" s="3">
        <v>23135.52</v>
      </c>
      <c r="AD580" s="3">
        <v>6747.4740000000002</v>
      </c>
      <c r="AE580" s="3">
        <v>1971128</v>
      </c>
      <c r="AF580" s="3">
        <v>1142301</v>
      </c>
      <c r="AG580" s="3">
        <v>2267.2840000000001</v>
      </c>
      <c r="AH580" s="3">
        <v>0</v>
      </c>
      <c r="AI580" s="3">
        <v>-33696.97</v>
      </c>
      <c r="AJ580" s="3">
        <v>986593.1</v>
      </c>
      <c r="AK580" s="3">
        <v>97927.96</v>
      </c>
      <c r="AL580" s="3">
        <v>331045.59999999998</v>
      </c>
      <c r="AM580" s="3">
        <v>15616100</v>
      </c>
      <c r="AN580" s="1">
        <v>15</v>
      </c>
    </row>
    <row r="581" spans="1:40" x14ac:dyDescent="0.3">
      <c r="A581" s="2">
        <v>30074</v>
      </c>
      <c r="B581" s="3">
        <v>3903913</v>
      </c>
      <c r="C581" s="3">
        <v>12819.13</v>
      </c>
      <c r="D581" s="3">
        <v>8709654</v>
      </c>
      <c r="E581" s="3">
        <v>833904.3</v>
      </c>
      <c r="F581" s="3">
        <v>0</v>
      </c>
      <c r="G581" s="3">
        <v>372273.8</v>
      </c>
      <c r="H581" s="3">
        <v>0</v>
      </c>
      <c r="I581" s="3">
        <v>967198300</v>
      </c>
      <c r="J581" s="3">
        <v>0</v>
      </c>
      <c r="K581" s="3">
        <v>0</v>
      </c>
      <c r="L581" s="3">
        <v>99512240</v>
      </c>
      <c r="M581" s="3">
        <v>13338230</v>
      </c>
      <c r="N581" s="3">
        <v>39127630</v>
      </c>
      <c r="O581" s="3">
        <v>9115811000</v>
      </c>
      <c r="P581" s="3">
        <v>55794.48</v>
      </c>
      <c r="Q581" s="3">
        <v>155932700000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146100.1</v>
      </c>
      <c r="Y581" s="3">
        <v>0</v>
      </c>
      <c r="Z581" s="3">
        <v>0</v>
      </c>
      <c r="AA581" s="3">
        <v>3008353</v>
      </c>
      <c r="AB581" s="3">
        <v>0</v>
      </c>
      <c r="AC581" s="3">
        <v>23875.87</v>
      </c>
      <c r="AD581" s="3">
        <v>6642.6170000000002</v>
      </c>
      <c r="AE581" s="3">
        <v>1907687</v>
      </c>
      <c r="AF581" s="3">
        <v>1086795</v>
      </c>
      <c r="AG581" s="3">
        <v>2076.0700000000002</v>
      </c>
      <c r="AH581" s="3">
        <v>0</v>
      </c>
      <c r="AI581" s="3">
        <v>-33834.6</v>
      </c>
      <c r="AJ581" s="3">
        <v>987298.4</v>
      </c>
      <c r="AK581" s="3">
        <v>100217.60000000001</v>
      </c>
      <c r="AL581" s="3">
        <v>368283.1</v>
      </c>
      <c r="AM581" s="3">
        <v>15533230</v>
      </c>
      <c r="AN581" s="1">
        <v>20</v>
      </c>
    </row>
    <row r="582" spans="1:40" x14ac:dyDescent="0.3">
      <c r="A582" s="2">
        <v>30075</v>
      </c>
      <c r="B582" s="3">
        <v>3930944</v>
      </c>
      <c r="C582" s="3">
        <v>11775.96</v>
      </c>
      <c r="D582" s="3">
        <v>9123232</v>
      </c>
      <c r="E582" s="3">
        <v>857404</v>
      </c>
      <c r="F582" s="3">
        <v>0</v>
      </c>
      <c r="G582" s="3">
        <v>324878</v>
      </c>
      <c r="H582" s="3">
        <v>0</v>
      </c>
      <c r="I582" s="3">
        <v>951267000</v>
      </c>
      <c r="J582" s="3">
        <v>0</v>
      </c>
      <c r="K582" s="3">
        <v>0</v>
      </c>
      <c r="L582" s="3">
        <v>99643940</v>
      </c>
      <c r="M582" s="3">
        <v>13738650</v>
      </c>
      <c r="N582" s="3">
        <v>39709800</v>
      </c>
      <c r="O582" s="3">
        <v>9116382000</v>
      </c>
      <c r="P582" s="3">
        <v>56858.29</v>
      </c>
      <c r="Q582" s="3">
        <v>155937400000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149460.29999999999</v>
      </c>
      <c r="Y582" s="3">
        <v>0</v>
      </c>
      <c r="Z582" s="3">
        <v>0</v>
      </c>
      <c r="AA582" s="3">
        <v>3198977</v>
      </c>
      <c r="AB582" s="3">
        <v>0</v>
      </c>
      <c r="AC582" s="3">
        <v>24973.73</v>
      </c>
      <c r="AD582" s="3">
        <v>6940.4960000000001</v>
      </c>
      <c r="AE582" s="3">
        <v>2023653</v>
      </c>
      <c r="AF582" s="3">
        <v>1103773</v>
      </c>
      <c r="AG582" s="3">
        <v>2014.354</v>
      </c>
      <c r="AH582" s="3">
        <v>0</v>
      </c>
      <c r="AI582" s="3">
        <v>-33774.129999999997</v>
      </c>
      <c r="AJ582" s="3">
        <v>1005814</v>
      </c>
      <c r="AK582" s="3">
        <v>109742.8</v>
      </c>
      <c r="AL582" s="3">
        <v>398674.2</v>
      </c>
      <c r="AM582" s="3">
        <v>15768010</v>
      </c>
      <c r="AN582" s="1">
        <v>9</v>
      </c>
    </row>
    <row r="583" spans="1:40" x14ac:dyDescent="0.3">
      <c r="A583" s="2">
        <v>30076</v>
      </c>
      <c r="B583" s="3">
        <v>3928568</v>
      </c>
      <c r="C583" s="3">
        <v>10058.34</v>
      </c>
      <c r="D583" s="3">
        <v>8242294</v>
      </c>
      <c r="E583" s="3">
        <v>844132.9</v>
      </c>
      <c r="F583" s="3">
        <v>0</v>
      </c>
      <c r="G583" s="3">
        <v>220348</v>
      </c>
      <c r="H583" s="3">
        <v>0</v>
      </c>
      <c r="I583" s="3">
        <v>936495100</v>
      </c>
      <c r="J583" s="3">
        <v>0</v>
      </c>
      <c r="K583" s="3">
        <v>0</v>
      </c>
      <c r="L583" s="3">
        <v>100313200</v>
      </c>
      <c r="M583" s="3">
        <v>14021390</v>
      </c>
      <c r="N583" s="3">
        <v>40240090</v>
      </c>
      <c r="O583" s="3">
        <v>9116860000</v>
      </c>
      <c r="P583" s="3">
        <v>54623.3</v>
      </c>
      <c r="Q583" s="3">
        <v>155941700000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122646.1</v>
      </c>
      <c r="Y583" s="3">
        <v>0</v>
      </c>
      <c r="Z583" s="3">
        <v>0</v>
      </c>
      <c r="AA583" s="3">
        <v>2727734</v>
      </c>
      <c r="AB583" s="3">
        <v>0</v>
      </c>
      <c r="AC583" s="3">
        <v>24076.06</v>
      </c>
      <c r="AD583" s="3">
        <v>5920.0749999999998</v>
      </c>
      <c r="AE583" s="3">
        <v>1741778</v>
      </c>
      <c r="AF583" s="3">
        <v>968608.3</v>
      </c>
      <c r="AG583" s="3">
        <v>1807.3979999999999</v>
      </c>
      <c r="AH583" s="3">
        <v>0</v>
      </c>
      <c r="AI583" s="3">
        <v>-34006.39</v>
      </c>
      <c r="AJ583" s="3">
        <v>953596.2</v>
      </c>
      <c r="AK583" s="3">
        <v>103627.6</v>
      </c>
      <c r="AL583" s="3">
        <v>399222.2</v>
      </c>
      <c r="AM583" s="3">
        <v>14637340</v>
      </c>
      <c r="AN583" s="1">
        <v>10</v>
      </c>
    </row>
    <row r="584" spans="1:40" x14ac:dyDescent="0.3">
      <c r="A584" s="2">
        <v>30077</v>
      </c>
      <c r="B584" s="3">
        <v>3929230</v>
      </c>
      <c r="C584" s="3">
        <v>9050.5750000000007</v>
      </c>
      <c r="D584" s="3">
        <v>8907121</v>
      </c>
      <c r="E584" s="3">
        <v>862614.1</v>
      </c>
      <c r="F584" s="3">
        <v>0</v>
      </c>
      <c r="G584" s="3">
        <v>244272.5</v>
      </c>
      <c r="H584" s="3">
        <v>0</v>
      </c>
      <c r="I584" s="3">
        <v>921466000</v>
      </c>
      <c r="J584" s="3">
        <v>0</v>
      </c>
      <c r="K584" s="3">
        <v>0</v>
      </c>
      <c r="L584" s="3">
        <v>100399400</v>
      </c>
      <c r="M584" s="3">
        <v>14316300</v>
      </c>
      <c r="N584" s="3">
        <v>40766960</v>
      </c>
      <c r="O584" s="3">
        <v>9117397000</v>
      </c>
      <c r="P584" s="3">
        <v>55752.78</v>
      </c>
      <c r="Q584" s="3">
        <v>155946600000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124801.2</v>
      </c>
      <c r="Y584" s="3">
        <v>0</v>
      </c>
      <c r="Z584" s="3">
        <v>0</v>
      </c>
      <c r="AA584" s="3">
        <v>2834573</v>
      </c>
      <c r="AB584" s="3">
        <v>0</v>
      </c>
      <c r="AC584" s="3">
        <v>23929.95</v>
      </c>
      <c r="AD584" s="3">
        <v>5852.7969999999996</v>
      </c>
      <c r="AE584" s="3">
        <v>1700670</v>
      </c>
      <c r="AF584" s="3">
        <v>972799.7</v>
      </c>
      <c r="AG584" s="3">
        <v>1710.21</v>
      </c>
      <c r="AH584" s="3">
        <v>0</v>
      </c>
      <c r="AI584" s="3">
        <v>-34112.46</v>
      </c>
      <c r="AJ584" s="3">
        <v>989380.2</v>
      </c>
      <c r="AK584" s="3">
        <v>105101.5</v>
      </c>
      <c r="AL584" s="3">
        <v>438576.8</v>
      </c>
      <c r="AM584" s="3">
        <v>14893570</v>
      </c>
      <c r="AN584" s="1">
        <v>22</v>
      </c>
    </row>
    <row r="585" spans="1:40" x14ac:dyDescent="0.3">
      <c r="A585" s="2">
        <v>30078</v>
      </c>
      <c r="B585" s="3">
        <v>3932598</v>
      </c>
      <c r="C585" s="3">
        <v>8651.4930000000004</v>
      </c>
      <c r="D585" s="3">
        <v>9351360</v>
      </c>
      <c r="E585" s="3">
        <v>888321.2</v>
      </c>
      <c r="F585" s="3">
        <v>0</v>
      </c>
      <c r="G585" s="3">
        <v>230334.2</v>
      </c>
      <c r="H585" s="3">
        <v>0</v>
      </c>
      <c r="I585" s="3">
        <v>905821200</v>
      </c>
      <c r="J585" s="3">
        <v>0</v>
      </c>
      <c r="K585" s="3">
        <v>0</v>
      </c>
      <c r="L585" s="3">
        <v>100214800</v>
      </c>
      <c r="M585" s="3">
        <v>14636610</v>
      </c>
      <c r="N585" s="3">
        <v>41286360</v>
      </c>
      <c r="O585" s="3">
        <v>9117934000</v>
      </c>
      <c r="P585" s="3">
        <v>53640.2</v>
      </c>
      <c r="Q585" s="3">
        <v>155951800000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133149.1</v>
      </c>
      <c r="Y585" s="3">
        <v>0</v>
      </c>
      <c r="Z585" s="3">
        <v>0</v>
      </c>
      <c r="AA585" s="3">
        <v>3167889</v>
      </c>
      <c r="AB585" s="3">
        <v>0</v>
      </c>
      <c r="AC585" s="3">
        <v>28279.85</v>
      </c>
      <c r="AD585" s="3">
        <v>6284.2370000000001</v>
      </c>
      <c r="AE585" s="3">
        <v>1965558</v>
      </c>
      <c r="AF585" s="3">
        <v>1012517</v>
      </c>
      <c r="AG585" s="3">
        <v>1726.2840000000001</v>
      </c>
      <c r="AH585" s="3">
        <v>0</v>
      </c>
      <c r="AI585" s="3">
        <v>-34119.46</v>
      </c>
      <c r="AJ585" s="3">
        <v>1004426</v>
      </c>
      <c r="AK585" s="3">
        <v>109004.6</v>
      </c>
      <c r="AL585" s="3">
        <v>456744.4</v>
      </c>
      <c r="AM585" s="3">
        <v>15501310</v>
      </c>
      <c r="AN585" s="1">
        <v>20</v>
      </c>
    </row>
    <row r="586" spans="1:40" x14ac:dyDescent="0.3">
      <c r="A586" s="2">
        <v>30079</v>
      </c>
      <c r="B586" s="3">
        <v>3936536</v>
      </c>
      <c r="C586" s="3">
        <v>12304.28</v>
      </c>
      <c r="D586" s="3">
        <v>10482630</v>
      </c>
      <c r="E586" s="3">
        <v>947307.9</v>
      </c>
      <c r="F586" s="3">
        <v>0</v>
      </c>
      <c r="G586" s="3">
        <v>286141.59999999998</v>
      </c>
      <c r="H586" s="3">
        <v>445065.2</v>
      </c>
      <c r="I586" s="3">
        <v>890584400</v>
      </c>
      <c r="J586" s="3">
        <v>0</v>
      </c>
      <c r="K586" s="3">
        <v>0</v>
      </c>
      <c r="L586" s="3">
        <v>101599100</v>
      </c>
      <c r="M586" s="3">
        <v>15035340</v>
      </c>
      <c r="N586" s="3">
        <v>41861660</v>
      </c>
      <c r="O586" s="3">
        <v>9118541000</v>
      </c>
      <c r="P586" s="3">
        <v>54793.919999999998</v>
      </c>
      <c r="Q586" s="3">
        <v>155959000000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92212.77</v>
      </c>
      <c r="Y586" s="3">
        <v>0</v>
      </c>
      <c r="Z586" s="3">
        <v>0</v>
      </c>
      <c r="AA586" s="3">
        <v>1928561</v>
      </c>
      <c r="AB586" s="3">
        <v>0</v>
      </c>
      <c r="AC586" s="3">
        <v>23376.54</v>
      </c>
      <c r="AD586" s="3">
        <v>6216.19</v>
      </c>
      <c r="AE586" s="3">
        <v>2033279</v>
      </c>
      <c r="AF586" s="3">
        <v>1174679</v>
      </c>
      <c r="AG586" s="3">
        <v>2017.845</v>
      </c>
      <c r="AH586" s="3">
        <v>0</v>
      </c>
      <c r="AI586" s="3">
        <v>-34634</v>
      </c>
      <c r="AJ586" s="3">
        <v>1068434</v>
      </c>
      <c r="AK586" s="3">
        <v>108167.4</v>
      </c>
      <c r="AL586" s="3">
        <v>469747.9</v>
      </c>
      <c r="AM586" s="3">
        <v>17336500</v>
      </c>
      <c r="AN586" s="1">
        <v>27</v>
      </c>
    </row>
    <row r="587" spans="1:40" x14ac:dyDescent="0.3">
      <c r="A587" s="2">
        <v>30080</v>
      </c>
      <c r="B587" s="3">
        <v>3941794</v>
      </c>
      <c r="C587" s="3">
        <v>13666.17</v>
      </c>
      <c r="D587" s="3">
        <v>4077088</v>
      </c>
      <c r="E587" s="3">
        <v>832981.5</v>
      </c>
      <c r="F587" s="3">
        <v>0</v>
      </c>
      <c r="G587" s="3">
        <v>-464463.6</v>
      </c>
      <c r="H587" s="3">
        <v>568148.80000000005</v>
      </c>
      <c r="I587" s="3">
        <v>892506100</v>
      </c>
      <c r="J587" s="3">
        <v>0</v>
      </c>
      <c r="K587" s="3">
        <v>0</v>
      </c>
      <c r="L587" s="3">
        <v>102480000</v>
      </c>
      <c r="M587" s="3">
        <v>15070040</v>
      </c>
      <c r="N587" s="3">
        <v>42275870</v>
      </c>
      <c r="O587" s="3">
        <v>9118390000</v>
      </c>
      <c r="P587" s="3">
        <v>51460.94</v>
      </c>
      <c r="Q587" s="3">
        <v>155963400000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47260.31</v>
      </c>
      <c r="Y587" s="3">
        <v>0</v>
      </c>
      <c r="Z587" s="3">
        <v>0</v>
      </c>
      <c r="AA587" s="3">
        <v>1214967</v>
      </c>
      <c r="AB587" s="3">
        <v>0</v>
      </c>
      <c r="AC587" s="3">
        <v>7320.3549999999996</v>
      </c>
      <c r="AD587" s="3">
        <v>2074.3119999999999</v>
      </c>
      <c r="AE587" s="3">
        <v>890607</v>
      </c>
      <c r="AF587" s="3">
        <v>635649.19999999995</v>
      </c>
      <c r="AG587" s="3">
        <v>1942.29</v>
      </c>
      <c r="AH587" s="3">
        <v>0</v>
      </c>
      <c r="AI587" s="3">
        <v>-33264.04</v>
      </c>
      <c r="AJ587" s="3">
        <v>879774.4</v>
      </c>
      <c r="AK587" s="3">
        <v>108944.1</v>
      </c>
      <c r="AL587" s="3">
        <v>458221.9</v>
      </c>
      <c r="AM587" s="3">
        <v>8497808</v>
      </c>
      <c r="AN587" s="1">
        <v>33</v>
      </c>
    </row>
    <row r="588" spans="1:40" x14ac:dyDescent="0.3">
      <c r="A588" s="2">
        <v>30081</v>
      </c>
      <c r="B588" s="3">
        <v>3921429</v>
      </c>
      <c r="C588" s="3">
        <v>1776.4839999999999</v>
      </c>
      <c r="D588" s="3">
        <v>1032469</v>
      </c>
      <c r="E588" s="3">
        <v>524169.9</v>
      </c>
      <c r="F588" s="3">
        <v>0</v>
      </c>
      <c r="G588" s="3">
        <v>-762626.9</v>
      </c>
      <c r="H588" s="3">
        <v>22123.06</v>
      </c>
      <c r="I588" s="3">
        <v>889527400</v>
      </c>
      <c r="J588" s="3">
        <v>0</v>
      </c>
      <c r="K588" s="3">
        <v>0</v>
      </c>
      <c r="L588" s="3">
        <v>102342900</v>
      </c>
      <c r="M588" s="3">
        <v>14607580</v>
      </c>
      <c r="N588" s="3">
        <v>42400640</v>
      </c>
      <c r="O588" s="3">
        <v>9117954000</v>
      </c>
      <c r="P588" s="3">
        <v>43071.11</v>
      </c>
      <c r="Q588" s="3">
        <v>155960900000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546025.69999999995</v>
      </c>
      <c r="X588" s="3">
        <v>63462.25</v>
      </c>
      <c r="Y588" s="3">
        <v>0</v>
      </c>
      <c r="Z588" s="3">
        <v>0</v>
      </c>
      <c r="AA588" s="3">
        <v>1291749</v>
      </c>
      <c r="AB588" s="3">
        <v>0</v>
      </c>
      <c r="AC588" s="3">
        <v>10913.9</v>
      </c>
      <c r="AD588" s="3">
        <v>2723.8470000000002</v>
      </c>
      <c r="AE588" s="3">
        <v>1195402</v>
      </c>
      <c r="AF588" s="3">
        <v>124728.9</v>
      </c>
      <c r="AG588" s="3">
        <v>408.49459999999999</v>
      </c>
      <c r="AH588" s="3">
        <v>0</v>
      </c>
      <c r="AI588" s="3">
        <v>-33748.51</v>
      </c>
      <c r="AJ588" s="3">
        <v>604566.4</v>
      </c>
      <c r="AK588" s="3">
        <v>109414.3</v>
      </c>
      <c r="AL588" s="3">
        <v>468956.3</v>
      </c>
      <c r="AM588" s="3">
        <v>2913021</v>
      </c>
      <c r="AN588" s="1">
        <v>12</v>
      </c>
    </row>
    <row r="589" spans="1:40" x14ac:dyDescent="0.3">
      <c r="A589" s="2">
        <v>30082</v>
      </c>
      <c r="B589" s="3">
        <v>3925839</v>
      </c>
      <c r="C589" s="3">
        <v>2294.6460000000002</v>
      </c>
      <c r="D589" s="3">
        <v>2393774</v>
      </c>
      <c r="E589" s="3">
        <v>603040.6</v>
      </c>
      <c r="F589" s="3">
        <v>0</v>
      </c>
      <c r="G589" s="3">
        <v>-396823.5</v>
      </c>
      <c r="H589" s="3">
        <v>0</v>
      </c>
      <c r="I589" s="3">
        <v>884443700</v>
      </c>
      <c r="J589" s="3">
        <v>0</v>
      </c>
      <c r="K589" s="3">
        <v>0</v>
      </c>
      <c r="L589" s="3">
        <v>101698300</v>
      </c>
      <c r="M589" s="3">
        <v>14574910</v>
      </c>
      <c r="N589" s="3">
        <v>42549290</v>
      </c>
      <c r="O589" s="3">
        <v>9117892000</v>
      </c>
      <c r="P589" s="3">
        <v>48764.88</v>
      </c>
      <c r="Q589" s="3">
        <v>155959500000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22123.06</v>
      </c>
      <c r="X589" s="3">
        <v>69939.5</v>
      </c>
      <c r="Y589" s="3">
        <v>0</v>
      </c>
      <c r="Z589" s="3">
        <v>0</v>
      </c>
      <c r="AA589" s="3">
        <v>1888330</v>
      </c>
      <c r="AB589" s="3">
        <v>0</v>
      </c>
      <c r="AC589" s="3">
        <v>14721.43</v>
      </c>
      <c r="AD589" s="3">
        <v>3640.7840000000001</v>
      </c>
      <c r="AE589" s="3">
        <v>1137860</v>
      </c>
      <c r="AF589" s="3">
        <v>225215.2</v>
      </c>
      <c r="AG589" s="3">
        <v>526.13019999999995</v>
      </c>
      <c r="AH589" s="3">
        <v>0</v>
      </c>
      <c r="AI589" s="3">
        <v>-34058.01</v>
      </c>
      <c r="AJ589" s="3">
        <v>646229.6</v>
      </c>
      <c r="AK589" s="3">
        <v>109755.8</v>
      </c>
      <c r="AL589" s="3">
        <v>482930.3</v>
      </c>
      <c r="AM589" s="3">
        <v>5011034</v>
      </c>
      <c r="AN589" s="1">
        <v>27</v>
      </c>
    </row>
    <row r="590" spans="1:40" x14ac:dyDescent="0.3">
      <c r="A590" s="2">
        <v>30083</v>
      </c>
      <c r="B590" s="3">
        <v>3931432</v>
      </c>
      <c r="C590" s="3">
        <v>2911.5839999999998</v>
      </c>
      <c r="D590" s="3">
        <v>4089530</v>
      </c>
      <c r="E590" s="3">
        <v>678935.9</v>
      </c>
      <c r="F590" s="3">
        <v>0</v>
      </c>
      <c r="G590" s="3">
        <v>-72622.05</v>
      </c>
      <c r="H590" s="3">
        <v>0</v>
      </c>
      <c r="I590" s="3">
        <v>876580700</v>
      </c>
      <c r="J590" s="3">
        <v>0</v>
      </c>
      <c r="K590" s="3">
        <v>0</v>
      </c>
      <c r="L590" s="3">
        <v>101198400</v>
      </c>
      <c r="M590" s="3">
        <v>14671030</v>
      </c>
      <c r="N590" s="3">
        <v>42787640</v>
      </c>
      <c r="O590" s="3">
        <v>9118148000</v>
      </c>
      <c r="P590" s="3">
        <v>51809.62</v>
      </c>
      <c r="Q590" s="3">
        <v>155959500000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88874.95</v>
      </c>
      <c r="Y590" s="3">
        <v>0</v>
      </c>
      <c r="Z590" s="3">
        <v>0</v>
      </c>
      <c r="AA590" s="3">
        <v>2364569</v>
      </c>
      <c r="AB590" s="3">
        <v>0</v>
      </c>
      <c r="AC590" s="3">
        <v>17784.43</v>
      </c>
      <c r="AD590" s="3">
        <v>4242.0919999999996</v>
      </c>
      <c r="AE590" s="3">
        <v>1288731</v>
      </c>
      <c r="AF590" s="3">
        <v>378448.9</v>
      </c>
      <c r="AG590" s="3">
        <v>682.1069</v>
      </c>
      <c r="AH590" s="3">
        <v>0</v>
      </c>
      <c r="AI590" s="3">
        <v>-34023.19</v>
      </c>
      <c r="AJ590" s="3">
        <v>731945.2</v>
      </c>
      <c r="AK590" s="3">
        <v>109032.3</v>
      </c>
      <c r="AL590" s="3">
        <v>475865</v>
      </c>
      <c r="AM590" s="3">
        <v>7770509</v>
      </c>
      <c r="AN590" s="1">
        <v>20</v>
      </c>
    </row>
    <row r="591" spans="1:40" x14ac:dyDescent="0.3">
      <c r="A591" s="2">
        <v>30084</v>
      </c>
      <c r="B591" s="3">
        <v>3939052</v>
      </c>
      <c r="C591" s="3">
        <v>3480.663</v>
      </c>
      <c r="D591" s="3">
        <v>5188819</v>
      </c>
      <c r="E591" s="3">
        <v>750549.1</v>
      </c>
      <c r="F591" s="3">
        <v>0</v>
      </c>
      <c r="G591" s="3">
        <v>35859.839999999997</v>
      </c>
      <c r="H591" s="3">
        <v>0</v>
      </c>
      <c r="I591" s="3">
        <v>866801000</v>
      </c>
      <c r="J591" s="3">
        <v>0</v>
      </c>
      <c r="K591" s="3">
        <v>0</v>
      </c>
      <c r="L591" s="3">
        <v>100615400</v>
      </c>
      <c r="M591" s="3">
        <v>14821230</v>
      </c>
      <c r="N591" s="3">
        <v>43083540</v>
      </c>
      <c r="O591" s="3">
        <v>9118514000</v>
      </c>
      <c r="P591" s="3">
        <v>51167.72</v>
      </c>
      <c r="Q591" s="3">
        <v>155960200000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102296.7</v>
      </c>
      <c r="Y591" s="3">
        <v>0</v>
      </c>
      <c r="Z591" s="3">
        <v>0</v>
      </c>
      <c r="AA591" s="3">
        <v>2913786</v>
      </c>
      <c r="AB591" s="3">
        <v>0</v>
      </c>
      <c r="AC591" s="3">
        <v>22562.75</v>
      </c>
      <c r="AD591" s="3">
        <v>5911.067</v>
      </c>
      <c r="AE591" s="3">
        <v>1808197</v>
      </c>
      <c r="AF591" s="3">
        <v>525345</v>
      </c>
      <c r="AG591" s="3">
        <v>845.54359999999997</v>
      </c>
      <c r="AH591" s="3">
        <v>0</v>
      </c>
      <c r="AI591" s="3">
        <v>-33879.72</v>
      </c>
      <c r="AJ591" s="3">
        <v>797957.3</v>
      </c>
      <c r="AK591" s="3">
        <v>109926.1</v>
      </c>
      <c r="AL591" s="3">
        <v>479540.8</v>
      </c>
      <c r="AM591" s="3">
        <v>9673068</v>
      </c>
      <c r="AN591" s="1">
        <v>20</v>
      </c>
    </row>
    <row r="592" spans="1:40" x14ac:dyDescent="0.3">
      <c r="A592" s="2">
        <v>30085</v>
      </c>
      <c r="B592" s="3">
        <v>3939355</v>
      </c>
      <c r="C592" s="3">
        <v>3476.3359999999998</v>
      </c>
      <c r="D592" s="3">
        <v>5140505</v>
      </c>
      <c r="E592" s="3">
        <v>768844.5</v>
      </c>
      <c r="F592" s="3">
        <v>0</v>
      </c>
      <c r="G592" s="3">
        <v>-7536.0469999999996</v>
      </c>
      <c r="H592" s="3">
        <v>0</v>
      </c>
      <c r="I592" s="3">
        <v>856637000</v>
      </c>
      <c r="J592" s="3">
        <v>0</v>
      </c>
      <c r="K592" s="3">
        <v>0</v>
      </c>
      <c r="L592" s="3">
        <v>100502100</v>
      </c>
      <c r="M592" s="3">
        <v>14902870</v>
      </c>
      <c r="N592" s="3">
        <v>43405660</v>
      </c>
      <c r="O592" s="3">
        <v>9118809000</v>
      </c>
      <c r="P592" s="3">
        <v>52241.43</v>
      </c>
      <c r="Q592" s="3">
        <v>155960700000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95223.42</v>
      </c>
      <c r="Y592" s="3">
        <v>0</v>
      </c>
      <c r="Z592" s="3">
        <v>0</v>
      </c>
      <c r="AA592" s="3">
        <v>2937387</v>
      </c>
      <c r="AB592" s="3">
        <v>0</v>
      </c>
      <c r="AC592" s="3">
        <v>24030.25</v>
      </c>
      <c r="AD592" s="3">
        <v>6487.81</v>
      </c>
      <c r="AE592" s="3">
        <v>2032376</v>
      </c>
      <c r="AF592" s="3">
        <v>521471.6</v>
      </c>
      <c r="AG592" s="3">
        <v>862.3297</v>
      </c>
      <c r="AH592" s="3">
        <v>0</v>
      </c>
      <c r="AI592" s="3">
        <v>-33854.160000000003</v>
      </c>
      <c r="AJ592" s="3">
        <v>801044</v>
      </c>
      <c r="AK592" s="3">
        <v>111262.8</v>
      </c>
      <c r="AL592" s="3">
        <v>454927.2</v>
      </c>
      <c r="AM592" s="3">
        <v>10064470</v>
      </c>
      <c r="AN592" s="1">
        <v>29</v>
      </c>
    </row>
    <row r="593" spans="1:40" x14ac:dyDescent="0.3">
      <c r="A593" s="2">
        <v>30086</v>
      </c>
      <c r="B593" s="3">
        <v>3938238</v>
      </c>
      <c r="C593" s="3">
        <v>3202.1410000000001</v>
      </c>
      <c r="D593" s="3">
        <v>5664470</v>
      </c>
      <c r="E593" s="3">
        <v>791223.3</v>
      </c>
      <c r="F593" s="3">
        <v>0</v>
      </c>
      <c r="G593" s="3">
        <v>55502.75</v>
      </c>
      <c r="H593" s="3">
        <v>0</v>
      </c>
      <c r="I593" s="3">
        <v>845896400</v>
      </c>
      <c r="J593" s="3">
        <v>0</v>
      </c>
      <c r="K593" s="3">
        <v>0</v>
      </c>
      <c r="L593" s="3">
        <v>100283400</v>
      </c>
      <c r="M593" s="3">
        <v>14998890</v>
      </c>
      <c r="N593" s="3">
        <v>43734220</v>
      </c>
      <c r="O593" s="3">
        <v>9119177000</v>
      </c>
      <c r="P593" s="3">
        <v>50048.82</v>
      </c>
      <c r="Q593" s="3">
        <v>155961800000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101861.2</v>
      </c>
      <c r="Y593" s="3">
        <v>0</v>
      </c>
      <c r="Z593" s="3">
        <v>0</v>
      </c>
      <c r="AA593" s="3">
        <v>3038404</v>
      </c>
      <c r="AB593" s="3">
        <v>0</v>
      </c>
      <c r="AC593" s="3">
        <v>24465.64</v>
      </c>
      <c r="AD593" s="3">
        <v>6699.2470000000003</v>
      </c>
      <c r="AE593" s="3">
        <v>1886749</v>
      </c>
      <c r="AF593" s="3">
        <v>521214.7</v>
      </c>
      <c r="AG593" s="3">
        <v>797.8107</v>
      </c>
      <c r="AH593" s="3">
        <v>0</v>
      </c>
      <c r="AI593" s="3">
        <v>-33879.370000000003</v>
      </c>
      <c r="AJ593" s="3">
        <v>818914.3</v>
      </c>
      <c r="AK593" s="3">
        <v>113369.9</v>
      </c>
      <c r="AL593" s="3">
        <v>465913.8</v>
      </c>
      <c r="AM593" s="3">
        <v>10634680</v>
      </c>
      <c r="AN593" s="1">
        <v>34</v>
      </c>
    </row>
    <row r="594" spans="1:40" x14ac:dyDescent="0.3">
      <c r="A594" s="2">
        <v>30087</v>
      </c>
      <c r="B594" s="3">
        <v>3939874</v>
      </c>
      <c r="C594" s="3">
        <v>3021.6179999999999</v>
      </c>
      <c r="D594" s="3">
        <v>6324003</v>
      </c>
      <c r="E594" s="3">
        <v>821324.2</v>
      </c>
      <c r="F594" s="3">
        <v>0</v>
      </c>
      <c r="G594" s="3">
        <v>90403.94</v>
      </c>
      <c r="H594" s="3">
        <v>0</v>
      </c>
      <c r="I594" s="3">
        <v>834263700</v>
      </c>
      <c r="J594" s="3">
        <v>0</v>
      </c>
      <c r="K594" s="3">
        <v>0</v>
      </c>
      <c r="L594" s="3">
        <v>100191400</v>
      </c>
      <c r="M594" s="3">
        <v>15115560</v>
      </c>
      <c r="N594" s="3">
        <v>44103560</v>
      </c>
      <c r="O594" s="3">
        <v>9119570000</v>
      </c>
      <c r="P594" s="3">
        <v>50856.59</v>
      </c>
      <c r="Q594" s="3">
        <v>155963700000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98996.53</v>
      </c>
      <c r="Y594" s="3">
        <v>0</v>
      </c>
      <c r="Z594" s="3">
        <v>0</v>
      </c>
      <c r="AA594" s="3">
        <v>3017524</v>
      </c>
      <c r="AB594" s="3">
        <v>0</v>
      </c>
      <c r="AC594" s="3">
        <v>25077.51</v>
      </c>
      <c r="AD594" s="3">
        <v>7029.402</v>
      </c>
      <c r="AE594" s="3">
        <v>1868980</v>
      </c>
      <c r="AF594" s="3">
        <v>569227.6</v>
      </c>
      <c r="AG594" s="3">
        <v>757.99710000000005</v>
      </c>
      <c r="AH594" s="3">
        <v>0</v>
      </c>
      <c r="AI594" s="3">
        <v>-33957.449999999997</v>
      </c>
      <c r="AJ594" s="3">
        <v>851917</v>
      </c>
      <c r="AK594" s="3">
        <v>114022.5</v>
      </c>
      <c r="AL594" s="3">
        <v>457518</v>
      </c>
      <c r="AM594" s="3">
        <v>11529980</v>
      </c>
      <c r="AN594" s="1">
        <v>28</v>
      </c>
    </row>
    <row r="595" spans="1:40" x14ac:dyDescent="0.3">
      <c r="A595" s="2">
        <v>30088</v>
      </c>
      <c r="B595" s="3">
        <v>3967818</v>
      </c>
      <c r="C595" s="3">
        <v>2938.6239999999998</v>
      </c>
      <c r="D595" s="3">
        <v>6923002</v>
      </c>
      <c r="E595" s="3">
        <v>856195.8</v>
      </c>
      <c r="F595" s="3">
        <v>0</v>
      </c>
      <c r="G595" s="3">
        <v>96888.52</v>
      </c>
      <c r="H595" s="3">
        <v>0</v>
      </c>
      <c r="I595" s="3">
        <v>821897700</v>
      </c>
      <c r="J595" s="3">
        <v>0</v>
      </c>
      <c r="K595" s="3">
        <v>0</v>
      </c>
      <c r="L595" s="3">
        <v>99902700</v>
      </c>
      <c r="M595" s="3">
        <v>15250450</v>
      </c>
      <c r="N595" s="3">
        <v>44493490</v>
      </c>
      <c r="O595" s="3">
        <v>9119974000</v>
      </c>
      <c r="P595" s="3">
        <v>49204.22</v>
      </c>
      <c r="Q595" s="3">
        <v>155965900000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96303.3</v>
      </c>
      <c r="Y595" s="3">
        <v>0</v>
      </c>
      <c r="Z595" s="3">
        <v>0</v>
      </c>
      <c r="AA595" s="3">
        <v>3197471</v>
      </c>
      <c r="AB595" s="3">
        <v>0</v>
      </c>
      <c r="AC595" s="3">
        <v>27476.92</v>
      </c>
      <c r="AD595" s="3">
        <v>8017.4539999999997</v>
      </c>
      <c r="AE595" s="3">
        <v>2177811</v>
      </c>
      <c r="AF595" s="3">
        <v>640600.6</v>
      </c>
      <c r="AG595" s="3">
        <v>745.82529999999997</v>
      </c>
      <c r="AH595" s="3">
        <v>0</v>
      </c>
      <c r="AI595" s="3">
        <v>-34178.26</v>
      </c>
      <c r="AJ595" s="3">
        <v>883483.6</v>
      </c>
      <c r="AK595" s="3">
        <v>116588.3</v>
      </c>
      <c r="AL595" s="3">
        <v>466096.6</v>
      </c>
      <c r="AM595" s="3">
        <v>12265930</v>
      </c>
      <c r="AN595" s="1">
        <v>28</v>
      </c>
    </row>
    <row r="596" spans="1:40" x14ac:dyDescent="0.3">
      <c r="A596" s="2">
        <v>30089</v>
      </c>
      <c r="B596" s="3">
        <v>3620822</v>
      </c>
      <c r="C596" s="3">
        <v>2508.123</v>
      </c>
      <c r="D596" s="3">
        <v>6097389</v>
      </c>
      <c r="E596" s="3">
        <v>839759.7</v>
      </c>
      <c r="F596" s="3">
        <v>0</v>
      </c>
      <c r="G596" s="3">
        <v>-8766.4689999999991</v>
      </c>
      <c r="H596" s="3">
        <v>0</v>
      </c>
      <c r="I596" s="3">
        <v>810470000</v>
      </c>
      <c r="J596" s="3">
        <v>0</v>
      </c>
      <c r="K596" s="3">
        <v>0</v>
      </c>
      <c r="L596" s="3">
        <v>100256000</v>
      </c>
      <c r="M596" s="3">
        <v>15305500</v>
      </c>
      <c r="N596" s="3">
        <v>44814930</v>
      </c>
      <c r="O596" s="3">
        <v>9120304000</v>
      </c>
      <c r="P596" s="3">
        <v>50266.9</v>
      </c>
      <c r="Q596" s="3">
        <v>155968100000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77143.360000000001</v>
      </c>
      <c r="Y596" s="3">
        <v>0</v>
      </c>
      <c r="Z596" s="3">
        <v>0</v>
      </c>
      <c r="AA596" s="3">
        <v>2692332</v>
      </c>
      <c r="AB596" s="3">
        <v>0</v>
      </c>
      <c r="AC596" s="3">
        <v>22475.7</v>
      </c>
      <c r="AD596" s="3">
        <v>7414.509</v>
      </c>
      <c r="AE596" s="3">
        <v>1855104</v>
      </c>
      <c r="AF596" s="3">
        <v>552105.19999999995</v>
      </c>
      <c r="AG596" s="3">
        <v>631.97379999999998</v>
      </c>
      <c r="AH596" s="3">
        <v>0</v>
      </c>
      <c r="AI596" s="3">
        <v>-34250.89</v>
      </c>
      <c r="AJ596" s="3">
        <v>839682.6</v>
      </c>
      <c r="AK596" s="3">
        <v>116820.7</v>
      </c>
      <c r="AL596" s="3">
        <v>495778.9</v>
      </c>
      <c r="AM596" s="3">
        <v>11347440</v>
      </c>
      <c r="AN596" s="1">
        <v>9</v>
      </c>
    </row>
    <row r="597" spans="1:40" x14ac:dyDescent="0.3">
      <c r="A597" s="2">
        <v>30090</v>
      </c>
      <c r="B597" s="3">
        <v>2567714</v>
      </c>
      <c r="C597" s="3">
        <v>2085.6320000000001</v>
      </c>
      <c r="D597" s="3">
        <v>7111983</v>
      </c>
      <c r="E597" s="3">
        <v>860876.5</v>
      </c>
      <c r="F597" s="3">
        <v>0</v>
      </c>
      <c r="G597" s="3">
        <v>82803.25</v>
      </c>
      <c r="H597" s="3">
        <v>0</v>
      </c>
      <c r="I597" s="3">
        <v>798361500</v>
      </c>
      <c r="J597" s="3">
        <v>0</v>
      </c>
      <c r="K597" s="3">
        <v>0</v>
      </c>
      <c r="L597" s="3">
        <v>100085600</v>
      </c>
      <c r="M597" s="3">
        <v>15410840</v>
      </c>
      <c r="N597" s="3">
        <v>45149070</v>
      </c>
      <c r="O597" s="3">
        <v>9120751000</v>
      </c>
      <c r="P597" s="3">
        <v>48308.800000000003</v>
      </c>
      <c r="Q597" s="3">
        <v>155972400000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83411.02</v>
      </c>
      <c r="Y597" s="3">
        <v>0</v>
      </c>
      <c r="Z597" s="3">
        <v>0</v>
      </c>
      <c r="AA597" s="3">
        <v>2737490</v>
      </c>
      <c r="AB597" s="3">
        <v>0</v>
      </c>
      <c r="AC597" s="3">
        <v>21156.2</v>
      </c>
      <c r="AD597" s="3">
        <v>6482.8289999999997</v>
      </c>
      <c r="AE597" s="3">
        <v>1641567</v>
      </c>
      <c r="AF597" s="3">
        <v>580271.30000000005</v>
      </c>
      <c r="AG597" s="3">
        <v>514.72439999999995</v>
      </c>
      <c r="AH597" s="3">
        <v>0</v>
      </c>
      <c r="AI597" s="3">
        <v>-34218.06</v>
      </c>
      <c r="AJ597" s="3">
        <v>880177.5</v>
      </c>
      <c r="AK597" s="3">
        <v>117128.4</v>
      </c>
      <c r="AL597" s="3">
        <v>524893.80000000005</v>
      </c>
      <c r="AM597" s="3">
        <v>12022510</v>
      </c>
      <c r="AN597" s="1">
        <v>18</v>
      </c>
    </row>
    <row r="598" spans="1:40" x14ac:dyDescent="0.3">
      <c r="A598" s="2">
        <v>30091</v>
      </c>
      <c r="B598" s="3">
        <v>2572502</v>
      </c>
      <c r="C598" s="3">
        <v>1990.7739999999999</v>
      </c>
      <c r="D598" s="3">
        <v>8330210</v>
      </c>
      <c r="E598" s="3">
        <v>905533.3</v>
      </c>
      <c r="F598" s="3">
        <v>0</v>
      </c>
      <c r="G598" s="3">
        <v>136961.70000000001</v>
      </c>
      <c r="H598" s="3">
        <v>0</v>
      </c>
      <c r="I598" s="3">
        <v>784711900</v>
      </c>
      <c r="J598" s="3">
        <v>0</v>
      </c>
      <c r="K598" s="3">
        <v>0</v>
      </c>
      <c r="L598" s="3">
        <v>99530130</v>
      </c>
      <c r="M598" s="3">
        <v>15560280</v>
      </c>
      <c r="N598" s="3">
        <v>45516350</v>
      </c>
      <c r="O598" s="3">
        <v>9121267000</v>
      </c>
      <c r="P598" s="3">
        <v>49482.26</v>
      </c>
      <c r="Q598" s="3">
        <v>155977500000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91909.94</v>
      </c>
      <c r="Y598" s="3">
        <v>0</v>
      </c>
      <c r="Z598" s="3">
        <v>0</v>
      </c>
      <c r="AA598" s="3">
        <v>3182765</v>
      </c>
      <c r="AB598" s="3">
        <v>0</v>
      </c>
      <c r="AC598" s="3">
        <v>24449.279999999999</v>
      </c>
      <c r="AD598" s="3">
        <v>8085.2209999999995</v>
      </c>
      <c r="AE598" s="3">
        <v>1999579</v>
      </c>
      <c r="AF598" s="3">
        <v>693943.9</v>
      </c>
      <c r="AG598" s="3">
        <v>481.37720000000002</v>
      </c>
      <c r="AH598" s="3">
        <v>0</v>
      </c>
      <c r="AI598" s="3">
        <v>-34237.230000000003</v>
      </c>
      <c r="AJ598" s="3">
        <v>932059.2</v>
      </c>
      <c r="AK598" s="3">
        <v>117347.6</v>
      </c>
      <c r="AL598" s="3">
        <v>540361.1</v>
      </c>
      <c r="AM598" s="3">
        <v>13555220</v>
      </c>
      <c r="AN598" s="1">
        <v>12</v>
      </c>
    </row>
    <row r="599" spans="1:40" x14ac:dyDescent="0.3">
      <c r="A599" s="2">
        <v>30092</v>
      </c>
      <c r="B599" s="3">
        <v>2574252</v>
      </c>
      <c r="C599" s="3">
        <v>1876.81</v>
      </c>
      <c r="D599" s="3">
        <v>8885998</v>
      </c>
      <c r="E599" s="3">
        <v>938488.3</v>
      </c>
      <c r="F599" s="3">
        <v>0</v>
      </c>
      <c r="G599" s="3">
        <v>135375.1</v>
      </c>
      <c r="H599" s="3">
        <v>0</v>
      </c>
      <c r="I599" s="3">
        <v>770019400</v>
      </c>
      <c r="J599" s="3">
        <v>0</v>
      </c>
      <c r="K599" s="3">
        <v>0</v>
      </c>
      <c r="L599" s="3">
        <v>99012760</v>
      </c>
      <c r="M599" s="3">
        <v>15698680</v>
      </c>
      <c r="N599" s="3">
        <v>45841890</v>
      </c>
      <c r="O599" s="3">
        <v>9121828000</v>
      </c>
      <c r="P599" s="3">
        <v>47545.79</v>
      </c>
      <c r="Q599" s="3">
        <v>155983100000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95699.8</v>
      </c>
      <c r="Y599" s="3">
        <v>0</v>
      </c>
      <c r="Z599" s="3">
        <v>0</v>
      </c>
      <c r="AA599" s="3">
        <v>3555247</v>
      </c>
      <c r="AB599" s="3">
        <v>0</v>
      </c>
      <c r="AC599" s="3">
        <v>26981.53</v>
      </c>
      <c r="AD599" s="3">
        <v>9532.5580000000009</v>
      </c>
      <c r="AE599" s="3">
        <v>2353694</v>
      </c>
      <c r="AF599" s="3">
        <v>738727.9</v>
      </c>
      <c r="AG599" s="3">
        <v>426.44139999999999</v>
      </c>
      <c r="AH599" s="3">
        <v>0</v>
      </c>
      <c r="AI599" s="3">
        <v>-34416.36</v>
      </c>
      <c r="AJ599" s="3">
        <v>939884.2</v>
      </c>
      <c r="AK599" s="3">
        <v>118494.7</v>
      </c>
      <c r="AL599" s="3">
        <v>587385.1</v>
      </c>
      <c r="AM599" s="3">
        <v>14594440</v>
      </c>
      <c r="AN599" s="1">
        <v>38</v>
      </c>
    </row>
    <row r="600" spans="1:40" x14ac:dyDescent="0.3">
      <c r="A600" s="2">
        <v>30093</v>
      </c>
      <c r="B600" s="3">
        <v>2571482</v>
      </c>
      <c r="C600" s="3">
        <v>1593.2439999999999</v>
      </c>
      <c r="D600" s="3">
        <v>8876699</v>
      </c>
      <c r="E600" s="3">
        <v>948794.7</v>
      </c>
      <c r="F600" s="3">
        <v>0</v>
      </c>
      <c r="G600" s="3">
        <v>79567.39</v>
      </c>
      <c r="H600" s="3">
        <v>0</v>
      </c>
      <c r="I600" s="3">
        <v>755091200</v>
      </c>
      <c r="J600" s="3">
        <v>0</v>
      </c>
      <c r="K600" s="3">
        <v>0</v>
      </c>
      <c r="L600" s="3">
        <v>98814270</v>
      </c>
      <c r="M600" s="3">
        <v>15787700</v>
      </c>
      <c r="N600" s="3">
        <v>46125330</v>
      </c>
      <c r="O600" s="3">
        <v>9122366000</v>
      </c>
      <c r="P600" s="3">
        <v>48720.47</v>
      </c>
      <c r="Q600" s="3">
        <v>155988600000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92116.98</v>
      </c>
      <c r="Y600" s="3">
        <v>0</v>
      </c>
      <c r="Z600" s="3">
        <v>0</v>
      </c>
      <c r="AA600" s="3">
        <v>3567681</v>
      </c>
      <c r="AB600" s="3">
        <v>0</v>
      </c>
      <c r="AC600" s="3">
        <v>28749.02</v>
      </c>
      <c r="AD600" s="3">
        <v>9379.0939999999991</v>
      </c>
      <c r="AE600" s="3">
        <v>2391876</v>
      </c>
      <c r="AF600" s="3">
        <v>702572.2</v>
      </c>
      <c r="AG600" s="3">
        <v>317.34030000000001</v>
      </c>
      <c r="AH600" s="3">
        <v>0</v>
      </c>
      <c r="AI600" s="3">
        <v>-34428.51</v>
      </c>
      <c r="AJ600" s="3">
        <v>940405.9</v>
      </c>
      <c r="AK600" s="3">
        <v>125371.8</v>
      </c>
      <c r="AL600" s="3">
        <v>628237.19999999995</v>
      </c>
      <c r="AM600" s="3">
        <v>14834230</v>
      </c>
      <c r="AN600" s="1">
        <v>31</v>
      </c>
    </row>
    <row r="601" spans="1:40" x14ac:dyDescent="0.3">
      <c r="A601" s="2">
        <v>30094</v>
      </c>
      <c r="B601" s="3">
        <v>2571315</v>
      </c>
      <c r="C601" s="3">
        <v>1388.31</v>
      </c>
      <c r="D601" s="3">
        <v>9241978</v>
      </c>
      <c r="E601" s="3">
        <v>965314.1</v>
      </c>
      <c r="F601" s="3">
        <v>0</v>
      </c>
      <c r="G601" s="3">
        <v>67053.34</v>
      </c>
      <c r="H601" s="3">
        <v>0</v>
      </c>
      <c r="I601" s="3">
        <v>739766100</v>
      </c>
      <c r="J601" s="3">
        <v>0</v>
      </c>
      <c r="K601" s="3">
        <v>0</v>
      </c>
      <c r="L601" s="3">
        <v>98521020</v>
      </c>
      <c r="M601" s="3">
        <v>15859520</v>
      </c>
      <c r="N601" s="3">
        <v>46417580</v>
      </c>
      <c r="O601" s="3">
        <v>9122890000</v>
      </c>
      <c r="P601" s="3">
        <v>46708.38</v>
      </c>
      <c r="Q601" s="3">
        <v>155994300000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90102.21</v>
      </c>
      <c r="Y601" s="3">
        <v>0</v>
      </c>
      <c r="Z601" s="3">
        <v>0</v>
      </c>
      <c r="AA601" s="3">
        <v>3672219</v>
      </c>
      <c r="AB601" s="3">
        <v>0</v>
      </c>
      <c r="AC601" s="3">
        <v>31174.75</v>
      </c>
      <c r="AD601" s="3">
        <v>10513.89</v>
      </c>
      <c r="AE601" s="3">
        <v>2509199</v>
      </c>
      <c r="AF601" s="3">
        <v>717366.7</v>
      </c>
      <c r="AG601" s="3">
        <v>230.6705</v>
      </c>
      <c r="AH601" s="3">
        <v>0</v>
      </c>
      <c r="AI601" s="3">
        <v>-34130.980000000003</v>
      </c>
      <c r="AJ601" s="3">
        <v>950403.4</v>
      </c>
      <c r="AK601" s="3">
        <v>124634.7</v>
      </c>
      <c r="AL601" s="3">
        <v>626997.9</v>
      </c>
      <c r="AM601" s="3">
        <v>15233360</v>
      </c>
      <c r="AN601" s="1">
        <v>10</v>
      </c>
    </row>
    <row r="602" spans="1:40" x14ac:dyDescent="0.3">
      <c r="A602" s="2">
        <v>30095</v>
      </c>
      <c r="B602" s="3">
        <v>2570178</v>
      </c>
      <c r="C602" s="3">
        <v>1206.1980000000001</v>
      </c>
      <c r="D602" s="3">
        <v>9576985</v>
      </c>
      <c r="E602" s="3">
        <v>974606.7</v>
      </c>
      <c r="F602" s="3">
        <v>0</v>
      </c>
      <c r="G602" s="3">
        <v>63075.61</v>
      </c>
      <c r="H602" s="3">
        <v>0</v>
      </c>
      <c r="I602" s="3">
        <v>724017600</v>
      </c>
      <c r="J602" s="3">
        <v>0</v>
      </c>
      <c r="K602" s="3">
        <v>0</v>
      </c>
      <c r="L602" s="3">
        <v>98091210</v>
      </c>
      <c r="M602" s="3">
        <v>15920540</v>
      </c>
      <c r="N602" s="3">
        <v>46617590</v>
      </c>
      <c r="O602" s="3">
        <v>9123489000</v>
      </c>
      <c r="P602" s="3">
        <v>47640.2</v>
      </c>
      <c r="Q602" s="3">
        <v>156000400000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94139.39</v>
      </c>
      <c r="Y602" s="3">
        <v>0</v>
      </c>
      <c r="Z602" s="3">
        <v>0</v>
      </c>
      <c r="AA602" s="3">
        <v>3909594</v>
      </c>
      <c r="AB602" s="3">
        <v>0</v>
      </c>
      <c r="AC602" s="3">
        <v>33591.440000000002</v>
      </c>
      <c r="AD602" s="3">
        <v>11965.53</v>
      </c>
      <c r="AE602" s="3">
        <v>2619769</v>
      </c>
      <c r="AF602" s="3">
        <v>713523.9</v>
      </c>
      <c r="AG602" s="3">
        <v>161.1249</v>
      </c>
      <c r="AH602" s="3">
        <v>0</v>
      </c>
      <c r="AI602" s="3">
        <v>-34236.21</v>
      </c>
      <c r="AJ602" s="3">
        <v>947164.5</v>
      </c>
      <c r="AK602" s="3">
        <v>131521.79999999999</v>
      </c>
      <c r="AL602" s="3">
        <v>713587.4</v>
      </c>
      <c r="AM602" s="3">
        <v>15653000</v>
      </c>
      <c r="AN602" s="1">
        <v>29</v>
      </c>
    </row>
    <row r="603" spans="1:40" x14ac:dyDescent="0.3">
      <c r="A603" s="2">
        <v>30096</v>
      </c>
      <c r="B603" s="3">
        <v>2568936</v>
      </c>
      <c r="C603" s="3">
        <v>1002.7089999999999</v>
      </c>
      <c r="D603" s="3">
        <v>9791236</v>
      </c>
      <c r="E603" s="3">
        <v>982004.5</v>
      </c>
      <c r="F603" s="3">
        <v>0</v>
      </c>
      <c r="G603" s="3">
        <v>42853.5</v>
      </c>
      <c r="H603" s="3">
        <v>0</v>
      </c>
      <c r="I603" s="3">
        <v>707857000</v>
      </c>
      <c r="J603" s="3">
        <v>0</v>
      </c>
      <c r="K603" s="3">
        <v>0</v>
      </c>
      <c r="L603" s="3">
        <v>97679570</v>
      </c>
      <c r="M603" s="3">
        <v>15960160</v>
      </c>
      <c r="N603" s="3">
        <v>46838260</v>
      </c>
      <c r="O603" s="3">
        <v>9124046000</v>
      </c>
      <c r="P603" s="3">
        <v>45870.58</v>
      </c>
      <c r="Q603" s="3">
        <v>156006700000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99424.13</v>
      </c>
      <c r="Y603" s="3">
        <v>0</v>
      </c>
      <c r="Z603" s="3">
        <v>0</v>
      </c>
      <c r="AA603" s="3">
        <v>4106112</v>
      </c>
      <c r="AB603" s="3">
        <v>0</v>
      </c>
      <c r="AC603" s="3">
        <v>35983.629999999997</v>
      </c>
      <c r="AD603" s="3">
        <v>11525.22</v>
      </c>
      <c r="AE603" s="3">
        <v>2632560</v>
      </c>
      <c r="AF603" s="3">
        <v>704411.4</v>
      </c>
      <c r="AG603" s="3">
        <v>119.5506</v>
      </c>
      <c r="AH603" s="3">
        <v>0</v>
      </c>
      <c r="AI603" s="3">
        <v>-34288.879999999997</v>
      </c>
      <c r="AJ603" s="3">
        <v>946416.5</v>
      </c>
      <c r="AK603" s="3">
        <v>128735.9</v>
      </c>
      <c r="AL603" s="3">
        <v>689790.8</v>
      </c>
      <c r="AM603" s="3">
        <v>16060040</v>
      </c>
      <c r="AN603" s="1">
        <v>42</v>
      </c>
    </row>
    <row r="604" spans="1:40" x14ac:dyDescent="0.3">
      <c r="A604" s="2">
        <v>30097</v>
      </c>
      <c r="B604" s="3">
        <v>2568506</v>
      </c>
      <c r="C604" s="3">
        <v>847.03819999999996</v>
      </c>
      <c r="D604" s="3">
        <v>9683392</v>
      </c>
      <c r="E604" s="3">
        <v>988380.1</v>
      </c>
      <c r="F604" s="3">
        <v>0</v>
      </c>
      <c r="G604" s="3">
        <v>-12594.36</v>
      </c>
      <c r="H604" s="3">
        <v>0</v>
      </c>
      <c r="I604" s="3">
        <v>691661500</v>
      </c>
      <c r="J604" s="3">
        <v>0</v>
      </c>
      <c r="K604" s="3">
        <v>0</v>
      </c>
      <c r="L604" s="3">
        <v>97472160</v>
      </c>
      <c r="M604" s="3">
        <v>15976120</v>
      </c>
      <c r="N604" s="3">
        <v>47005800</v>
      </c>
      <c r="O604" s="3">
        <v>9124580000</v>
      </c>
      <c r="P604" s="3">
        <v>47052.32</v>
      </c>
      <c r="Q604" s="3">
        <v>156012800000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92240.52</v>
      </c>
      <c r="Y604" s="3">
        <v>0</v>
      </c>
      <c r="Z604" s="3">
        <v>0</v>
      </c>
      <c r="AA604" s="3">
        <v>4092845</v>
      </c>
      <c r="AB604" s="3">
        <v>0</v>
      </c>
      <c r="AC604" s="3">
        <v>42930.66</v>
      </c>
      <c r="AD604" s="3">
        <v>13059.25</v>
      </c>
      <c r="AE604" s="3">
        <v>2756925</v>
      </c>
      <c r="AF604" s="3">
        <v>697075.1</v>
      </c>
      <c r="AG604" s="3">
        <v>86.443430000000006</v>
      </c>
      <c r="AH604" s="3">
        <v>0</v>
      </c>
      <c r="AI604" s="3">
        <v>-34160.959999999999</v>
      </c>
      <c r="AJ604" s="3">
        <v>934313.6</v>
      </c>
      <c r="AK604" s="3">
        <v>131908.29999999999</v>
      </c>
      <c r="AL604" s="3">
        <v>723867.2</v>
      </c>
      <c r="AM604" s="3">
        <v>16102340</v>
      </c>
      <c r="AN604" s="1">
        <v>10</v>
      </c>
    </row>
    <row r="605" spans="1:40" x14ac:dyDescent="0.3">
      <c r="A605" s="2">
        <v>30098</v>
      </c>
      <c r="B605" s="3">
        <v>2566212</v>
      </c>
      <c r="C605" s="3">
        <v>649.01639999999998</v>
      </c>
      <c r="D605" s="3">
        <v>8843166</v>
      </c>
      <c r="E605" s="3">
        <v>973958.7</v>
      </c>
      <c r="F605" s="3">
        <v>0</v>
      </c>
      <c r="G605" s="3">
        <v>-115573.3</v>
      </c>
      <c r="H605" s="3">
        <v>0</v>
      </c>
      <c r="I605" s="3">
        <v>676499600</v>
      </c>
      <c r="J605" s="3">
        <v>0</v>
      </c>
      <c r="K605" s="3">
        <v>0</v>
      </c>
      <c r="L605" s="3">
        <v>97432460</v>
      </c>
      <c r="M605" s="3">
        <v>15946560</v>
      </c>
      <c r="N605" s="3">
        <v>47126610</v>
      </c>
      <c r="O605" s="3">
        <v>9125024000</v>
      </c>
      <c r="P605" s="3">
        <v>44969.69</v>
      </c>
      <c r="Q605" s="3">
        <v>156018100000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81084.36</v>
      </c>
      <c r="Y605" s="3">
        <v>0</v>
      </c>
      <c r="Z605" s="3">
        <v>0</v>
      </c>
      <c r="AA605" s="3">
        <v>3905980</v>
      </c>
      <c r="AB605" s="3">
        <v>0</v>
      </c>
      <c r="AC605" s="3">
        <v>43840.85</v>
      </c>
      <c r="AD605" s="3">
        <v>13960.32</v>
      </c>
      <c r="AE605" s="3">
        <v>2755171</v>
      </c>
      <c r="AF605" s="3">
        <v>626755.30000000005</v>
      </c>
      <c r="AG605" s="3">
        <v>45.910049999999998</v>
      </c>
      <c r="AH605" s="3">
        <v>0</v>
      </c>
      <c r="AI605" s="3">
        <v>-33755.46</v>
      </c>
      <c r="AJ605" s="3">
        <v>904070.6</v>
      </c>
      <c r="AK605" s="3">
        <v>132714.5</v>
      </c>
      <c r="AL605" s="3">
        <v>739445.3</v>
      </c>
      <c r="AM605" s="3">
        <v>15080160</v>
      </c>
      <c r="AN605" s="1">
        <v>49</v>
      </c>
    </row>
    <row r="606" spans="1:40" x14ac:dyDescent="0.3">
      <c r="A606" s="2">
        <v>30099</v>
      </c>
      <c r="B606" s="3">
        <v>2558634</v>
      </c>
      <c r="C606" s="3">
        <v>427.61880000000002</v>
      </c>
      <c r="D606" s="3">
        <v>6603406</v>
      </c>
      <c r="E606" s="3">
        <v>894624.8</v>
      </c>
      <c r="F606" s="3">
        <v>0</v>
      </c>
      <c r="G606" s="3">
        <v>-304989.40000000002</v>
      </c>
      <c r="H606" s="3">
        <v>0</v>
      </c>
      <c r="I606" s="3">
        <v>664247100</v>
      </c>
      <c r="J606" s="3">
        <v>0</v>
      </c>
      <c r="K606" s="3">
        <v>0</v>
      </c>
      <c r="L606" s="3">
        <v>98443680</v>
      </c>
      <c r="M606" s="3">
        <v>15822700</v>
      </c>
      <c r="N606" s="3">
        <v>47170080</v>
      </c>
      <c r="O606" s="3">
        <v>9125287000</v>
      </c>
      <c r="P606" s="3">
        <v>45585.73</v>
      </c>
      <c r="Q606" s="3">
        <v>156022000000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54262.71</v>
      </c>
      <c r="Y606" s="3">
        <v>0</v>
      </c>
      <c r="Z606" s="3">
        <v>0</v>
      </c>
      <c r="AA606" s="3">
        <v>2657068</v>
      </c>
      <c r="AB606" s="3">
        <v>0</v>
      </c>
      <c r="AC606" s="3">
        <v>32177.8</v>
      </c>
      <c r="AD606" s="3">
        <v>9565.7870000000003</v>
      </c>
      <c r="AE606" s="3">
        <v>1822840</v>
      </c>
      <c r="AF606" s="3">
        <v>441696.4</v>
      </c>
      <c r="AG606" s="3">
        <v>24.337119999999999</v>
      </c>
      <c r="AH606" s="3">
        <v>0</v>
      </c>
      <c r="AI606" s="3">
        <v>-33097.440000000002</v>
      </c>
      <c r="AJ606" s="3">
        <v>819645</v>
      </c>
      <c r="AK606" s="3">
        <v>132891.79999999999</v>
      </c>
      <c r="AL606" s="3">
        <v>743999.3</v>
      </c>
      <c r="AM606" s="3">
        <v>12197710</v>
      </c>
      <c r="AN606" s="1">
        <v>51</v>
      </c>
    </row>
    <row r="607" spans="1:40" x14ac:dyDescent="0.3">
      <c r="A607" s="2">
        <v>30100</v>
      </c>
      <c r="B607" s="3">
        <v>2536964</v>
      </c>
      <c r="C607" s="3">
        <v>318.31529999999998</v>
      </c>
      <c r="D607" s="3">
        <v>7531926</v>
      </c>
      <c r="E607" s="3">
        <v>922974.5</v>
      </c>
      <c r="F607" s="3">
        <v>0</v>
      </c>
      <c r="G607" s="3">
        <v>-176243.5</v>
      </c>
      <c r="H607" s="3">
        <v>0</v>
      </c>
      <c r="I607" s="3">
        <v>651978100</v>
      </c>
      <c r="J607" s="3">
        <v>0</v>
      </c>
      <c r="K607" s="3">
        <v>0</v>
      </c>
      <c r="L607" s="3">
        <v>98250990</v>
      </c>
      <c r="M607" s="3">
        <v>15817820</v>
      </c>
      <c r="N607" s="3">
        <v>47257870</v>
      </c>
      <c r="O607" s="3">
        <v>9125657000</v>
      </c>
      <c r="P607" s="3">
        <v>44113.64</v>
      </c>
      <c r="Q607" s="3">
        <v>156026600000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54233.89</v>
      </c>
      <c r="Y607" s="3">
        <v>0</v>
      </c>
      <c r="Z607" s="3">
        <v>0</v>
      </c>
      <c r="AA607" s="3">
        <v>2702246</v>
      </c>
      <c r="AB607" s="3">
        <v>0</v>
      </c>
      <c r="AC607" s="3">
        <v>34302.49</v>
      </c>
      <c r="AD607" s="3">
        <v>9955.7270000000008</v>
      </c>
      <c r="AE607" s="3">
        <v>1854498</v>
      </c>
      <c r="AF607" s="3">
        <v>514103.5</v>
      </c>
      <c r="AG607" s="3">
        <v>12.624230000000001</v>
      </c>
      <c r="AH607" s="3">
        <v>0</v>
      </c>
      <c r="AI607" s="3">
        <v>-33258.19</v>
      </c>
      <c r="AJ607" s="3">
        <v>847227.1</v>
      </c>
      <c r="AK607" s="3">
        <v>132946.29999999999</v>
      </c>
      <c r="AL607" s="3">
        <v>725153.9</v>
      </c>
      <c r="AM607" s="3">
        <v>12214510</v>
      </c>
      <c r="AN607" s="1">
        <v>10</v>
      </c>
    </row>
    <row r="608" spans="1:40" x14ac:dyDescent="0.3">
      <c r="A608" s="2">
        <v>30101</v>
      </c>
      <c r="B608" s="3">
        <v>2536200</v>
      </c>
      <c r="C608" s="3">
        <v>240.5446</v>
      </c>
      <c r="D608" s="3">
        <v>7478739</v>
      </c>
      <c r="E608" s="3">
        <v>917178.5</v>
      </c>
      <c r="F608" s="3">
        <v>0</v>
      </c>
      <c r="G608" s="3">
        <v>-153255.4</v>
      </c>
      <c r="H608" s="3">
        <v>0</v>
      </c>
      <c r="I608" s="3">
        <v>639769200</v>
      </c>
      <c r="J608" s="3">
        <v>0</v>
      </c>
      <c r="K608" s="3">
        <v>0</v>
      </c>
      <c r="L608" s="3">
        <v>98122550</v>
      </c>
      <c r="M608" s="3">
        <v>15791870</v>
      </c>
      <c r="N608" s="3">
        <v>47308120</v>
      </c>
      <c r="O608" s="3">
        <v>9126087000</v>
      </c>
      <c r="P608" s="3">
        <v>45330.77</v>
      </c>
      <c r="Q608" s="3">
        <v>156031300000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53403.14</v>
      </c>
      <c r="Y608" s="3">
        <v>0</v>
      </c>
      <c r="Z608" s="3">
        <v>0</v>
      </c>
      <c r="AA608" s="3">
        <v>2681225</v>
      </c>
      <c r="AB608" s="3">
        <v>0</v>
      </c>
      <c r="AC608" s="3">
        <v>33727.29</v>
      </c>
      <c r="AD608" s="3">
        <v>10057.469999999999</v>
      </c>
      <c r="AE608" s="3">
        <v>1812746</v>
      </c>
      <c r="AF608" s="3">
        <v>497212.3</v>
      </c>
      <c r="AG608" s="3">
        <v>1.2063200000000001</v>
      </c>
      <c r="AH608" s="3">
        <v>0</v>
      </c>
      <c r="AI608" s="3">
        <v>-33243.56</v>
      </c>
      <c r="AJ608" s="3">
        <v>842565.3</v>
      </c>
      <c r="AK608" s="3">
        <v>133271.5</v>
      </c>
      <c r="AL608" s="3">
        <v>758595.8</v>
      </c>
      <c r="AM608" s="3">
        <v>12155220</v>
      </c>
      <c r="AN608" s="1">
        <v>65</v>
      </c>
    </row>
    <row r="609" spans="1:40" x14ac:dyDescent="0.3">
      <c r="A609" s="2">
        <v>30102</v>
      </c>
      <c r="B609" s="3">
        <v>2513196</v>
      </c>
      <c r="C609" s="3">
        <v>193.4127</v>
      </c>
      <c r="D609" s="3">
        <v>7646641</v>
      </c>
      <c r="E609" s="3">
        <v>927876.9</v>
      </c>
      <c r="F609" s="3">
        <v>0</v>
      </c>
      <c r="G609" s="3">
        <v>-151150.5</v>
      </c>
      <c r="H609" s="3">
        <v>0</v>
      </c>
      <c r="I609" s="3">
        <v>627377200</v>
      </c>
      <c r="J609" s="3">
        <v>0</v>
      </c>
      <c r="K609" s="3">
        <v>0</v>
      </c>
      <c r="L609" s="3">
        <v>97639360</v>
      </c>
      <c r="M609" s="3">
        <v>15774540</v>
      </c>
      <c r="N609" s="3">
        <v>47375610</v>
      </c>
      <c r="O609" s="3">
        <v>9126488000</v>
      </c>
      <c r="P609" s="3">
        <v>43381.97</v>
      </c>
      <c r="Q609" s="3">
        <v>156035800000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54755.71</v>
      </c>
      <c r="Y609" s="3">
        <v>0</v>
      </c>
      <c r="Z609" s="3">
        <v>0</v>
      </c>
      <c r="AA609" s="3">
        <v>3017863</v>
      </c>
      <c r="AB609" s="3">
        <v>0</v>
      </c>
      <c r="AC609" s="3">
        <v>36573.96</v>
      </c>
      <c r="AD609" s="3">
        <v>12120.82</v>
      </c>
      <c r="AE609" s="3">
        <v>2190798</v>
      </c>
      <c r="AF609" s="3">
        <v>517807.8</v>
      </c>
      <c r="AG609" s="3">
        <v>0.98246630000000001</v>
      </c>
      <c r="AH609" s="3">
        <v>0</v>
      </c>
      <c r="AI609" s="3">
        <v>-33220.39</v>
      </c>
      <c r="AJ609" s="3">
        <v>835204.6</v>
      </c>
      <c r="AK609" s="3">
        <v>133382.5</v>
      </c>
      <c r="AL609" s="3">
        <v>731148</v>
      </c>
      <c r="AM609" s="3">
        <v>12337010</v>
      </c>
      <c r="AN609" s="1">
        <v>29</v>
      </c>
    </row>
    <row r="610" spans="1:40" x14ac:dyDescent="0.3">
      <c r="A610" s="2">
        <v>30103</v>
      </c>
      <c r="B610" s="3">
        <v>2509297</v>
      </c>
      <c r="C610" s="3">
        <v>116.8188</v>
      </c>
      <c r="D610" s="3">
        <v>6484374</v>
      </c>
      <c r="E610" s="3">
        <v>881307.1</v>
      </c>
      <c r="F610" s="3">
        <v>0</v>
      </c>
      <c r="G610" s="3">
        <v>-263919.7</v>
      </c>
      <c r="H610" s="3">
        <v>0</v>
      </c>
      <c r="I610" s="3">
        <v>616124800</v>
      </c>
      <c r="J610" s="3">
        <v>0</v>
      </c>
      <c r="K610" s="3">
        <v>0</v>
      </c>
      <c r="L610" s="3">
        <v>97793400</v>
      </c>
      <c r="M610" s="3">
        <v>15687350</v>
      </c>
      <c r="N610" s="3">
        <v>47385400</v>
      </c>
      <c r="O610" s="3">
        <v>9126798000</v>
      </c>
      <c r="P610" s="3">
        <v>43996.69</v>
      </c>
      <c r="Q610" s="3">
        <v>156039700000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52379.29</v>
      </c>
      <c r="Y610" s="3">
        <v>0</v>
      </c>
      <c r="Z610" s="3">
        <v>0</v>
      </c>
      <c r="AA610" s="3">
        <v>2669990</v>
      </c>
      <c r="AB610" s="3">
        <v>0</v>
      </c>
      <c r="AC610" s="3">
        <v>31491.11</v>
      </c>
      <c r="AD610" s="3">
        <v>10331.99</v>
      </c>
      <c r="AE610" s="3">
        <v>1725583</v>
      </c>
      <c r="AF610" s="3">
        <v>413975.6</v>
      </c>
      <c r="AG610" s="3">
        <v>0.36722260000000001</v>
      </c>
      <c r="AH610" s="3">
        <v>0</v>
      </c>
      <c r="AI610" s="3">
        <v>-32774.69</v>
      </c>
      <c r="AJ610" s="3">
        <v>792558.9</v>
      </c>
      <c r="AK610" s="3">
        <v>133763.70000000001</v>
      </c>
      <c r="AL610" s="3">
        <v>751287.4</v>
      </c>
      <c r="AM610" s="3">
        <v>11199930</v>
      </c>
      <c r="AN610" s="1">
        <v>38</v>
      </c>
    </row>
    <row r="611" spans="1:40" x14ac:dyDescent="0.3">
      <c r="A611" s="2">
        <v>30104</v>
      </c>
      <c r="B611" s="3">
        <v>2535281</v>
      </c>
      <c r="C611" s="3">
        <v>85.152619999999999</v>
      </c>
      <c r="D611" s="3">
        <v>6825956</v>
      </c>
      <c r="E611" s="3">
        <v>890799.4</v>
      </c>
      <c r="F611" s="3">
        <v>0</v>
      </c>
      <c r="G611" s="3">
        <v>-220566.2</v>
      </c>
      <c r="H611" s="3">
        <v>0</v>
      </c>
      <c r="I611" s="3">
        <v>604749600</v>
      </c>
      <c r="J611" s="3">
        <v>0</v>
      </c>
      <c r="K611" s="3">
        <v>0</v>
      </c>
      <c r="L611" s="3">
        <v>97523120</v>
      </c>
      <c r="M611" s="3">
        <v>15643170</v>
      </c>
      <c r="N611" s="3">
        <v>47436690</v>
      </c>
      <c r="O611" s="3">
        <v>9127114000</v>
      </c>
      <c r="P611" s="3">
        <v>42621.27</v>
      </c>
      <c r="Q611" s="3">
        <v>156043700000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53561.18</v>
      </c>
      <c r="Y611" s="3">
        <v>0</v>
      </c>
      <c r="Z611" s="3">
        <v>0</v>
      </c>
      <c r="AA611" s="3">
        <v>2788277</v>
      </c>
      <c r="AB611" s="3">
        <v>0</v>
      </c>
      <c r="AC611" s="3">
        <v>31835.07</v>
      </c>
      <c r="AD611" s="3">
        <v>11008.92</v>
      </c>
      <c r="AE611" s="3">
        <v>1827708</v>
      </c>
      <c r="AF611" s="3">
        <v>444312</v>
      </c>
      <c r="AG611" s="3">
        <v>2.773139E-3</v>
      </c>
      <c r="AH611" s="3">
        <v>0</v>
      </c>
      <c r="AI611" s="3">
        <v>-32815.11</v>
      </c>
      <c r="AJ611" s="3">
        <v>794167.5</v>
      </c>
      <c r="AK611" s="3">
        <v>131586.70000000001</v>
      </c>
      <c r="AL611" s="3">
        <v>711052.7</v>
      </c>
      <c r="AM611" s="3">
        <v>11321550</v>
      </c>
      <c r="AN611" s="1">
        <v>11</v>
      </c>
    </row>
    <row r="612" spans="1:40" x14ac:dyDescent="0.3">
      <c r="A612" s="2">
        <v>30105</v>
      </c>
      <c r="B612" s="3">
        <v>2319249</v>
      </c>
      <c r="C612" s="3">
        <v>62.94061</v>
      </c>
      <c r="D612" s="3">
        <v>6342329</v>
      </c>
      <c r="E612" s="3">
        <v>874113.3</v>
      </c>
      <c r="F612" s="3">
        <v>0</v>
      </c>
      <c r="G612" s="3">
        <v>-268973.8</v>
      </c>
      <c r="H612" s="3">
        <v>0</v>
      </c>
      <c r="I612" s="3">
        <v>593868700</v>
      </c>
      <c r="J612" s="3">
        <v>0</v>
      </c>
      <c r="K612" s="3">
        <v>0</v>
      </c>
      <c r="L612" s="3">
        <v>97486370</v>
      </c>
      <c r="M612" s="3">
        <v>15574140</v>
      </c>
      <c r="N612" s="3">
        <v>47430980</v>
      </c>
      <c r="O612" s="3">
        <v>9127404000</v>
      </c>
      <c r="P612" s="3">
        <v>43841.58</v>
      </c>
      <c r="Q612" s="3">
        <v>156047600000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48864.67</v>
      </c>
      <c r="Y612" s="3">
        <v>0</v>
      </c>
      <c r="Z612" s="3">
        <v>0</v>
      </c>
      <c r="AA612" s="3">
        <v>2657350</v>
      </c>
      <c r="AB612" s="3">
        <v>0</v>
      </c>
      <c r="AC612" s="3">
        <v>30007.18</v>
      </c>
      <c r="AD612" s="3">
        <v>11721.66</v>
      </c>
      <c r="AE612" s="3">
        <v>1748148</v>
      </c>
      <c r="AF612" s="3">
        <v>412665.4</v>
      </c>
      <c r="AG612" s="3">
        <v>2.4232339999999998E-3</v>
      </c>
      <c r="AH612" s="3">
        <v>0</v>
      </c>
      <c r="AI612" s="3">
        <v>-32651.37</v>
      </c>
      <c r="AJ612" s="3">
        <v>762648.9</v>
      </c>
      <c r="AK612" s="3">
        <v>134934.9</v>
      </c>
      <c r="AL612" s="3">
        <v>738364.5</v>
      </c>
      <c r="AM612" s="3">
        <v>10831960</v>
      </c>
      <c r="AN612" s="1">
        <v>41</v>
      </c>
    </row>
    <row r="613" spans="1:40" x14ac:dyDescent="0.3">
      <c r="A613" s="2">
        <v>30106</v>
      </c>
      <c r="B613" s="3">
        <v>1874218</v>
      </c>
      <c r="C613" s="3">
        <v>4962.5330000000004</v>
      </c>
      <c r="D613" s="3">
        <v>9202632</v>
      </c>
      <c r="E613" s="3">
        <v>982639.3</v>
      </c>
      <c r="F613" s="3">
        <v>0</v>
      </c>
      <c r="G613" s="3">
        <v>23080.84</v>
      </c>
      <c r="H613" s="3">
        <v>386626.6</v>
      </c>
      <c r="I613" s="3">
        <v>581264400</v>
      </c>
      <c r="J613" s="3">
        <v>0</v>
      </c>
      <c r="K613" s="3">
        <v>0</v>
      </c>
      <c r="L613" s="3">
        <v>98874660</v>
      </c>
      <c r="M613" s="3">
        <v>15767370</v>
      </c>
      <c r="N613" s="3">
        <v>47517380</v>
      </c>
      <c r="O613" s="3">
        <v>9128035000</v>
      </c>
      <c r="P613" s="3">
        <v>42255.73</v>
      </c>
      <c r="Q613" s="3">
        <v>156056600000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22693.9</v>
      </c>
      <c r="Y613" s="3">
        <v>0</v>
      </c>
      <c r="Z613" s="3">
        <v>0</v>
      </c>
      <c r="AA613" s="3">
        <v>1312824</v>
      </c>
      <c r="AB613" s="3">
        <v>0</v>
      </c>
      <c r="AC613" s="3">
        <v>13528.12</v>
      </c>
      <c r="AD613" s="3">
        <v>5342.518</v>
      </c>
      <c r="AE613" s="3">
        <v>882825.8</v>
      </c>
      <c r="AF613" s="3">
        <v>670133.19999999995</v>
      </c>
      <c r="AG613" s="3">
        <v>376.76569999999998</v>
      </c>
      <c r="AH613" s="3">
        <v>0</v>
      </c>
      <c r="AI613" s="3">
        <v>-33634.67</v>
      </c>
      <c r="AJ613" s="3">
        <v>881776.8</v>
      </c>
      <c r="AK613" s="3">
        <v>134346.70000000001</v>
      </c>
      <c r="AL613" s="3">
        <v>781865.8</v>
      </c>
      <c r="AM613" s="3">
        <v>14521700</v>
      </c>
      <c r="AN613" s="1">
        <v>36</v>
      </c>
    </row>
    <row r="614" spans="1:40" x14ac:dyDescent="0.3">
      <c r="A614" s="2">
        <v>30107</v>
      </c>
      <c r="B614" s="3">
        <v>1928728</v>
      </c>
      <c r="C614" s="3">
        <v>8717.6479999999992</v>
      </c>
      <c r="D614" s="3">
        <v>9852027</v>
      </c>
      <c r="E614" s="3">
        <v>1011261</v>
      </c>
      <c r="F614" s="3">
        <v>0</v>
      </c>
      <c r="G614" s="3">
        <v>20179.91</v>
      </c>
      <c r="H614" s="3">
        <v>501797.4</v>
      </c>
      <c r="I614" s="3">
        <v>571587400</v>
      </c>
      <c r="J614" s="3">
        <v>0</v>
      </c>
      <c r="K614" s="3">
        <v>0</v>
      </c>
      <c r="L614" s="3">
        <v>99386350</v>
      </c>
      <c r="M614" s="3">
        <v>15949530</v>
      </c>
      <c r="N614" s="3">
        <v>47747040</v>
      </c>
      <c r="O614" s="3">
        <v>9128597000</v>
      </c>
      <c r="P614" s="3">
        <v>42898.64</v>
      </c>
      <c r="Q614" s="3">
        <v>156067100000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18038.05</v>
      </c>
      <c r="Y614" s="3">
        <v>0</v>
      </c>
      <c r="Z614" s="3">
        <v>0</v>
      </c>
      <c r="AA614" s="3">
        <v>1090438</v>
      </c>
      <c r="AB614" s="3">
        <v>0</v>
      </c>
      <c r="AC614" s="3">
        <v>6054.01</v>
      </c>
      <c r="AD614" s="3">
        <v>2793.3</v>
      </c>
      <c r="AE614" s="3">
        <v>697240.5</v>
      </c>
      <c r="AF614" s="3">
        <v>707215.4</v>
      </c>
      <c r="AG614" s="3">
        <v>763.84770000000003</v>
      </c>
      <c r="AH614" s="3">
        <v>0</v>
      </c>
      <c r="AI614" s="3">
        <v>-34064.519999999997</v>
      </c>
      <c r="AJ614" s="3">
        <v>957647.6</v>
      </c>
      <c r="AK614" s="3">
        <v>139229.20000000001</v>
      </c>
      <c r="AL614" s="3">
        <v>721947</v>
      </c>
      <c r="AM614" s="3">
        <v>14198300</v>
      </c>
      <c r="AN614" s="1">
        <v>10</v>
      </c>
    </row>
    <row r="615" spans="1:40" x14ac:dyDescent="0.3">
      <c r="A615" s="2">
        <v>30108</v>
      </c>
      <c r="B615" s="3">
        <v>1905096</v>
      </c>
      <c r="C615" s="3">
        <v>1.626083E-7</v>
      </c>
      <c r="D615" s="3">
        <v>6379696</v>
      </c>
      <c r="E615" s="3">
        <v>868139.9</v>
      </c>
      <c r="F615" s="3">
        <v>0</v>
      </c>
      <c r="G615" s="3">
        <v>-329839.7</v>
      </c>
      <c r="H615" s="3">
        <v>0</v>
      </c>
      <c r="I615" s="3">
        <v>562320400</v>
      </c>
      <c r="J615" s="3">
        <v>0</v>
      </c>
      <c r="K615" s="3">
        <v>0</v>
      </c>
      <c r="L615" s="3">
        <v>98567510</v>
      </c>
      <c r="M615" s="3">
        <v>15822190</v>
      </c>
      <c r="N615" s="3">
        <v>47839630</v>
      </c>
      <c r="O615" s="3">
        <v>9128803000</v>
      </c>
      <c r="P615" s="3">
        <v>41391.14</v>
      </c>
      <c r="Q615" s="3">
        <v>156071900000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501797.4</v>
      </c>
      <c r="X615" s="3">
        <v>45624.18</v>
      </c>
      <c r="Y615" s="3">
        <v>0</v>
      </c>
      <c r="Z615" s="3">
        <v>0</v>
      </c>
      <c r="AA615" s="3">
        <v>1820968</v>
      </c>
      <c r="AB615" s="3">
        <v>0</v>
      </c>
      <c r="AC615" s="3">
        <v>11684.54</v>
      </c>
      <c r="AD615" s="3">
        <v>6104.915</v>
      </c>
      <c r="AE615" s="3">
        <v>1271880</v>
      </c>
      <c r="AF615" s="3">
        <v>396417.3</v>
      </c>
      <c r="AG615" s="3">
        <v>6.4695360000000001E-4</v>
      </c>
      <c r="AH615" s="3">
        <v>0</v>
      </c>
      <c r="AI615" s="3">
        <v>-32705.64</v>
      </c>
      <c r="AJ615" s="3">
        <v>814800.7</v>
      </c>
      <c r="AK615" s="3">
        <v>136660.9</v>
      </c>
      <c r="AL615" s="3">
        <v>710561.3</v>
      </c>
      <c r="AM615" s="3">
        <v>9221389</v>
      </c>
      <c r="AN615" s="1">
        <v>27</v>
      </c>
    </row>
    <row r="616" spans="1:40" x14ac:dyDescent="0.3">
      <c r="A616" s="2">
        <v>30109</v>
      </c>
      <c r="B616" s="3">
        <v>1557766</v>
      </c>
      <c r="C616" s="3">
        <v>1.666615E-7</v>
      </c>
      <c r="D616" s="3">
        <v>6898536</v>
      </c>
      <c r="E616" s="3">
        <v>884335.3</v>
      </c>
      <c r="F616" s="3">
        <v>0</v>
      </c>
      <c r="G616" s="3">
        <v>-275630.59999999998</v>
      </c>
      <c r="H616" s="3">
        <v>0</v>
      </c>
      <c r="I616" s="3">
        <v>551837000</v>
      </c>
      <c r="J616" s="3">
        <v>0</v>
      </c>
      <c r="K616" s="3">
        <v>0</v>
      </c>
      <c r="L616" s="3">
        <v>97500820</v>
      </c>
      <c r="M616" s="3">
        <v>15694590</v>
      </c>
      <c r="N616" s="3">
        <v>47872590</v>
      </c>
      <c r="O616" s="3">
        <v>9129072000</v>
      </c>
      <c r="P616" s="3">
        <v>42844.06</v>
      </c>
      <c r="Q616" s="3">
        <v>156077100000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49568.82</v>
      </c>
      <c r="Y616" s="3">
        <v>0</v>
      </c>
      <c r="Z616" s="3">
        <v>0</v>
      </c>
      <c r="AA616" s="3">
        <v>2744469</v>
      </c>
      <c r="AB616" s="3">
        <v>0</v>
      </c>
      <c r="AC616" s="3">
        <v>22949.5</v>
      </c>
      <c r="AD616" s="3">
        <v>10104.67</v>
      </c>
      <c r="AE616" s="3">
        <v>1718643</v>
      </c>
      <c r="AF616" s="3">
        <v>433391</v>
      </c>
      <c r="AG616" s="3">
        <v>6.6598649999999998E-4</v>
      </c>
      <c r="AH616" s="3">
        <v>0</v>
      </c>
      <c r="AI616" s="3">
        <v>-32563.72</v>
      </c>
      <c r="AJ616" s="3">
        <v>780541</v>
      </c>
      <c r="AK616" s="3">
        <v>135809.1</v>
      </c>
      <c r="AL616" s="3">
        <v>724683</v>
      </c>
      <c r="AM616" s="3">
        <v>10433840</v>
      </c>
      <c r="AN616" s="1">
        <v>11</v>
      </c>
    </row>
    <row r="617" spans="1:40" x14ac:dyDescent="0.3">
      <c r="A617" s="2">
        <v>30110</v>
      </c>
      <c r="B617" s="3">
        <v>1271299</v>
      </c>
      <c r="C617" s="3">
        <v>4443.643</v>
      </c>
      <c r="D617" s="3">
        <v>9881841</v>
      </c>
      <c r="E617" s="3">
        <v>974608.5</v>
      </c>
      <c r="F617" s="3">
        <v>0</v>
      </c>
      <c r="G617" s="3">
        <v>19523.72</v>
      </c>
      <c r="H617" s="3">
        <v>364242.3</v>
      </c>
      <c r="I617" s="3">
        <v>538746500</v>
      </c>
      <c r="J617" s="3">
        <v>0</v>
      </c>
      <c r="K617" s="3">
        <v>0</v>
      </c>
      <c r="L617" s="3">
        <v>98707020</v>
      </c>
      <c r="M617" s="3">
        <v>15749650</v>
      </c>
      <c r="N617" s="3">
        <v>47977830</v>
      </c>
      <c r="O617" s="3">
        <v>9129658000</v>
      </c>
      <c r="P617" s="3">
        <v>41203.769999999997</v>
      </c>
      <c r="Q617" s="3">
        <v>156087400000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25878.3</v>
      </c>
      <c r="Y617" s="3">
        <v>0</v>
      </c>
      <c r="Z617" s="3">
        <v>0</v>
      </c>
      <c r="AA617" s="3">
        <v>1506038</v>
      </c>
      <c r="AB617" s="3">
        <v>0</v>
      </c>
      <c r="AC617" s="3">
        <v>10421.23</v>
      </c>
      <c r="AD617" s="3">
        <v>4184.2129999999997</v>
      </c>
      <c r="AE617" s="3">
        <v>963898.8</v>
      </c>
      <c r="AF617" s="3">
        <v>661001.69999999995</v>
      </c>
      <c r="AG617" s="3">
        <v>376.37299999999999</v>
      </c>
      <c r="AH617" s="3">
        <v>0</v>
      </c>
      <c r="AI617" s="3">
        <v>-34152.75</v>
      </c>
      <c r="AJ617" s="3">
        <v>855070.5</v>
      </c>
      <c r="AK617" s="3">
        <v>134659.5</v>
      </c>
      <c r="AL617" s="3">
        <v>739441</v>
      </c>
      <c r="AM617" s="3">
        <v>15027630</v>
      </c>
      <c r="AN617" s="1">
        <v>29</v>
      </c>
    </row>
    <row r="618" spans="1:40" x14ac:dyDescent="0.3">
      <c r="A618" s="2">
        <v>30111</v>
      </c>
      <c r="B618" s="3">
        <v>1167096</v>
      </c>
      <c r="C618" s="3">
        <v>0</v>
      </c>
      <c r="D618" s="3">
        <v>8580799</v>
      </c>
      <c r="E618" s="3">
        <v>915676.9</v>
      </c>
      <c r="F618" s="3">
        <v>0</v>
      </c>
      <c r="G618" s="3">
        <v>-153810.5</v>
      </c>
      <c r="H618" s="3">
        <v>0</v>
      </c>
      <c r="I618" s="3">
        <v>526661100</v>
      </c>
      <c r="J618" s="3">
        <v>0</v>
      </c>
      <c r="K618" s="3">
        <v>0</v>
      </c>
      <c r="L618" s="3">
        <v>97092670</v>
      </c>
      <c r="M618" s="3">
        <v>15671230</v>
      </c>
      <c r="N618" s="3">
        <v>48020880</v>
      </c>
      <c r="O618" s="3">
        <v>9130076000</v>
      </c>
      <c r="P618" s="3">
        <v>41300.370000000003</v>
      </c>
      <c r="Q618" s="3">
        <v>156094300000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364242.3</v>
      </c>
      <c r="X618" s="3">
        <v>61358.34</v>
      </c>
      <c r="Y618" s="3">
        <v>0</v>
      </c>
      <c r="Z618" s="3">
        <v>0</v>
      </c>
      <c r="AA618" s="3">
        <v>2996285</v>
      </c>
      <c r="AB618" s="3">
        <v>0</v>
      </c>
      <c r="AC618" s="3">
        <v>22605.73</v>
      </c>
      <c r="AD618" s="3">
        <v>12436.35</v>
      </c>
      <c r="AE618" s="3">
        <v>2065548</v>
      </c>
      <c r="AF618" s="3">
        <v>520402.5</v>
      </c>
      <c r="AG618" s="3">
        <v>0</v>
      </c>
      <c r="AH618" s="3">
        <v>0</v>
      </c>
      <c r="AI618" s="3">
        <v>-33127.050000000003</v>
      </c>
      <c r="AJ618" s="3">
        <v>819850.8</v>
      </c>
      <c r="AK618" s="3">
        <v>137681</v>
      </c>
      <c r="AL618" s="3">
        <v>754244.3</v>
      </c>
      <c r="AM618" s="3">
        <v>12023970</v>
      </c>
      <c r="AN618" s="1">
        <v>17</v>
      </c>
    </row>
    <row r="619" spans="1:40" x14ac:dyDescent="0.3">
      <c r="A619" s="2">
        <v>30112</v>
      </c>
      <c r="B619" s="3">
        <v>470602.9</v>
      </c>
      <c r="C619" s="3">
        <v>0</v>
      </c>
      <c r="D619" s="3">
        <v>7974889</v>
      </c>
      <c r="E619" s="3">
        <v>894442.4</v>
      </c>
      <c r="F619" s="3">
        <v>0</v>
      </c>
      <c r="G619" s="3">
        <v>-230494.3</v>
      </c>
      <c r="H619" s="3">
        <v>0</v>
      </c>
      <c r="I619" s="3">
        <v>514071100</v>
      </c>
      <c r="J619" s="3">
        <v>0</v>
      </c>
      <c r="K619" s="3">
        <v>0</v>
      </c>
      <c r="L619" s="3">
        <v>96231130</v>
      </c>
      <c r="M619" s="3">
        <v>15473960</v>
      </c>
      <c r="N619" s="3">
        <v>47973930</v>
      </c>
      <c r="O619" s="3">
        <v>9130433000</v>
      </c>
      <c r="P619" s="3">
        <v>41219.550000000003</v>
      </c>
      <c r="Q619" s="3">
        <v>156101100000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62944.72</v>
      </c>
      <c r="Y619" s="3">
        <v>0</v>
      </c>
      <c r="Z619" s="3">
        <v>0</v>
      </c>
      <c r="AA619" s="3">
        <v>3616638</v>
      </c>
      <c r="AB619" s="3">
        <v>0</v>
      </c>
      <c r="AC619" s="3">
        <v>28017.84</v>
      </c>
      <c r="AD619" s="3">
        <v>14255.04</v>
      </c>
      <c r="AE619" s="3">
        <v>2342474</v>
      </c>
      <c r="AF619" s="3">
        <v>466183</v>
      </c>
      <c r="AG619" s="3">
        <v>0</v>
      </c>
      <c r="AH619" s="3">
        <v>0</v>
      </c>
      <c r="AI619" s="3">
        <v>-32687.17</v>
      </c>
      <c r="AJ619" s="3">
        <v>758813.8</v>
      </c>
      <c r="AK619" s="3">
        <v>143573.1</v>
      </c>
      <c r="AL619" s="3">
        <v>777797.1</v>
      </c>
      <c r="AM619" s="3">
        <v>12527150</v>
      </c>
      <c r="AN619" s="1">
        <v>60</v>
      </c>
    </row>
    <row r="620" spans="1:40" x14ac:dyDescent="0.3">
      <c r="A620" s="2">
        <v>30113</v>
      </c>
      <c r="B620" s="3">
        <v>178027</v>
      </c>
      <c r="C620" s="3">
        <v>0</v>
      </c>
      <c r="D620" s="3">
        <v>8379443</v>
      </c>
      <c r="E620" s="3">
        <v>895455.3</v>
      </c>
      <c r="F620" s="3">
        <v>0</v>
      </c>
      <c r="G620" s="3">
        <v>-195701.2</v>
      </c>
      <c r="H620" s="3">
        <v>0</v>
      </c>
      <c r="I620" s="3">
        <v>500548200</v>
      </c>
      <c r="J620" s="3">
        <v>0</v>
      </c>
      <c r="K620" s="3">
        <v>0</v>
      </c>
      <c r="L620" s="3">
        <v>95404590</v>
      </c>
      <c r="M620" s="3">
        <v>15275500</v>
      </c>
      <c r="N620" s="3">
        <v>47908690</v>
      </c>
      <c r="O620" s="3">
        <v>9130818000</v>
      </c>
      <c r="P620" s="3">
        <v>40146.32</v>
      </c>
      <c r="Q620" s="3">
        <v>156108100000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68079.78</v>
      </c>
      <c r="Y620" s="3">
        <v>0</v>
      </c>
      <c r="Z620" s="3">
        <v>0</v>
      </c>
      <c r="AA620" s="3">
        <v>4111708</v>
      </c>
      <c r="AB620" s="3">
        <v>0</v>
      </c>
      <c r="AC620" s="3">
        <v>29772.91</v>
      </c>
      <c r="AD620" s="3">
        <v>18149.060000000001</v>
      </c>
      <c r="AE620" s="3">
        <v>2791860</v>
      </c>
      <c r="AF620" s="3">
        <v>480641.4</v>
      </c>
      <c r="AG620" s="3">
        <v>0</v>
      </c>
      <c r="AH620" s="3">
        <v>0</v>
      </c>
      <c r="AI620" s="3">
        <v>-32730.93</v>
      </c>
      <c r="AJ620" s="3">
        <v>741790</v>
      </c>
      <c r="AK620" s="3">
        <v>145460.79999999999</v>
      </c>
      <c r="AL620" s="3">
        <v>777311.7</v>
      </c>
      <c r="AM620" s="3">
        <v>13454790</v>
      </c>
      <c r="AN620" s="1">
        <v>32</v>
      </c>
    </row>
    <row r="621" spans="1:40" x14ac:dyDescent="0.3">
      <c r="A621" s="2">
        <v>30114</v>
      </c>
      <c r="B621" s="3">
        <v>160629.4</v>
      </c>
      <c r="C621" s="3">
        <v>0</v>
      </c>
      <c r="D621" s="3">
        <v>6409520</v>
      </c>
      <c r="E621" s="3">
        <v>826012.1</v>
      </c>
      <c r="F621" s="3">
        <v>0</v>
      </c>
      <c r="G621" s="3">
        <v>-393353</v>
      </c>
      <c r="H621" s="3">
        <v>0</v>
      </c>
      <c r="I621" s="3">
        <v>489002600</v>
      </c>
      <c r="J621" s="3">
        <v>0</v>
      </c>
      <c r="K621" s="3">
        <v>0</v>
      </c>
      <c r="L621" s="3">
        <v>95554630</v>
      </c>
      <c r="M621" s="3">
        <v>14977980</v>
      </c>
      <c r="N621" s="3">
        <v>47807470</v>
      </c>
      <c r="O621" s="3">
        <v>9130971000</v>
      </c>
      <c r="P621" s="3">
        <v>40767.199999999997</v>
      </c>
      <c r="Q621" s="3">
        <v>156113400000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53080.82</v>
      </c>
      <c r="Y621" s="3">
        <v>0</v>
      </c>
      <c r="Z621" s="3">
        <v>0</v>
      </c>
      <c r="AA621" s="3">
        <v>3508275</v>
      </c>
      <c r="AB621" s="3">
        <v>0</v>
      </c>
      <c r="AC621" s="3">
        <v>27329.77</v>
      </c>
      <c r="AD621" s="3">
        <v>16826.12</v>
      </c>
      <c r="AE621" s="3">
        <v>2522621</v>
      </c>
      <c r="AF621" s="3">
        <v>361782.6</v>
      </c>
      <c r="AG621" s="3">
        <v>0</v>
      </c>
      <c r="AH621" s="3">
        <v>0</v>
      </c>
      <c r="AI621" s="3">
        <v>-31573.45</v>
      </c>
      <c r="AJ621" s="3">
        <v>664166.5</v>
      </c>
      <c r="AK621" s="3">
        <v>143622.70000000001</v>
      </c>
      <c r="AL621" s="3">
        <v>738135.6</v>
      </c>
      <c r="AM621" s="3">
        <v>11492480</v>
      </c>
      <c r="AN621" s="1">
        <v>42</v>
      </c>
    </row>
    <row r="622" spans="1:40" x14ac:dyDescent="0.3">
      <c r="A622" s="2">
        <v>30115</v>
      </c>
      <c r="B622" s="3">
        <v>151464</v>
      </c>
      <c r="C622" s="3">
        <v>0</v>
      </c>
      <c r="D622" s="3">
        <v>5773173</v>
      </c>
      <c r="E622" s="3">
        <v>788444.3</v>
      </c>
      <c r="F622" s="3">
        <v>0</v>
      </c>
      <c r="G622" s="3">
        <v>-413811.9</v>
      </c>
      <c r="H622" s="3">
        <v>0</v>
      </c>
      <c r="I622" s="3">
        <v>478727600</v>
      </c>
      <c r="J622" s="3">
        <v>0</v>
      </c>
      <c r="K622" s="3">
        <v>0</v>
      </c>
      <c r="L622" s="3">
        <v>95626720</v>
      </c>
      <c r="M622" s="3">
        <v>14753720</v>
      </c>
      <c r="N622" s="3">
        <v>47685500</v>
      </c>
      <c r="O622" s="3">
        <v>9131107000</v>
      </c>
      <c r="P622" s="3">
        <v>38529.21</v>
      </c>
      <c r="Q622" s="3">
        <v>156118600000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44887.1</v>
      </c>
      <c r="Y622" s="3">
        <v>0</v>
      </c>
      <c r="Z622" s="3">
        <v>0</v>
      </c>
      <c r="AA622" s="3">
        <v>2991573</v>
      </c>
      <c r="AB622" s="3">
        <v>0</v>
      </c>
      <c r="AC622" s="3">
        <v>24182.3</v>
      </c>
      <c r="AD622" s="3">
        <v>15271.13</v>
      </c>
      <c r="AE622" s="3">
        <v>2103927</v>
      </c>
      <c r="AF622" s="3">
        <v>322258.59999999998</v>
      </c>
      <c r="AG622" s="3">
        <v>0</v>
      </c>
      <c r="AH622" s="3">
        <v>0</v>
      </c>
      <c r="AI622" s="3">
        <v>-31405.85</v>
      </c>
      <c r="AJ622" s="3">
        <v>636712</v>
      </c>
      <c r="AK622" s="3">
        <v>142114.79999999999</v>
      </c>
      <c r="AL622" s="3">
        <v>734580.3</v>
      </c>
      <c r="AM622" s="3">
        <v>10230090</v>
      </c>
      <c r="AN622" s="1">
        <v>13</v>
      </c>
    </row>
    <row r="623" spans="1:40" x14ac:dyDescent="0.3">
      <c r="A623" s="2">
        <v>30116</v>
      </c>
      <c r="B623" s="3">
        <v>150850.5</v>
      </c>
      <c r="C623" s="3">
        <v>0</v>
      </c>
      <c r="D623" s="3">
        <v>7025028</v>
      </c>
      <c r="E623" s="3">
        <v>814168.3</v>
      </c>
      <c r="F623" s="3">
        <v>0</v>
      </c>
      <c r="G623" s="3">
        <v>-245232.9</v>
      </c>
      <c r="H623" s="3">
        <v>0</v>
      </c>
      <c r="I623" s="3">
        <v>467394700</v>
      </c>
      <c r="J623" s="3">
        <v>0</v>
      </c>
      <c r="K623" s="3">
        <v>0</v>
      </c>
      <c r="L623" s="3">
        <v>94842690</v>
      </c>
      <c r="M623" s="3">
        <v>14664460</v>
      </c>
      <c r="N623" s="3">
        <v>47551730</v>
      </c>
      <c r="O623" s="3">
        <v>9131443000</v>
      </c>
      <c r="P623" s="3">
        <v>39142.14</v>
      </c>
      <c r="Q623" s="3">
        <v>156124700000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57773.23</v>
      </c>
      <c r="Y623" s="3">
        <v>0</v>
      </c>
      <c r="Z623" s="3">
        <v>0</v>
      </c>
      <c r="AA623" s="3">
        <v>3394387</v>
      </c>
      <c r="AB623" s="3">
        <v>0</v>
      </c>
      <c r="AC623" s="3">
        <v>25721.93</v>
      </c>
      <c r="AD623" s="3">
        <v>16617.009999999998</v>
      </c>
      <c r="AE623" s="3">
        <v>2142338</v>
      </c>
      <c r="AF623" s="3">
        <v>382310</v>
      </c>
      <c r="AG623" s="3">
        <v>0</v>
      </c>
      <c r="AH623" s="3">
        <v>0</v>
      </c>
      <c r="AI623" s="3">
        <v>-31731.29</v>
      </c>
      <c r="AJ623" s="3">
        <v>668873.1</v>
      </c>
      <c r="AK623" s="3">
        <v>147671.9</v>
      </c>
      <c r="AL623" s="3">
        <v>777007.7</v>
      </c>
      <c r="AM623" s="3">
        <v>11275130</v>
      </c>
      <c r="AN623" s="1">
        <v>39</v>
      </c>
    </row>
    <row r="624" spans="1:40" x14ac:dyDescent="0.3">
      <c r="A624" s="2">
        <v>30117</v>
      </c>
      <c r="B624" s="3">
        <v>168871.3</v>
      </c>
      <c r="C624" s="3">
        <v>3836.6089999999999</v>
      </c>
      <c r="D624" s="3">
        <v>11944130</v>
      </c>
      <c r="E624" s="3">
        <v>927541</v>
      </c>
      <c r="F624" s="3">
        <v>0</v>
      </c>
      <c r="G624" s="3">
        <v>138432.5</v>
      </c>
      <c r="H624" s="3">
        <v>357778.8</v>
      </c>
      <c r="I624" s="3">
        <v>451722200</v>
      </c>
      <c r="J624" s="3">
        <v>0</v>
      </c>
      <c r="K624" s="3">
        <v>0</v>
      </c>
      <c r="L624" s="3">
        <v>96149200</v>
      </c>
      <c r="M624" s="3">
        <v>14842800</v>
      </c>
      <c r="N624" s="3">
        <v>47528200</v>
      </c>
      <c r="O624" s="3">
        <v>9132150000</v>
      </c>
      <c r="P624" s="3">
        <v>40793.120000000003</v>
      </c>
      <c r="Q624" s="3">
        <v>156137300000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32069.360000000001</v>
      </c>
      <c r="Y624" s="3">
        <v>0</v>
      </c>
      <c r="Z624" s="3">
        <v>0</v>
      </c>
      <c r="AA624" s="3">
        <v>1956171</v>
      </c>
      <c r="AB624" s="3">
        <v>0</v>
      </c>
      <c r="AC624" s="3">
        <v>14221.7</v>
      </c>
      <c r="AD624" s="3">
        <v>9387.8050000000003</v>
      </c>
      <c r="AE624" s="3">
        <v>1255314</v>
      </c>
      <c r="AF624" s="3">
        <v>685482.4</v>
      </c>
      <c r="AG624" s="3">
        <v>366.55849999999998</v>
      </c>
      <c r="AH624" s="3">
        <v>0</v>
      </c>
      <c r="AI624" s="3">
        <v>-33675.49</v>
      </c>
      <c r="AJ624" s="3">
        <v>756045.2</v>
      </c>
      <c r="AK624" s="3">
        <v>156001</v>
      </c>
      <c r="AL624" s="3">
        <v>765443.3</v>
      </c>
      <c r="AM624" s="3">
        <v>17610550</v>
      </c>
      <c r="AN624" s="1">
        <v>14</v>
      </c>
    </row>
    <row r="625" spans="1:40" x14ac:dyDescent="0.3">
      <c r="A625" s="2">
        <v>30118</v>
      </c>
      <c r="B625" s="3">
        <v>157871.29999999999</v>
      </c>
      <c r="C625" s="3">
        <v>0</v>
      </c>
      <c r="D625" s="3">
        <v>9385390</v>
      </c>
      <c r="E625" s="3">
        <v>890060.6</v>
      </c>
      <c r="F625" s="3">
        <v>0</v>
      </c>
      <c r="G625" s="3">
        <v>-149992.9</v>
      </c>
      <c r="H625" s="3">
        <v>0</v>
      </c>
      <c r="I625" s="3">
        <v>438519600</v>
      </c>
      <c r="J625" s="3">
        <v>0</v>
      </c>
      <c r="K625" s="3">
        <v>0</v>
      </c>
      <c r="L625" s="3">
        <v>93920830</v>
      </c>
      <c r="M625" s="3">
        <v>14840040</v>
      </c>
      <c r="N625" s="3">
        <v>47452720</v>
      </c>
      <c r="O625" s="3">
        <v>9132554000</v>
      </c>
      <c r="P625" s="3">
        <v>39013.919999999998</v>
      </c>
      <c r="Q625" s="3">
        <v>156145200000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357778.8</v>
      </c>
      <c r="X625" s="3">
        <v>65377.61</v>
      </c>
      <c r="Y625" s="3">
        <v>0</v>
      </c>
      <c r="Z625" s="3">
        <v>0</v>
      </c>
      <c r="AA625" s="3">
        <v>3971769</v>
      </c>
      <c r="AB625" s="3">
        <v>0</v>
      </c>
      <c r="AC625" s="3">
        <v>32758.12</v>
      </c>
      <c r="AD625" s="3">
        <v>23162.9</v>
      </c>
      <c r="AE625" s="3">
        <v>2996809</v>
      </c>
      <c r="AF625" s="3">
        <v>540781.1</v>
      </c>
      <c r="AG625" s="3">
        <v>0</v>
      </c>
      <c r="AH625" s="3">
        <v>0</v>
      </c>
      <c r="AI625" s="3">
        <v>-32532.19</v>
      </c>
      <c r="AJ625" s="3">
        <v>727989.9</v>
      </c>
      <c r="AK625" s="3">
        <v>160009.1</v>
      </c>
      <c r="AL625" s="3">
        <v>770778.6</v>
      </c>
      <c r="AM625" s="3">
        <v>13137180</v>
      </c>
      <c r="AN625" s="1">
        <v>56</v>
      </c>
    </row>
    <row r="626" spans="1:40" x14ac:dyDescent="0.3">
      <c r="A626" s="2">
        <v>30119</v>
      </c>
      <c r="B626" s="3">
        <v>153510.20000000001</v>
      </c>
      <c r="C626" s="3">
        <v>0</v>
      </c>
      <c r="D626" s="3">
        <v>7998049</v>
      </c>
      <c r="E626" s="3">
        <v>845840.5</v>
      </c>
      <c r="F626" s="3">
        <v>0</v>
      </c>
      <c r="G626" s="3">
        <v>-300060.09999999998</v>
      </c>
      <c r="H626" s="3">
        <v>0</v>
      </c>
      <c r="I626" s="3">
        <v>425443700</v>
      </c>
      <c r="J626" s="3">
        <v>0</v>
      </c>
      <c r="K626" s="3">
        <v>0</v>
      </c>
      <c r="L626" s="3">
        <v>92967920</v>
      </c>
      <c r="M626" s="3">
        <v>14630140</v>
      </c>
      <c r="N626" s="3">
        <v>47349280</v>
      </c>
      <c r="O626" s="3">
        <v>9132758000</v>
      </c>
      <c r="P626" s="3">
        <v>39525.360000000001</v>
      </c>
      <c r="Q626" s="3">
        <v>156151400000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61898.84</v>
      </c>
      <c r="Y626" s="3">
        <v>0</v>
      </c>
      <c r="Z626" s="3">
        <v>0</v>
      </c>
      <c r="AA626" s="3">
        <v>4388855</v>
      </c>
      <c r="AB626" s="3">
        <v>0</v>
      </c>
      <c r="AC626" s="3">
        <v>40056.18</v>
      </c>
      <c r="AD626" s="3">
        <v>28040.84</v>
      </c>
      <c r="AE626" s="3">
        <v>3223619</v>
      </c>
      <c r="AF626" s="3">
        <v>434751.2</v>
      </c>
      <c r="AG626" s="3">
        <v>0</v>
      </c>
      <c r="AH626" s="3">
        <v>0</v>
      </c>
      <c r="AI626" s="3">
        <v>-31641.4</v>
      </c>
      <c r="AJ626" s="3">
        <v>657633.4</v>
      </c>
      <c r="AK626" s="3">
        <v>159095.9</v>
      </c>
      <c r="AL626" s="3">
        <v>721120.3</v>
      </c>
      <c r="AM626" s="3">
        <v>13013970</v>
      </c>
      <c r="AN626" s="1">
        <v>35</v>
      </c>
    </row>
    <row r="627" spans="1:40" x14ac:dyDescent="0.3">
      <c r="A627" s="2">
        <v>30120</v>
      </c>
      <c r="B627" s="3">
        <v>232428.1</v>
      </c>
      <c r="C627" s="3">
        <v>770020.9</v>
      </c>
      <c r="D627" s="3">
        <v>24543720</v>
      </c>
      <c r="E627" s="3">
        <v>1130496</v>
      </c>
      <c r="F627" s="3">
        <v>0</v>
      </c>
      <c r="G627" s="3">
        <v>869392.7</v>
      </c>
      <c r="H627" s="3">
        <v>359289.8</v>
      </c>
      <c r="I627" s="3">
        <v>408078700</v>
      </c>
      <c r="J627" s="3">
        <v>0</v>
      </c>
      <c r="K627" s="3">
        <v>0</v>
      </c>
      <c r="L627" s="3">
        <v>96694020</v>
      </c>
      <c r="M627" s="3">
        <v>15471870</v>
      </c>
      <c r="N627" s="3">
        <v>47435490</v>
      </c>
      <c r="O627" s="3">
        <v>9134178000</v>
      </c>
      <c r="P627" s="3">
        <v>39621.68</v>
      </c>
      <c r="Q627" s="3">
        <v>156183600000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27785.7</v>
      </c>
      <c r="Y627" s="3">
        <v>0</v>
      </c>
      <c r="Z627" s="3">
        <v>0</v>
      </c>
      <c r="AA627" s="3">
        <v>2388318</v>
      </c>
      <c r="AB627" s="3">
        <v>0</v>
      </c>
      <c r="AC627" s="3">
        <v>733.71159999999998</v>
      </c>
      <c r="AD627" s="3">
        <v>1210.5360000000001</v>
      </c>
      <c r="AE627" s="3">
        <v>1493787</v>
      </c>
      <c r="AF627" s="3">
        <v>1521839</v>
      </c>
      <c r="AG627" s="3">
        <v>9215.8760000000002</v>
      </c>
      <c r="AH627" s="3">
        <v>0</v>
      </c>
      <c r="AI627" s="3">
        <v>-44687.4</v>
      </c>
      <c r="AJ627" s="3">
        <v>900204</v>
      </c>
      <c r="AK627" s="3">
        <v>213568.5</v>
      </c>
      <c r="AL627" s="3">
        <v>813322</v>
      </c>
      <c r="AM627" s="3">
        <v>34854890</v>
      </c>
      <c r="AN627" s="1">
        <v>17</v>
      </c>
    </row>
    <row r="628" spans="1:40" x14ac:dyDescent="0.3">
      <c r="A628" s="2">
        <v>30121</v>
      </c>
      <c r="B628" s="3">
        <v>251684.9</v>
      </c>
      <c r="C628" s="3">
        <v>14579.41</v>
      </c>
      <c r="D628" s="3">
        <v>17258570</v>
      </c>
      <c r="E628" s="3">
        <v>1069784</v>
      </c>
      <c r="F628" s="3">
        <v>0</v>
      </c>
      <c r="G628" s="3">
        <v>118368.5</v>
      </c>
      <c r="H628" s="3">
        <v>359324.7</v>
      </c>
      <c r="I628" s="3">
        <v>392115200</v>
      </c>
      <c r="J628" s="3">
        <v>0</v>
      </c>
      <c r="K628" s="3">
        <v>0</v>
      </c>
      <c r="L628" s="3">
        <v>96388360</v>
      </c>
      <c r="M628" s="3">
        <v>15656820</v>
      </c>
      <c r="N628" s="3">
        <v>47536290</v>
      </c>
      <c r="O628" s="3">
        <v>9134848000</v>
      </c>
      <c r="P628" s="3">
        <v>39839.620000000003</v>
      </c>
      <c r="Q628" s="3">
        <v>156202500000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27023.41</v>
      </c>
      <c r="Y628" s="3">
        <v>0</v>
      </c>
      <c r="Z628" s="3">
        <v>0</v>
      </c>
      <c r="AA628" s="3">
        <v>2936238</v>
      </c>
      <c r="AB628" s="3">
        <v>0</v>
      </c>
      <c r="AC628" s="3">
        <v>948.84500000000003</v>
      </c>
      <c r="AD628" s="3">
        <v>2894.27</v>
      </c>
      <c r="AE628" s="3">
        <v>2972524</v>
      </c>
      <c r="AF628" s="3">
        <v>1079653</v>
      </c>
      <c r="AG628" s="3">
        <v>1146.1389999999999</v>
      </c>
      <c r="AH628" s="3">
        <v>0</v>
      </c>
      <c r="AI628" s="3">
        <v>-41168.120000000003</v>
      </c>
      <c r="AJ628" s="3">
        <v>887539.5</v>
      </c>
      <c r="AK628" s="3">
        <v>210899.9</v>
      </c>
      <c r="AL628" s="3">
        <v>785830.9</v>
      </c>
      <c r="AM628" s="3">
        <v>22916810</v>
      </c>
      <c r="AN628" s="1">
        <v>19</v>
      </c>
    </row>
    <row r="629" spans="1:40" x14ac:dyDescent="0.3">
      <c r="A629" s="2">
        <v>30122</v>
      </c>
      <c r="B629" s="3">
        <v>231291.5</v>
      </c>
      <c r="C629" s="3">
        <v>0</v>
      </c>
      <c r="D629" s="3">
        <v>7291682</v>
      </c>
      <c r="E629" s="3">
        <v>841477.2</v>
      </c>
      <c r="F629" s="3">
        <v>0</v>
      </c>
      <c r="G629" s="3">
        <v>-606942.19999999995</v>
      </c>
      <c r="H629" s="3">
        <v>0</v>
      </c>
      <c r="I629" s="3">
        <v>381411100</v>
      </c>
      <c r="J629" s="3">
        <v>0</v>
      </c>
      <c r="K629" s="3">
        <v>0</v>
      </c>
      <c r="L629" s="3">
        <v>94957870</v>
      </c>
      <c r="M629" s="3">
        <v>15144200</v>
      </c>
      <c r="N629" s="3">
        <v>47464570</v>
      </c>
      <c r="O629" s="3">
        <v>9134773000</v>
      </c>
      <c r="P629" s="3">
        <v>37611.32</v>
      </c>
      <c r="Q629" s="3">
        <v>156209000000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359324.7</v>
      </c>
      <c r="X629" s="3">
        <v>51675.47</v>
      </c>
      <c r="Y629" s="3">
        <v>0</v>
      </c>
      <c r="Z629" s="3">
        <v>0</v>
      </c>
      <c r="AA629" s="3">
        <v>3598176</v>
      </c>
      <c r="AB629" s="3">
        <v>0</v>
      </c>
      <c r="AC629" s="3">
        <v>2448.616</v>
      </c>
      <c r="AD629" s="3">
        <v>6202.7340000000004</v>
      </c>
      <c r="AE629" s="3">
        <v>2438926</v>
      </c>
      <c r="AF629" s="3">
        <v>354440</v>
      </c>
      <c r="AG629" s="3">
        <v>0</v>
      </c>
      <c r="AH629" s="3">
        <v>0</v>
      </c>
      <c r="AI629" s="3">
        <v>-31250.07</v>
      </c>
      <c r="AJ629" s="3">
        <v>701915.8</v>
      </c>
      <c r="AK629" s="3">
        <v>202112.5</v>
      </c>
      <c r="AL629" s="3">
        <v>771292</v>
      </c>
      <c r="AM629" s="3">
        <v>10652410</v>
      </c>
      <c r="AN629" s="1">
        <v>31</v>
      </c>
    </row>
    <row r="630" spans="1:40" x14ac:dyDescent="0.3">
      <c r="A630" s="2">
        <v>30123</v>
      </c>
      <c r="B630" s="3">
        <v>664546.9</v>
      </c>
      <c r="C630" s="3">
        <v>0</v>
      </c>
      <c r="D630" s="3">
        <v>6758931</v>
      </c>
      <c r="E630" s="3">
        <v>792677.3</v>
      </c>
      <c r="F630" s="3">
        <v>0</v>
      </c>
      <c r="G630" s="3">
        <v>-581541.4</v>
      </c>
      <c r="H630" s="3">
        <v>0</v>
      </c>
      <c r="I630" s="3">
        <v>370574100</v>
      </c>
      <c r="J630" s="3">
        <v>0</v>
      </c>
      <c r="K630" s="3">
        <v>0</v>
      </c>
      <c r="L630" s="3">
        <v>93927580</v>
      </c>
      <c r="M630" s="3">
        <v>14694660</v>
      </c>
      <c r="N630" s="3">
        <v>47326380</v>
      </c>
      <c r="O630" s="3">
        <v>9134717000</v>
      </c>
      <c r="P630" s="3">
        <v>37632.11</v>
      </c>
      <c r="Q630" s="3">
        <v>156214200000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50472.71</v>
      </c>
      <c r="Y630" s="3">
        <v>0</v>
      </c>
      <c r="Z630" s="3">
        <v>0</v>
      </c>
      <c r="AA630" s="3">
        <v>3930306</v>
      </c>
      <c r="AB630" s="3">
        <v>0</v>
      </c>
      <c r="AC630" s="3">
        <v>13478.11</v>
      </c>
      <c r="AD630" s="3">
        <v>11087.51</v>
      </c>
      <c r="AE630" s="3">
        <v>2619083</v>
      </c>
      <c r="AF630" s="3">
        <v>332705</v>
      </c>
      <c r="AG630" s="3">
        <v>0</v>
      </c>
      <c r="AH630" s="3">
        <v>0</v>
      </c>
      <c r="AI630" s="3">
        <v>-31209.55</v>
      </c>
      <c r="AJ630" s="3">
        <v>626443</v>
      </c>
      <c r="AK630" s="3">
        <v>181957.3</v>
      </c>
      <c r="AL630" s="3">
        <v>751331.9</v>
      </c>
      <c r="AM630" s="3">
        <v>10786560</v>
      </c>
      <c r="AN630" s="1">
        <v>18</v>
      </c>
    </row>
    <row r="631" spans="1:40" x14ac:dyDescent="0.3">
      <c r="A631" s="2">
        <v>30124</v>
      </c>
      <c r="B631" s="3">
        <v>1113886</v>
      </c>
      <c r="C631" s="3">
        <v>0</v>
      </c>
      <c r="D631" s="3">
        <v>6799780</v>
      </c>
      <c r="E631" s="3">
        <v>765603.1</v>
      </c>
      <c r="F631" s="3">
        <v>0</v>
      </c>
      <c r="G631" s="3">
        <v>-505826</v>
      </c>
      <c r="H631" s="3">
        <v>0</v>
      </c>
      <c r="I631" s="3">
        <v>359423300</v>
      </c>
      <c r="J631" s="3">
        <v>0</v>
      </c>
      <c r="K631" s="3">
        <v>0</v>
      </c>
      <c r="L631" s="3">
        <v>93066020</v>
      </c>
      <c r="M631" s="3">
        <v>14287480</v>
      </c>
      <c r="N631" s="3">
        <v>47115520</v>
      </c>
      <c r="O631" s="3">
        <v>9134752000</v>
      </c>
      <c r="P631" s="3">
        <v>36239.26</v>
      </c>
      <c r="Q631" s="3">
        <v>156218700000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51624.99</v>
      </c>
      <c r="Y631" s="3">
        <v>0</v>
      </c>
      <c r="Z631" s="3">
        <v>0</v>
      </c>
      <c r="AA631" s="3">
        <v>4055522</v>
      </c>
      <c r="AB631" s="3">
        <v>0</v>
      </c>
      <c r="AC631" s="3">
        <v>33217.72</v>
      </c>
      <c r="AD631" s="3">
        <v>19954.169999999998</v>
      </c>
      <c r="AE631" s="3">
        <v>2805644</v>
      </c>
      <c r="AF631" s="3">
        <v>326824.8</v>
      </c>
      <c r="AG631" s="3">
        <v>0</v>
      </c>
      <c r="AH631" s="3">
        <v>0</v>
      </c>
      <c r="AI631" s="3">
        <v>-30824.35</v>
      </c>
      <c r="AJ631" s="3">
        <v>596941.6</v>
      </c>
      <c r="AK631" s="3">
        <v>182693.6</v>
      </c>
      <c r="AL631" s="3">
        <v>774762.1</v>
      </c>
      <c r="AM631" s="3">
        <v>11099170</v>
      </c>
      <c r="AN631" s="1">
        <v>49</v>
      </c>
    </row>
    <row r="632" spans="1:40" x14ac:dyDescent="0.3">
      <c r="A632" s="2">
        <v>30125</v>
      </c>
      <c r="B632" s="3">
        <v>2650805</v>
      </c>
      <c r="C632" s="3">
        <v>0</v>
      </c>
      <c r="D632" s="3">
        <v>6514726</v>
      </c>
      <c r="E632" s="3">
        <v>730169.8</v>
      </c>
      <c r="F632" s="3">
        <v>0</v>
      </c>
      <c r="G632" s="3">
        <v>-480522.6</v>
      </c>
      <c r="H632" s="3">
        <v>0</v>
      </c>
      <c r="I632" s="3">
        <v>348514800</v>
      </c>
      <c r="J632" s="3">
        <v>0</v>
      </c>
      <c r="K632" s="3">
        <v>0</v>
      </c>
      <c r="L632" s="3">
        <v>92464990</v>
      </c>
      <c r="M632" s="3">
        <v>13917360</v>
      </c>
      <c r="N632" s="3">
        <v>46960180</v>
      </c>
      <c r="O632" s="3">
        <v>9134722000</v>
      </c>
      <c r="P632" s="3">
        <v>37376.480000000003</v>
      </c>
      <c r="Q632" s="3">
        <v>156221300000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48052.639999999999</v>
      </c>
      <c r="Y632" s="3">
        <v>0</v>
      </c>
      <c r="Z632" s="3">
        <v>0</v>
      </c>
      <c r="AA632" s="3">
        <v>3886957</v>
      </c>
      <c r="AB632" s="3">
        <v>0</v>
      </c>
      <c r="AC632" s="3">
        <v>42934.13</v>
      </c>
      <c r="AD632" s="3">
        <v>22248.9</v>
      </c>
      <c r="AE632" s="3">
        <v>2763894</v>
      </c>
      <c r="AF632" s="3">
        <v>303747</v>
      </c>
      <c r="AG632" s="3">
        <v>0</v>
      </c>
      <c r="AH632" s="3">
        <v>0</v>
      </c>
      <c r="AI632" s="3">
        <v>-30983.41</v>
      </c>
      <c r="AJ632" s="3">
        <v>570377.80000000005</v>
      </c>
      <c r="AK632" s="3">
        <v>178924.79999999999</v>
      </c>
      <c r="AL632" s="3">
        <v>682950.2</v>
      </c>
      <c r="AM632" s="3">
        <v>10860460</v>
      </c>
      <c r="AN632" s="1">
        <v>16</v>
      </c>
    </row>
    <row r="633" spans="1:40" x14ac:dyDescent="0.3">
      <c r="A633" s="2">
        <v>30126</v>
      </c>
      <c r="B633" s="3">
        <v>3375350</v>
      </c>
      <c r="C633" s="3">
        <v>4248.7870000000003</v>
      </c>
      <c r="D633" s="3">
        <v>10451270</v>
      </c>
      <c r="E633" s="3">
        <v>822158.3</v>
      </c>
      <c r="F633" s="3">
        <v>0</v>
      </c>
      <c r="G633" s="3">
        <v>-118040.6</v>
      </c>
      <c r="H633" s="3">
        <v>358287.7</v>
      </c>
      <c r="I633" s="3">
        <v>334665800</v>
      </c>
      <c r="J633" s="3">
        <v>0</v>
      </c>
      <c r="K633" s="3">
        <v>0</v>
      </c>
      <c r="L633" s="3">
        <v>93546410</v>
      </c>
      <c r="M633" s="3">
        <v>13945630</v>
      </c>
      <c r="N633" s="3">
        <v>46799950</v>
      </c>
      <c r="O633" s="3">
        <v>9135089000</v>
      </c>
      <c r="P633" s="3">
        <v>36514.239999999998</v>
      </c>
      <c r="Q633" s="3">
        <v>156227700000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21985.21</v>
      </c>
      <c r="Y633" s="3">
        <v>0</v>
      </c>
      <c r="Z633" s="3">
        <v>0</v>
      </c>
      <c r="AA633" s="3">
        <v>2437443</v>
      </c>
      <c r="AB633" s="3">
        <v>0</v>
      </c>
      <c r="AC633" s="3">
        <v>35486.25</v>
      </c>
      <c r="AD633" s="3">
        <v>27254.69</v>
      </c>
      <c r="AE633" s="3">
        <v>3080877</v>
      </c>
      <c r="AF633" s="3">
        <v>550104.69999999995</v>
      </c>
      <c r="AG633" s="3">
        <v>366.24520000000001</v>
      </c>
      <c r="AH633" s="3">
        <v>0</v>
      </c>
      <c r="AI633" s="3">
        <v>-33353.89</v>
      </c>
      <c r="AJ633" s="3">
        <v>603842.5</v>
      </c>
      <c r="AK633" s="3">
        <v>183188.2</v>
      </c>
      <c r="AL633" s="3">
        <v>728768.1</v>
      </c>
      <c r="AM633" s="3">
        <v>15796120</v>
      </c>
      <c r="AN633" s="1">
        <v>35</v>
      </c>
    </row>
    <row r="634" spans="1:40" x14ac:dyDescent="0.3">
      <c r="A634" s="2">
        <v>30127</v>
      </c>
      <c r="B634" s="3">
        <v>4240168</v>
      </c>
      <c r="C634" s="3">
        <v>0</v>
      </c>
      <c r="D634" s="3">
        <v>6738085</v>
      </c>
      <c r="E634" s="3">
        <v>717929.8</v>
      </c>
      <c r="F634" s="3">
        <v>0</v>
      </c>
      <c r="G634" s="3">
        <v>-448110.4</v>
      </c>
      <c r="H634" s="3">
        <v>0</v>
      </c>
      <c r="I634" s="3">
        <v>324880000</v>
      </c>
      <c r="J634" s="3">
        <v>0</v>
      </c>
      <c r="K634" s="3">
        <v>0</v>
      </c>
      <c r="L634" s="3">
        <v>92021280</v>
      </c>
      <c r="M634" s="3">
        <v>13716660</v>
      </c>
      <c r="N634" s="3">
        <v>46664550</v>
      </c>
      <c r="O634" s="3">
        <v>9135072000</v>
      </c>
      <c r="P634" s="3">
        <v>36008.93</v>
      </c>
      <c r="Q634" s="3">
        <v>156229100000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358287.7</v>
      </c>
      <c r="X634" s="3">
        <v>41915.82</v>
      </c>
      <c r="Y634" s="3">
        <v>0</v>
      </c>
      <c r="Z634" s="3">
        <v>0</v>
      </c>
      <c r="AA634" s="3">
        <v>3336610</v>
      </c>
      <c r="AB634" s="3">
        <v>0</v>
      </c>
      <c r="AC634" s="3">
        <v>44039.49</v>
      </c>
      <c r="AD634" s="3">
        <v>25560.16</v>
      </c>
      <c r="AE634" s="3">
        <v>2652725</v>
      </c>
      <c r="AF634" s="3">
        <v>305465.40000000002</v>
      </c>
      <c r="AG634" s="3">
        <v>0</v>
      </c>
      <c r="AH634" s="3">
        <v>0</v>
      </c>
      <c r="AI634" s="3">
        <v>-30956.35</v>
      </c>
      <c r="AJ634" s="3">
        <v>572869.19999999995</v>
      </c>
      <c r="AK634" s="3">
        <v>176561.5</v>
      </c>
      <c r="AL634" s="3">
        <v>664376.9</v>
      </c>
      <c r="AM634" s="3">
        <v>9743851</v>
      </c>
      <c r="AN634" s="1">
        <v>33</v>
      </c>
    </row>
    <row r="635" spans="1:40" x14ac:dyDescent="0.3">
      <c r="A635" s="2">
        <v>30128</v>
      </c>
      <c r="B635" s="3">
        <v>4689852</v>
      </c>
      <c r="C635" s="3">
        <v>4163.2960000000003</v>
      </c>
      <c r="D635" s="3">
        <v>9278170</v>
      </c>
      <c r="E635" s="3">
        <v>778426.9</v>
      </c>
      <c r="F635" s="3">
        <v>0</v>
      </c>
      <c r="G635" s="3">
        <v>-195460</v>
      </c>
      <c r="H635" s="3">
        <v>358391.7</v>
      </c>
      <c r="I635" s="3">
        <v>312883400</v>
      </c>
      <c r="J635" s="3">
        <v>0</v>
      </c>
      <c r="K635" s="3">
        <v>0</v>
      </c>
      <c r="L635" s="3">
        <v>93219080</v>
      </c>
      <c r="M635" s="3">
        <v>13705600</v>
      </c>
      <c r="N635" s="3">
        <v>46563270</v>
      </c>
      <c r="O635" s="3">
        <v>9135300000</v>
      </c>
      <c r="P635" s="3">
        <v>37060.639999999999</v>
      </c>
      <c r="Q635" s="3">
        <v>156234500000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19912.759999999998</v>
      </c>
      <c r="Y635" s="3">
        <v>0</v>
      </c>
      <c r="Z635" s="3">
        <v>0</v>
      </c>
      <c r="AA635" s="3">
        <v>1840119</v>
      </c>
      <c r="AB635" s="3">
        <v>0</v>
      </c>
      <c r="AC635" s="3">
        <v>21960.09</v>
      </c>
      <c r="AD635" s="3">
        <v>11592.54</v>
      </c>
      <c r="AE635" s="3">
        <v>1312759</v>
      </c>
      <c r="AF635" s="3">
        <v>450070.5</v>
      </c>
      <c r="AG635" s="3">
        <v>363.74900000000002</v>
      </c>
      <c r="AH635" s="3">
        <v>0</v>
      </c>
      <c r="AI635" s="3">
        <v>-31843.01</v>
      </c>
      <c r="AJ635" s="3">
        <v>588378.4</v>
      </c>
      <c r="AK635" s="3">
        <v>180181.6</v>
      </c>
      <c r="AL635" s="3">
        <v>667840.19999999995</v>
      </c>
      <c r="AM635" s="3">
        <v>13945750</v>
      </c>
      <c r="AN635" s="1">
        <v>13</v>
      </c>
    </row>
    <row r="636" spans="1:40" x14ac:dyDescent="0.3">
      <c r="A636" s="2">
        <v>30129</v>
      </c>
      <c r="B636" s="3">
        <v>4706928</v>
      </c>
      <c r="C636" s="3">
        <v>0</v>
      </c>
      <c r="D636" s="3">
        <v>6656575</v>
      </c>
      <c r="E636" s="3">
        <v>698192.7</v>
      </c>
      <c r="F636" s="3">
        <v>0</v>
      </c>
      <c r="G636" s="3">
        <v>-441227.7</v>
      </c>
      <c r="H636" s="3">
        <v>0</v>
      </c>
      <c r="I636" s="3">
        <v>303478600</v>
      </c>
      <c r="J636" s="3">
        <v>0</v>
      </c>
      <c r="K636" s="3">
        <v>0</v>
      </c>
      <c r="L636" s="3">
        <v>91374660</v>
      </c>
      <c r="M636" s="3">
        <v>13536940</v>
      </c>
      <c r="N636" s="3">
        <v>46441530</v>
      </c>
      <c r="O636" s="3">
        <v>9135259000</v>
      </c>
      <c r="P636" s="3">
        <v>35177.53</v>
      </c>
      <c r="Q636" s="3">
        <v>156235100000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358391.7</v>
      </c>
      <c r="X636" s="3">
        <v>35268.92</v>
      </c>
      <c r="Y636" s="3">
        <v>0</v>
      </c>
      <c r="Z636" s="3">
        <v>0</v>
      </c>
      <c r="AA636" s="3">
        <v>3328298</v>
      </c>
      <c r="AB636" s="3">
        <v>0</v>
      </c>
      <c r="AC636" s="3">
        <v>50085.73</v>
      </c>
      <c r="AD636" s="3">
        <v>30802.46</v>
      </c>
      <c r="AE636" s="3">
        <v>2861875</v>
      </c>
      <c r="AF636" s="3">
        <v>315650.7</v>
      </c>
      <c r="AG636" s="3">
        <v>0</v>
      </c>
      <c r="AH636" s="3">
        <v>0</v>
      </c>
      <c r="AI636" s="3">
        <v>-31264.11</v>
      </c>
      <c r="AJ636" s="3">
        <v>559078.30000000005</v>
      </c>
      <c r="AK636" s="3">
        <v>179072.6</v>
      </c>
      <c r="AL636" s="3">
        <v>630881.5</v>
      </c>
      <c r="AM636" s="3">
        <v>9369551</v>
      </c>
      <c r="AN636" s="1">
        <v>17</v>
      </c>
    </row>
    <row r="637" spans="1:40" x14ac:dyDescent="0.3">
      <c r="A637" s="2">
        <v>30130</v>
      </c>
      <c r="B637" s="3">
        <v>4701204</v>
      </c>
      <c r="C637" s="3">
        <v>0</v>
      </c>
      <c r="D637" s="3">
        <v>5137341</v>
      </c>
      <c r="E637" s="3">
        <v>629044.6</v>
      </c>
      <c r="F637" s="3">
        <v>0</v>
      </c>
      <c r="G637" s="3">
        <v>-560098.30000000005</v>
      </c>
      <c r="H637" s="3">
        <v>0</v>
      </c>
      <c r="I637" s="3">
        <v>294931200</v>
      </c>
      <c r="J637" s="3">
        <v>0</v>
      </c>
      <c r="K637" s="3">
        <v>0</v>
      </c>
      <c r="L637" s="3">
        <v>90502970</v>
      </c>
      <c r="M637" s="3">
        <v>13113110</v>
      </c>
      <c r="N637" s="3">
        <v>46269470</v>
      </c>
      <c r="O637" s="3">
        <v>9135078000</v>
      </c>
      <c r="P637" s="3">
        <v>35939</v>
      </c>
      <c r="Q637" s="3">
        <v>156234000000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29574.22</v>
      </c>
      <c r="Y637" s="3">
        <v>0</v>
      </c>
      <c r="Z637" s="3">
        <v>0</v>
      </c>
      <c r="AA637" s="3">
        <v>3484403</v>
      </c>
      <c r="AB637" s="3">
        <v>0</v>
      </c>
      <c r="AC637" s="3">
        <v>66293.55</v>
      </c>
      <c r="AD637" s="3">
        <v>32078.41</v>
      </c>
      <c r="AE637" s="3">
        <v>2917526</v>
      </c>
      <c r="AF637" s="3">
        <v>223986.7</v>
      </c>
      <c r="AG637" s="3">
        <v>0</v>
      </c>
      <c r="AH637" s="3">
        <v>0</v>
      </c>
      <c r="AI637" s="3">
        <v>-30538.27</v>
      </c>
      <c r="AJ637" s="3">
        <v>512356.9</v>
      </c>
      <c r="AK637" s="3">
        <v>176263.5</v>
      </c>
      <c r="AL637" s="3">
        <v>618305.19999999995</v>
      </c>
      <c r="AM637" s="3">
        <v>8517818</v>
      </c>
      <c r="AN637" s="1">
        <v>26</v>
      </c>
    </row>
    <row r="638" spans="1:40" x14ac:dyDescent="0.3">
      <c r="A638" s="2">
        <v>30131</v>
      </c>
      <c r="B638" s="3">
        <v>4730754</v>
      </c>
      <c r="C638" s="3">
        <v>4294.0020000000004</v>
      </c>
      <c r="D638" s="3">
        <v>6917382</v>
      </c>
      <c r="E638" s="3">
        <v>681066.7</v>
      </c>
      <c r="F638" s="3">
        <v>0</v>
      </c>
      <c r="G638" s="3">
        <v>-320359.8</v>
      </c>
      <c r="H638" s="3">
        <v>358497.8</v>
      </c>
      <c r="I638" s="3">
        <v>285631900</v>
      </c>
      <c r="J638" s="3">
        <v>0</v>
      </c>
      <c r="K638" s="3">
        <v>0</v>
      </c>
      <c r="L638" s="3">
        <v>92121520</v>
      </c>
      <c r="M638" s="3">
        <v>13013310</v>
      </c>
      <c r="N638" s="3">
        <v>46149860</v>
      </c>
      <c r="O638" s="3">
        <v>9135148000</v>
      </c>
      <c r="P638" s="3">
        <v>34908.31</v>
      </c>
      <c r="Q638" s="3">
        <v>156237100000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12044.57</v>
      </c>
      <c r="Y638" s="3">
        <v>0</v>
      </c>
      <c r="Z638" s="3">
        <v>0</v>
      </c>
      <c r="AA638" s="3">
        <v>1477575</v>
      </c>
      <c r="AB638" s="3">
        <v>0</v>
      </c>
      <c r="AC638" s="3">
        <v>24954.6</v>
      </c>
      <c r="AD638" s="3">
        <v>11796.9</v>
      </c>
      <c r="AE638" s="3">
        <v>1171985</v>
      </c>
      <c r="AF638" s="3">
        <v>315563.7</v>
      </c>
      <c r="AG638" s="3">
        <v>361.1619</v>
      </c>
      <c r="AH638" s="3">
        <v>0</v>
      </c>
      <c r="AI638" s="3">
        <v>-31159.39</v>
      </c>
      <c r="AJ638" s="3">
        <v>519100.5</v>
      </c>
      <c r="AK638" s="3">
        <v>175371.7</v>
      </c>
      <c r="AL638" s="3">
        <v>613923.80000000005</v>
      </c>
      <c r="AM638" s="3">
        <v>11256160</v>
      </c>
      <c r="AN638" s="1">
        <v>13</v>
      </c>
    </row>
    <row r="639" spans="1:40" x14ac:dyDescent="0.3">
      <c r="A639" s="2">
        <v>30132</v>
      </c>
      <c r="B639" s="3">
        <v>4488860</v>
      </c>
      <c r="C639" s="3">
        <v>4785.5919999999996</v>
      </c>
      <c r="D639" s="3">
        <v>6543114</v>
      </c>
      <c r="E639" s="3">
        <v>690780.8</v>
      </c>
      <c r="F639" s="3">
        <v>0</v>
      </c>
      <c r="G639" s="3">
        <v>-320048.09999999998</v>
      </c>
      <c r="H639" s="3">
        <v>359804.2</v>
      </c>
      <c r="I639" s="3">
        <v>278303700</v>
      </c>
      <c r="J639" s="3">
        <v>0</v>
      </c>
      <c r="K639" s="3">
        <v>0</v>
      </c>
      <c r="L639" s="3">
        <v>92551930</v>
      </c>
      <c r="M639" s="3">
        <v>13118080</v>
      </c>
      <c r="N639" s="3">
        <v>46068940</v>
      </c>
      <c r="O639" s="3">
        <v>9135225000</v>
      </c>
      <c r="P639" s="3">
        <v>35577.199999999997</v>
      </c>
      <c r="Q639" s="3">
        <v>156240600000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9309.2340000000004</v>
      </c>
      <c r="Y639" s="3">
        <v>0</v>
      </c>
      <c r="Z639" s="3">
        <v>0</v>
      </c>
      <c r="AA639" s="3">
        <v>1192771</v>
      </c>
      <c r="AB639" s="3">
        <v>0</v>
      </c>
      <c r="AC639" s="3">
        <v>10592.47</v>
      </c>
      <c r="AD639" s="3">
        <v>5087.8389999999999</v>
      </c>
      <c r="AE639" s="3">
        <v>833867.9</v>
      </c>
      <c r="AF639" s="3">
        <v>316882.59999999998</v>
      </c>
      <c r="AG639" s="3">
        <v>375.32440000000003</v>
      </c>
      <c r="AH639" s="3">
        <v>0</v>
      </c>
      <c r="AI639" s="3">
        <v>-31251.19</v>
      </c>
      <c r="AJ639" s="3">
        <v>536086</v>
      </c>
      <c r="AK639" s="3">
        <v>173302.39999999999</v>
      </c>
      <c r="AL639" s="3">
        <v>606559.80000000005</v>
      </c>
      <c r="AM639" s="3">
        <v>9644388</v>
      </c>
      <c r="AN639" s="1">
        <v>38</v>
      </c>
    </row>
    <row r="640" spans="1:40" x14ac:dyDescent="0.3">
      <c r="A640" s="2">
        <v>30133</v>
      </c>
      <c r="B640" s="3">
        <v>4135426</v>
      </c>
      <c r="C640" s="3">
        <v>0</v>
      </c>
      <c r="D640" s="3">
        <v>1178688</v>
      </c>
      <c r="E640" s="3">
        <v>459418.3</v>
      </c>
      <c r="F640" s="3">
        <v>0</v>
      </c>
      <c r="G640" s="3">
        <v>-941346.6</v>
      </c>
      <c r="H640" s="3">
        <v>284.97609999999997</v>
      </c>
      <c r="I640" s="3">
        <v>275843200</v>
      </c>
      <c r="J640" s="3">
        <v>0</v>
      </c>
      <c r="K640" s="3">
        <v>0</v>
      </c>
      <c r="L640" s="3">
        <v>92849440</v>
      </c>
      <c r="M640" s="3">
        <v>12699480</v>
      </c>
      <c r="N640" s="3">
        <v>45953240</v>
      </c>
      <c r="O640" s="3">
        <v>9134643000</v>
      </c>
      <c r="P640" s="3">
        <v>32481.79</v>
      </c>
      <c r="Q640" s="3">
        <v>156238500000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359519.3</v>
      </c>
      <c r="X640" s="3">
        <v>8911.69</v>
      </c>
      <c r="Y640" s="3">
        <v>0</v>
      </c>
      <c r="Z640" s="3">
        <v>0</v>
      </c>
      <c r="AA640" s="3">
        <v>590227.6</v>
      </c>
      <c r="AB640" s="3">
        <v>0</v>
      </c>
      <c r="AC640" s="3">
        <v>10234.74</v>
      </c>
      <c r="AD640" s="3">
        <v>5676.5060000000003</v>
      </c>
      <c r="AE640" s="3">
        <v>600501.80000000005</v>
      </c>
      <c r="AF640" s="3">
        <v>52048.85</v>
      </c>
      <c r="AG640" s="3">
        <v>0</v>
      </c>
      <c r="AH640" s="3">
        <v>0</v>
      </c>
      <c r="AI640" s="3">
        <v>-30276.95</v>
      </c>
      <c r="AJ640" s="3">
        <v>458308.7</v>
      </c>
      <c r="AK640" s="3">
        <v>168825.8</v>
      </c>
      <c r="AL640" s="3">
        <v>563921.69999999995</v>
      </c>
      <c r="AM640" s="3">
        <v>2451587</v>
      </c>
      <c r="AN640" s="1">
        <v>51</v>
      </c>
    </row>
    <row r="641" spans="1:40" x14ac:dyDescent="0.3">
      <c r="A641" s="2">
        <v>30134</v>
      </c>
      <c r="B641" s="3">
        <v>2118655</v>
      </c>
      <c r="C641" s="3">
        <v>0</v>
      </c>
      <c r="D641" s="3">
        <v>2679274</v>
      </c>
      <c r="E641" s="3">
        <v>525125.69999999995</v>
      </c>
      <c r="F641" s="3">
        <v>0</v>
      </c>
      <c r="G641" s="3">
        <v>-647801.9</v>
      </c>
      <c r="H641" s="3">
        <v>0</v>
      </c>
      <c r="I641" s="3">
        <v>271840100</v>
      </c>
      <c r="J641" s="3">
        <v>0</v>
      </c>
      <c r="K641" s="3">
        <v>0</v>
      </c>
      <c r="L641" s="3">
        <v>91589600</v>
      </c>
      <c r="M641" s="3">
        <v>12584440</v>
      </c>
      <c r="N641" s="3">
        <v>45813620</v>
      </c>
      <c r="O641" s="3">
        <v>9134331000</v>
      </c>
      <c r="P641" s="3">
        <v>34472.61</v>
      </c>
      <c r="Q641" s="3">
        <v>156238600000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284.97609999999997</v>
      </c>
      <c r="X641" s="3">
        <v>10018.09</v>
      </c>
      <c r="Y641" s="3">
        <v>0</v>
      </c>
      <c r="Z641" s="3">
        <v>0</v>
      </c>
      <c r="AA641" s="3">
        <v>1735976</v>
      </c>
      <c r="AB641" s="3">
        <v>0</v>
      </c>
      <c r="AC641" s="3">
        <v>40595.449999999997</v>
      </c>
      <c r="AD641" s="3">
        <v>20218.68</v>
      </c>
      <c r="AE641" s="3">
        <v>1605845</v>
      </c>
      <c r="AF641" s="3">
        <v>130365.8</v>
      </c>
      <c r="AG641" s="3">
        <v>0</v>
      </c>
      <c r="AH641" s="3">
        <v>0</v>
      </c>
      <c r="AI641" s="3">
        <v>-30228.58</v>
      </c>
      <c r="AJ641" s="3">
        <v>455780.2</v>
      </c>
      <c r="AK641" s="3">
        <v>161222.1</v>
      </c>
      <c r="AL641" s="3">
        <v>554933</v>
      </c>
      <c r="AM641" s="3">
        <v>3993120</v>
      </c>
      <c r="AN641" s="1">
        <v>10</v>
      </c>
    </row>
    <row r="642" spans="1:40" x14ac:dyDescent="0.3">
      <c r="A642" s="2">
        <v>30135</v>
      </c>
      <c r="B642" s="3">
        <v>1458781</v>
      </c>
      <c r="C642" s="3">
        <v>0</v>
      </c>
      <c r="D642" s="3">
        <v>1746053</v>
      </c>
      <c r="E642" s="3">
        <v>453323.4</v>
      </c>
      <c r="F642" s="3">
        <v>0</v>
      </c>
      <c r="G642" s="3">
        <v>-661306.80000000005</v>
      </c>
      <c r="H642" s="3">
        <v>0</v>
      </c>
      <c r="I642" s="3">
        <v>268391000</v>
      </c>
      <c r="J642" s="3">
        <v>0</v>
      </c>
      <c r="K642" s="3">
        <v>0</v>
      </c>
      <c r="L642" s="3">
        <v>91358000</v>
      </c>
      <c r="M642" s="3">
        <v>12196370</v>
      </c>
      <c r="N642" s="3">
        <v>45686930</v>
      </c>
      <c r="O642" s="3">
        <v>9133970000</v>
      </c>
      <c r="P642" s="3">
        <v>32321.63</v>
      </c>
      <c r="Q642" s="3">
        <v>156238600000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9013.2669999999998</v>
      </c>
      <c r="Y642" s="3">
        <v>0</v>
      </c>
      <c r="Z642" s="3">
        <v>0</v>
      </c>
      <c r="AA642" s="3">
        <v>1519659</v>
      </c>
      <c r="AB642" s="3">
        <v>0</v>
      </c>
      <c r="AC642" s="3">
        <v>40491.93</v>
      </c>
      <c r="AD642" s="3">
        <v>18514.95</v>
      </c>
      <c r="AE642" s="3">
        <v>1490153</v>
      </c>
      <c r="AF642" s="3">
        <v>75239.62</v>
      </c>
      <c r="AG642" s="3">
        <v>0</v>
      </c>
      <c r="AH642" s="3">
        <v>0</v>
      </c>
      <c r="AI642" s="3">
        <v>-30175.98</v>
      </c>
      <c r="AJ642" s="3">
        <v>417883.3</v>
      </c>
      <c r="AK642" s="3">
        <v>154342.79999999999</v>
      </c>
      <c r="AL642" s="3">
        <v>504205.4</v>
      </c>
      <c r="AM642" s="3">
        <v>3440062</v>
      </c>
      <c r="AN642" s="1">
        <v>37</v>
      </c>
    </row>
    <row r="643" spans="1:40" x14ac:dyDescent="0.3">
      <c r="A643" s="2">
        <v>30136</v>
      </c>
      <c r="B643" s="3">
        <v>1495324</v>
      </c>
      <c r="C643" s="3">
        <v>0</v>
      </c>
      <c r="D643" s="3">
        <v>1108713</v>
      </c>
      <c r="E643" s="3">
        <v>390761.8</v>
      </c>
      <c r="F643" s="3">
        <v>0</v>
      </c>
      <c r="G643" s="3">
        <v>-658959.19999999995</v>
      </c>
      <c r="H643" s="3">
        <v>0</v>
      </c>
      <c r="I643" s="3">
        <v>265924900</v>
      </c>
      <c r="J643" s="3">
        <v>0</v>
      </c>
      <c r="K643" s="3">
        <v>0</v>
      </c>
      <c r="L643" s="3">
        <v>91534360</v>
      </c>
      <c r="M643" s="3">
        <v>11767110</v>
      </c>
      <c r="N643" s="3">
        <v>45569580</v>
      </c>
      <c r="O643" s="3">
        <v>9133615000</v>
      </c>
      <c r="P643" s="3">
        <v>31642.03</v>
      </c>
      <c r="Q643" s="3">
        <v>156238800000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8468.3510000000006</v>
      </c>
      <c r="Y643" s="3">
        <v>0</v>
      </c>
      <c r="Z643" s="3">
        <v>0</v>
      </c>
      <c r="AA643" s="3">
        <v>924827.3</v>
      </c>
      <c r="AB643" s="3">
        <v>0</v>
      </c>
      <c r="AC643" s="3">
        <v>20131.68</v>
      </c>
      <c r="AD643" s="3">
        <v>8359.6970000000001</v>
      </c>
      <c r="AE643" s="3">
        <v>598979.69999999995</v>
      </c>
      <c r="AF643" s="3">
        <v>43467.77</v>
      </c>
      <c r="AG643" s="3">
        <v>0</v>
      </c>
      <c r="AH643" s="3">
        <v>0</v>
      </c>
      <c r="AI643" s="3">
        <v>-30464.7</v>
      </c>
      <c r="AJ643" s="3">
        <v>393006.1</v>
      </c>
      <c r="AK643" s="3">
        <v>151409</v>
      </c>
      <c r="AL643" s="3">
        <v>490352.7</v>
      </c>
      <c r="AM643" s="3">
        <v>2457617</v>
      </c>
      <c r="AN643" s="1">
        <v>8</v>
      </c>
    </row>
    <row r="644" spans="1:40" x14ac:dyDescent="0.3">
      <c r="A644" s="2">
        <v>30137</v>
      </c>
      <c r="B644" s="3">
        <v>1480579</v>
      </c>
      <c r="C644" s="3">
        <v>0</v>
      </c>
      <c r="D644" s="3">
        <v>2571407</v>
      </c>
      <c r="E644" s="3">
        <v>450516.4</v>
      </c>
      <c r="F644" s="3">
        <v>0</v>
      </c>
      <c r="G644" s="3">
        <v>-398242</v>
      </c>
      <c r="H644" s="3">
        <v>0</v>
      </c>
      <c r="I644" s="3">
        <v>261852300</v>
      </c>
      <c r="J644" s="3">
        <v>0</v>
      </c>
      <c r="K644" s="3">
        <v>0</v>
      </c>
      <c r="L644" s="3">
        <v>90702030</v>
      </c>
      <c r="M644" s="3">
        <v>11716550</v>
      </c>
      <c r="N644" s="3">
        <v>45428250</v>
      </c>
      <c r="O644" s="3">
        <v>9133531000</v>
      </c>
      <c r="P644" s="3">
        <v>32375.75</v>
      </c>
      <c r="Q644" s="3">
        <v>156240100000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12771.28</v>
      </c>
      <c r="Y644" s="3">
        <v>0</v>
      </c>
      <c r="Z644" s="3">
        <v>0</v>
      </c>
      <c r="AA644" s="3">
        <v>1555833</v>
      </c>
      <c r="AB644" s="3">
        <v>0</v>
      </c>
      <c r="AC644" s="3">
        <v>36530.720000000001</v>
      </c>
      <c r="AD644" s="3">
        <v>12671.48</v>
      </c>
      <c r="AE644" s="3">
        <v>780182</v>
      </c>
      <c r="AF644" s="3">
        <v>111979.4</v>
      </c>
      <c r="AG644" s="3">
        <v>0</v>
      </c>
      <c r="AH644" s="3">
        <v>0</v>
      </c>
      <c r="AI644" s="3">
        <v>-30373.42</v>
      </c>
      <c r="AJ644" s="3">
        <v>404069.9</v>
      </c>
      <c r="AK644" s="3">
        <v>151972.1</v>
      </c>
      <c r="AL644" s="3">
        <v>508983.5</v>
      </c>
      <c r="AM644" s="3">
        <v>4059887</v>
      </c>
      <c r="AN644" s="1">
        <v>66</v>
      </c>
    </row>
    <row r="645" spans="1:40" x14ac:dyDescent="0.3">
      <c r="A645" s="2">
        <v>30138</v>
      </c>
      <c r="B645" s="3">
        <v>1233719</v>
      </c>
      <c r="C645" s="3">
        <v>5077.7969999999996</v>
      </c>
      <c r="D645" s="3">
        <v>8775524</v>
      </c>
      <c r="E645" s="3">
        <v>606836.30000000005</v>
      </c>
      <c r="F645" s="3">
        <v>0</v>
      </c>
      <c r="G645" s="3">
        <v>330208.09999999998</v>
      </c>
      <c r="H645" s="3">
        <v>359414.7</v>
      </c>
      <c r="I645" s="3">
        <v>251637900</v>
      </c>
      <c r="J645" s="3">
        <v>0</v>
      </c>
      <c r="K645" s="3">
        <v>0</v>
      </c>
      <c r="L645" s="3">
        <v>91026610</v>
      </c>
      <c r="M645" s="3">
        <v>12128910</v>
      </c>
      <c r="N645" s="3">
        <v>45383490</v>
      </c>
      <c r="O645" s="3">
        <v>9134188000</v>
      </c>
      <c r="P645" s="3">
        <v>36132.79</v>
      </c>
      <c r="Q645" s="3">
        <v>156248500000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10765.04</v>
      </c>
      <c r="Y645" s="3">
        <v>0</v>
      </c>
      <c r="Z645" s="3">
        <v>0</v>
      </c>
      <c r="AA645" s="3">
        <v>1355823</v>
      </c>
      <c r="AB645" s="3">
        <v>0</v>
      </c>
      <c r="AC645" s="3">
        <v>17723.97</v>
      </c>
      <c r="AD645" s="3">
        <v>6332.9290000000001</v>
      </c>
      <c r="AE645" s="3">
        <v>854331.3</v>
      </c>
      <c r="AF645" s="3">
        <v>397043.5</v>
      </c>
      <c r="AG645" s="3">
        <v>415.834</v>
      </c>
      <c r="AH645" s="3">
        <v>0</v>
      </c>
      <c r="AI645" s="3">
        <v>-30891.29</v>
      </c>
      <c r="AJ645" s="3">
        <v>490792.1</v>
      </c>
      <c r="AK645" s="3">
        <v>153127.29999999999</v>
      </c>
      <c r="AL645" s="3">
        <v>517945.2</v>
      </c>
      <c r="AM645" s="3">
        <v>12211380</v>
      </c>
      <c r="AN645" s="1">
        <v>52</v>
      </c>
    </row>
    <row r="646" spans="1:40" x14ac:dyDescent="0.3">
      <c r="A646" s="2">
        <v>30139</v>
      </c>
      <c r="B646" s="3">
        <v>789567.6</v>
      </c>
      <c r="C646" s="3">
        <v>0</v>
      </c>
      <c r="D646" s="3">
        <v>4794482</v>
      </c>
      <c r="E646" s="3">
        <v>542008.5</v>
      </c>
      <c r="F646" s="3">
        <v>0</v>
      </c>
      <c r="G646" s="3">
        <v>-302212.3</v>
      </c>
      <c r="H646" s="3">
        <v>0</v>
      </c>
      <c r="I646" s="3">
        <v>244912300</v>
      </c>
      <c r="J646" s="3">
        <v>0</v>
      </c>
      <c r="K646" s="3">
        <v>0</v>
      </c>
      <c r="L646" s="3">
        <v>89441310</v>
      </c>
      <c r="M646" s="3">
        <v>11988160</v>
      </c>
      <c r="N646" s="3">
        <v>45252630</v>
      </c>
      <c r="O646" s="3">
        <v>9134191000</v>
      </c>
      <c r="P646" s="3">
        <v>33409.699999999997</v>
      </c>
      <c r="Q646" s="3">
        <v>156251000000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359414.7</v>
      </c>
      <c r="X646" s="3">
        <v>14525.13</v>
      </c>
      <c r="Y646" s="3">
        <v>0</v>
      </c>
      <c r="Z646" s="3">
        <v>0</v>
      </c>
      <c r="AA646" s="3">
        <v>2606457</v>
      </c>
      <c r="AB646" s="3">
        <v>0</v>
      </c>
      <c r="AC646" s="3">
        <v>66594.789999999994</v>
      </c>
      <c r="AD646" s="3">
        <v>31613.5</v>
      </c>
      <c r="AE646" s="3">
        <v>2554646</v>
      </c>
      <c r="AF646" s="3">
        <v>209549.7</v>
      </c>
      <c r="AG646" s="3">
        <v>0</v>
      </c>
      <c r="AH646" s="3">
        <v>0</v>
      </c>
      <c r="AI646" s="3">
        <v>-30020.05</v>
      </c>
      <c r="AJ646" s="3">
        <v>440521.7</v>
      </c>
      <c r="AK646" s="3">
        <v>157395.29999999999</v>
      </c>
      <c r="AL646" s="3">
        <v>504898</v>
      </c>
      <c r="AM646" s="3">
        <v>6711066</v>
      </c>
      <c r="AN646" s="1">
        <v>23</v>
      </c>
    </row>
    <row r="647" spans="1:40" x14ac:dyDescent="0.3">
      <c r="A647" s="2">
        <v>30140</v>
      </c>
      <c r="B647" s="3">
        <v>763923.2</v>
      </c>
      <c r="C647" s="3">
        <v>0</v>
      </c>
      <c r="D647" s="3">
        <v>3751728</v>
      </c>
      <c r="E647" s="3">
        <v>486030.8</v>
      </c>
      <c r="F647" s="3">
        <v>0</v>
      </c>
      <c r="G647" s="3">
        <v>-385776.8</v>
      </c>
      <c r="H647" s="3">
        <v>0</v>
      </c>
      <c r="I647" s="3">
        <v>238694400</v>
      </c>
      <c r="J647" s="3">
        <v>0</v>
      </c>
      <c r="K647" s="3">
        <v>0</v>
      </c>
      <c r="L647" s="3">
        <v>88724890</v>
      </c>
      <c r="M647" s="3">
        <v>11618300</v>
      </c>
      <c r="N647" s="3">
        <v>45120170</v>
      </c>
      <c r="O647" s="3">
        <v>9134071000</v>
      </c>
      <c r="P647" s="3">
        <v>32118.52</v>
      </c>
      <c r="Q647" s="3">
        <v>156252900000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15087.28</v>
      </c>
      <c r="Y647" s="3">
        <v>0</v>
      </c>
      <c r="Z647" s="3">
        <v>0</v>
      </c>
      <c r="AA647" s="3">
        <v>2648797</v>
      </c>
      <c r="AB647" s="3">
        <v>0</v>
      </c>
      <c r="AC647" s="3">
        <v>68568.479999999996</v>
      </c>
      <c r="AD647" s="3">
        <v>30289.32</v>
      </c>
      <c r="AE647" s="3">
        <v>2163791</v>
      </c>
      <c r="AF647" s="3">
        <v>140011.1</v>
      </c>
      <c r="AG647" s="3">
        <v>0</v>
      </c>
      <c r="AH647" s="3">
        <v>0</v>
      </c>
      <c r="AI647" s="3">
        <v>-29718.95</v>
      </c>
      <c r="AJ647" s="3">
        <v>409869.1</v>
      </c>
      <c r="AK647" s="3">
        <v>148383.20000000001</v>
      </c>
      <c r="AL647" s="3">
        <v>473870.3</v>
      </c>
      <c r="AM647" s="3">
        <v>6202824</v>
      </c>
      <c r="AN647" s="1">
        <v>61</v>
      </c>
    </row>
    <row r="648" spans="1:40" x14ac:dyDescent="0.3">
      <c r="A648" s="2">
        <v>30141</v>
      </c>
      <c r="B648" s="3">
        <v>763761.8</v>
      </c>
      <c r="C648" s="3">
        <v>0</v>
      </c>
      <c r="D648" s="3">
        <v>4296354</v>
      </c>
      <c r="E648" s="3">
        <v>471784.6</v>
      </c>
      <c r="F648" s="3">
        <v>0</v>
      </c>
      <c r="G648" s="3">
        <v>-286191.2</v>
      </c>
      <c r="H648" s="3">
        <v>0</v>
      </c>
      <c r="I648" s="3">
        <v>231841100</v>
      </c>
      <c r="J648" s="3">
        <v>0</v>
      </c>
      <c r="K648" s="3">
        <v>0</v>
      </c>
      <c r="L648" s="3">
        <v>87871070</v>
      </c>
      <c r="M648" s="3">
        <v>11297180</v>
      </c>
      <c r="N648" s="3">
        <v>45014090</v>
      </c>
      <c r="O648" s="3">
        <v>9134001000</v>
      </c>
      <c r="P648" s="3">
        <v>33581.19</v>
      </c>
      <c r="Q648" s="3">
        <v>156255300000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19672.37</v>
      </c>
      <c r="Y648" s="3">
        <v>0</v>
      </c>
      <c r="Z648" s="3">
        <v>0</v>
      </c>
      <c r="AA648" s="3">
        <v>2832725</v>
      </c>
      <c r="AB648" s="3">
        <v>0</v>
      </c>
      <c r="AC648" s="3">
        <v>73672.41</v>
      </c>
      <c r="AD648" s="3">
        <v>29756.76</v>
      </c>
      <c r="AE648" s="3">
        <v>2077150</v>
      </c>
      <c r="AF648" s="3">
        <v>154289.29999999999</v>
      </c>
      <c r="AG648" s="3">
        <v>0</v>
      </c>
      <c r="AH648" s="3">
        <v>0</v>
      </c>
      <c r="AI648" s="3">
        <v>-29850.2</v>
      </c>
      <c r="AJ648" s="3">
        <v>398800.8</v>
      </c>
      <c r="AK648" s="3">
        <v>145877.79999999999</v>
      </c>
      <c r="AL648" s="3">
        <v>431323.1</v>
      </c>
      <c r="AM648" s="3">
        <v>6833658</v>
      </c>
      <c r="AN648" s="1">
        <v>19</v>
      </c>
    </row>
    <row r="649" spans="1:40" x14ac:dyDescent="0.3">
      <c r="A649" s="2">
        <v>30142</v>
      </c>
      <c r="B649" s="3">
        <v>761210.2</v>
      </c>
      <c r="C649" s="3">
        <v>0</v>
      </c>
      <c r="D649" s="3">
        <v>5228086</v>
      </c>
      <c r="E649" s="3">
        <v>479080.7</v>
      </c>
      <c r="F649" s="3">
        <v>0</v>
      </c>
      <c r="G649" s="3">
        <v>-182625.3</v>
      </c>
      <c r="H649" s="3">
        <v>0</v>
      </c>
      <c r="I649" s="3">
        <v>223798800</v>
      </c>
      <c r="J649" s="3">
        <v>0</v>
      </c>
      <c r="K649" s="3">
        <v>0</v>
      </c>
      <c r="L649" s="3">
        <v>86612320</v>
      </c>
      <c r="M649" s="3">
        <v>11036790</v>
      </c>
      <c r="N649" s="3">
        <v>44854630</v>
      </c>
      <c r="O649" s="3">
        <v>9134064000</v>
      </c>
      <c r="P649" s="3">
        <v>32282.91</v>
      </c>
      <c r="Q649" s="3">
        <v>156258100000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23201.42</v>
      </c>
      <c r="Y649" s="3">
        <v>0</v>
      </c>
      <c r="Z649" s="3">
        <v>0</v>
      </c>
      <c r="AA649" s="3">
        <v>3396306</v>
      </c>
      <c r="AB649" s="3">
        <v>0</v>
      </c>
      <c r="AC649" s="3">
        <v>90488.9</v>
      </c>
      <c r="AD649" s="3">
        <v>38994.67</v>
      </c>
      <c r="AE649" s="3">
        <v>2527917</v>
      </c>
      <c r="AF649" s="3">
        <v>188575.9</v>
      </c>
      <c r="AG649" s="3">
        <v>0</v>
      </c>
      <c r="AH649" s="3">
        <v>0</v>
      </c>
      <c r="AI649" s="3">
        <v>-30066.44</v>
      </c>
      <c r="AJ649" s="3">
        <v>384939.7</v>
      </c>
      <c r="AK649" s="3">
        <v>139097.79999999999</v>
      </c>
      <c r="AL649" s="3">
        <v>454030.6</v>
      </c>
      <c r="AM649" s="3">
        <v>8019074</v>
      </c>
      <c r="AN649" s="1">
        <v>41</v>
      </c>
    </row>
    <row r="650" spans="1:40" x14ac:dyDescent="0.3">
      <c r="A650" s="2">
        <v>30143</v>
      </c>
      <c r="B650" s="3">
        <v>763578.6</v>
      </c>
      <c r="C650" s="3">
        <v>0</v>
      </c>
      <c r="D650" s="3">
        <v>5225171</v>
      </c>
      <c r="E650" s="3">
        <v>461905.2</v>
      </c>
      <c r="F650" s="3">
        <v>0</v>
      </c>
      <c r="G650" s="3">
        <v>-198531.20000000001</v>
      </c>
      <c r="H650" s="3">
        <v>0</v>
      </c>
      <c r="I650" s="3">
        <v>215473000</v>
      </c>
      <c r="J650" s="3">
        <v>0</v>
      </c>
      <c r="K650" s="3">
        <v>0</v>
      </c>
      <c r="L650" s="3">
        <v>85606960</v>
      </c>
      <c r="M650" s="3">
        <v>10713710</v>
      </c>
      <c r="N650" s="3">
        <v>44639290</v>
      </c>
      <c r="O650" s="3">
        <v>9134150000</v>
      </c>
      <c r="P650" s="3">
        <v>31775.79</v>
      </c>
      <c r="Q650" s="3">
        <v>156260800000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23588</v>
      </c>
      <c r="Y650" s="3">
        <v>0</v>
      </c>
      <c r="Z650" s="3">
        <v>0</v>
      </c>
      <c r="AA650" s="3">
        <v>3528670</v>
      </c>
      <c r="AB650" s="3">
        <v>0</v>
      </c>
      <c r="AC650" s="3">
        <v>96938.2</v>
      </c>
      <c r="AD650" s="3">
        <v>42367.71</v>
      </c>
      <c r="AE650" s="3">
        <v>2555278</v>
      </c>
      <c r="AF650" s="3">
        <v>176399.9</v>
      </c>
      <c r="AG650" s="3">
        <v>0</v>
      </c>
      <c r="AH650" s="3">
        <v>0</v>
      </c>
      <c r="AI650" s="3">
        <v>-29784.05</v>
      </c>
      <c r="AJ650" s="3">
        <v>374554.4</v>
      </c>
      <c r="AK650" s="3">
        <v>136153.9</v>
      </c>
      <c r="AL650" s="3">
        <v>493100.1</v>
      </c>
      <c r="AM650" s="3">
        <v>8302240</v>
      </c>
      <c r="AN650" s="1">
        <v>52</v>
      </c>
    </row>
    <row r="651" spans="1:40" x14ac:dyDescent="0.3">
      <c r="A651" s="2">
        <v>30144</v>
      </c>
      <c r="B651" s="3">
        <v>687676.9</v>
      </c>
      <c r="C651" s="3">
        <v>0</v>
      </c>
      <c r="D651" s="3">
        <v>5481330</v>
      </c>
      <c r="E651" s="3">
        <v>456043.9</v>
      </c>
      <c r="F651" s="3">
        <v>0</v>
      </c>
      <c r="G651" s="3">
        <v>-194128.8</v>
      </c>
      <c r="H651" s="3">
        <v>0</v>
      </c>
      <c r="I651" s="3">
        <v>206791900</v>
      </c>
      <c r="J651" s="3">
        <v>0</v>
      </c>
      <c r="K651" s="3">
        <v>0</v>
      </c>
      <c r="L651" s="3">
        <v>84451910</v>
      </c>
      <c r="M651" s="3">
        <v>10411920</v>
      </c>
      <c r="N651" s="3">
        <v>44468000</v>
      </c>
      <c r="O651" s="3">
        <v>9134169000</v>
      </c>
      <c r="P651" s="3">
        <v>32830.43</v>
      </c>
      <c r="Q651" s="3">
        <v>156263600000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22171.18</v>
      </c>
      <c r="Y651" s="3">
        <v>0</v>
      </c>
      <c r="Z651" s="3">
        <v>0</v>
      </c>
      <c r="AA651" s="3">
        <v>3763668</v>
      </c>
      <c r="AB651" s="3">
        <v>0</v>
      </c>
      <c r="AC651" s="3">
        <v>107426.4</v>
      </c>
      <c r="AD651" s="3">
        <v>52228.81</v>
      </c>
      <c r="AE651" s="3">
        <v>2917801</v>
      </c>
      <c r="AF651" s="3">
        <v>184116.4</v>
      </c>
      <c r="AG651" s="3">
        <v>0</v>
      </c>
      <c r="AH651" s="3">
        <v>0</v>
      </c>
      <c r="AI651" s="3">
        <v>-28980.6</v>
      </c>
      <c r="AJ651" s="3">
        <v>363474.3</v>
      </c>
      <c r="AK651" s="3">
        <v>132936.5</v>
      </c>
      <c r="AL651" s="3">
        <v>427458.5</v>
      </c>
      <c r="AM651" s="3">
        <v>8658897</v>
      </c>
      <c r="AN651" s="1">
        <v>41</v>
      </c>
    </row>
    <row r="652" spans="1:40" x14ac:dyDescent="0.3">
      <c r="A652" s="2">
        <v>30145</v>
      </c>
      <c r="B652" s="3">
        <v>523711.1</v>
      </c>
      <c r="C652" s="3">
        <v>0</v>
      </c>
      <c r="D652" s="3">
        <v>4799176</v>
      </c>
      <c r="E652" s="3">
        <v>429577.1</v>
      </c>
      <c r="F652" s="3">
        <v>0</v>
      </c>
      <c r="G652" s="3">
        <v>-279691.7</v>
      </c>
      <c r="H652" s="3">
        <v>0</v>
      </c>
      <c r="I652" s="3">
        <v>198817800</v>
      </c>
      <c r="J652" s="3">
        <v>0</v>
      </c>
      <c r="K652" s="3">
        <v>0</v>
      </c>
      <c r="L652" s="3">
        <v>83672940</v>
      </c>
      <c r="M652" s="3">
        <v>10042630</v>
      </c>
      <c r="N652" s="3">
        <v>44287050</v>
      </c>
      <c r="O652" s="3">
        <v>9134092000</v>
      </c>
      <c r="P652" s="3">
        <v>30832.3</v>
      </c>
      <c r="Q652" s="3">
        <v>156265800000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17884.849999999999</v>
      </c>
      <c r="Y652" s="3">
        <v>0</v>
      </c>
      <c r="Z652" s="3">
        <v>0</v>
      </c>
      <c r="AA652" s="3">
        <v>3510488</v>
      </c>
      <c r="AB652" s="3">
        <v>0</v>
      </c>
      <c r="AC652" s="3">
        <v>108946.9</v>
      </c>
      <c r="AD652" s="3">
        <v>54287.48</v>
      </c>
      <c r="AE652" s="3">
        <v>2872046</v>
      </c>
      <c r="AF652" s="3">
        <v>151091.1</v>
      </c>
      <c r="AG652" s="3">
        <v>0</v>
      </c>
      <c r="AH652" s="3">
        <v>0</v>
      </c>
      <c r="AI652" s="3">
        <v>-28634.71</v>
      </c>
      <c r="AJ652" s="3">
        <v>342369</v>
      </c>
      <c r="AK652" s="3">
        <v>127997.4</v>
      </c>
      <c r="AL652" s="3">
        <v>414498.5</v>
      </c>
      <c r="AM652" s="3">
        <v>7956222</v>
      </c>
      <c r="AN652" s="1">
        <v>58</v>
      </c>
    </row>
    <row r="653" spans="1:40" x14ac:dyDescent="0.3">
      <c r="A653" s="2">
        <v>30146</v>
      </c>
      <c r="B653" s="3">
        <v>504105.8</v>
      </c>
      <c r="C653" s="3">
        <v>0</v>
      </c>
      <c r="D653" s="3">
        <v>4732349</v>
      </c>
      <c r="E653" s="3">
        <v>416840.8</v>
      </c>
      <c r="F653" s="3">
        <v>0</v>
      </c>
      <c r="G653" s="3">
        <v>-279622.90000000002</v>
      </c>
      <c r="H653" s="3">
        <v>0</v>
      </c>
      <c r="I653" s="3">
        <v>191098500</v>
      </c>
      <c r="J653" s="3">
        <v>0</v>
      </c>
      <c r="K653" s="3">
        <v>0</v>
      </c>
      <c r="L653" s="3">
        <v>82756940</v>
      </c>
      <c r="M653" s="3">
        <v>9727264</v>
      </c>
      <c r="N653" s="3">
        <v>44084390</v>
      </c>
      <c r="O653" s="3">
        <v>9134016000</v>
      </c>
      <c r="P653" s="3">
        <v>30393.38</v>
      </c>
      <c r="Q653" s="3">
        <v>156268100000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15890.78</v>
      </c>
      <c r="Y653" s="3">
        <v>0</v>
      </c>
      <c r="Z653" s="3">
        <v>0</v>
      </c>
      <c r="AA653" s="3">
        <v>3435333</v>
      </c>
      <c r="AB653" s="3">
        <v>0</v>
      </c>
      <c r="AC653" s="3">
        <v>120612.5</v>
      </c>
      <c r="AD653" s="3">
        <v>54206.43</v>
      </c>
      <c r="AE653" s="3">
        <v>2873399</v>
      </c>
      <c r="AF653" s="3">
        <v>146202.5</v>
      </c>
      <c r="AG653" s="3">
        <v>0</v>
      </c>
      <c r="AH653" s="3">
        <v>0</v>
      </c>
      <c r="AI653" s="3">
        <v>-28609.64</v>
      </c>
      <c r="AJ653" s="3">
        <v>328501.90000000002</v>
      </c>
      <c r="AK653" s="3">
        <v>124014.1</v>
      </c>
      <c r="AL653" s="3">
        <v>410681</v>
      </c>
      <c r="AM653" s="3">
        <v>7703413</v>
      </c>
      <c r="AN653" s="1">
        <v>54</v>
      </c>
    </row>
    <row r="654" spans="1:40" x14ac:dyDescent="0.3">
      <c r="A654" s="2">
        <v>30147</v>
      </c>
      <c r="B654" s="3">
        <v>508976</v>
      </c>
      <c r="C654" s="3">
        <v>0</v>
      </c>
      <c r="D654" s="3">
        <v>4495330</v>
      </c>
      <c r="E654" s="3">
        <v>399470.1</v>
      </c>
      <c r="F654" s="3">
        <v>0</v>
      </c>
      <c r="G654" s="3">
        <v>-296072.8</v>
      </c>
      <c r="H654" s="3">
        <v>0</v>
      </c>
      <c r="I654" s="3">
        <v>183725300</v>
      </c>
      <c r="J654" s="3">
        <v>0</v>
      </c>
      <c r="K654" s="3">
        <v>0</v>
      </c>
      <c r="L654" s="3">
        <v>81905310</v>
      </c>
      <c r="M654" s="3">
        <v>9417570</v>
      </c>
      <c r="N654" s="3">
        <v>43897650</v>
      </c>
      <c r="O654" s="3">
        <v>9133897000</v>
      </c>
      <c r="P654" s="3">
        <v>31542.6</v>
      </c>
      <c r="Q654" s="3">
        <v>156270100000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14216.5</v>
      </c>
      <c r="Y654" s="3">
        <v>0</v>
      </c>
      <c r="Z654" s="3">
        <v>0</v>
      </c>
      <c r="AA654" s="3">
        <v>3296741</v>
      </c>
      <c r="AB654" s="3">
        <v>0</v>
      </c>
      <c r="AC654" s="3">
        <v>123689.4</v>
      </c>
      <c r="AD654" s="3">
        <v>54442.04</v>
      </c>
      <c r="AE654" s="3">
        <v>2736455</v>
      </c>
      <c r="AF654" s="3">
        <v>133645.5</v>
      </c>
      <c r="AG654" s="3">
        <v>0</v>
      </c>
      <c r="AH654" s="3">
        <v>0</v>
      </c>
      <c r="AI654" s="3">
        <v>-28553.14</v>
      </c>
      <c r="AJ654" s="3">
        <v>315597.7</v>
      </c>
      <c r="AK654" s="3">
        <v>119796.4</v>
      </c>
      <c r="AL654" s="3">
        <v>378778.9</v>
      </c>
      <c r="AM654" s="3">
        <v>7358993</v>
      </c>
      <c r="AN654" s="1">
        <v>14</v>
      </c>
    </row>
    <row r="655" spans="1:40" x14ac:dyDescent="0.3">
      <c r="A655" s="2">
        <v>30148</v>
      </c>
      <c r="B655" s="3">
        <v>513853.2</v>
      </c>
      <c r="C655" s="3">
        <v>0</v>
      </c>
      <c r="D655" s="3">
        <v>3851281</v>
      </c>
      <c r="E655" s="3">
        <v>380932.5</v>
      </c>
      <c r="F655" s="3">
        <v>0</v>
      </c>
      <c r="G655" s="3">
        <v>-364342.5</v>
      </c>
      <c r="H655" s="3">
        <v>0</v>
      </c>
      <c r="I655" s="3">
        <v>177178000</v>
      </c>
      <c r="J655" s="3">
        <v>0</v>
      </c>
      <c r="K655" s="3">
        <v>0</v>
      </c>
      <c r="L655" s="3">
        <v>81235120</v>
      </c>
      <c r="M655" s="3">
        <v>9094939</v>
      </c>
      <c r="N655" s="3">
        <v>43709760</v>
      </c>
      <c r="O655" s="3">
        <v>9133700000</v>
      </c>
      <c r="P655" s="3">
        <v>29690.18</v>
      </c>
      <c r="Q655" s="3">
        <v>156271700000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10106.209999999999</v>
      </c>
      <c r="Y655" s="3">
        <v>0</v>
      </c>
      <c r="Z655" s="3">
        <v>0</v>
      </c>
      <c r="AA655" s="3">
        <v>3000300</v>
      </c>
      <c r="AB655" s="3">
        <v>0</v>
      </c>
      <c r="AC655" s="3">
        <v>123759.6</v>
      </c>
      <c r="AD655" s="3">
        <v>54894.34</v>
      </c>
      <c r="AE655" s="3">
        <v>2721839</v>
      </c>
      <c r="AF655" s="3">
        <v>112019.3</v>
      </c>
      <c r="AG655" s="3">
        <v>0</v>
      </c>
      <c r="AH655" s="3">
        <v>0</v>
      </c>
      <c r="AI655" s="3">
        <v>-28304.41</v>
      </c>
      <c r="AJ655" s="3">
        <v>302176.90000000002</v>
      </c>
      <c r="AK655" s="3">
        <v>115894.6</v>
      </c>
      <c r="AL655" s="3">
        <v>366417</v>
      </c>
      <c r="AM655" s="3">
        <v>6537240</v>
      </c>
      <c r="AN655" s="1">
        <v>26</v>
      </c>
    </row>
    <row r="656" spans="1:40" x14ac:dyDescent="0.3">
      <c r="A656" s="2">
        <v>30149</v>
      </c>
      <c r="B656" s="3">
        <v>513842.8</v>
      </c>
      <c r="C656" s="3">
        <v>0</v>
      </c>
      <c r="D656" s="3">
        <v>4211361</v>
      </c>
      <c r="E656" s="3">
        <v>372792.2</v>
      </c>
      <c r="F656" s="3">
        <v>0</v>
      </c>
      <c r="G656" s="3">
        <v>-280471.8</v>
      </c>
      <c r="H656" s="3">
        <v>0</v>
      </c>
      <c r="I656" s="3">
        <v>170426500</v>
      </c>
      <c r="J656" s="3">
        <v>0</v>
      </c>
      <c r="K656" s="3">
        <v>0</v>
      </c>
      <c r="L656" s="3">
        <v>80286510</v>
      </c>
      <c r="M656" s="3">
        <v>8856783</v>
      </c>
      <c r="N656" s="3">
        <v>43512540</v>
      </c>
      <c r="O656" s="3">
        <v>9133583000</v>
      </c>
      <c r="P656" s="3">
        <v>29452.51</v>
      </c>
      <c r="Q656" s="3">
        <v>156273600000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11502.81</v>
      </c>
      <c r="Y656" s="3">
        <v>0</v>
      </c>
      <c r="Z656" s="3">
        <v>0</v>
      </c>
      <c r="AA656" s="3">
        <v>3039843</v>
      </c>
      <c r="AB656" s="3">
        <v>0</v>
      </c>
      <c r="AC656" s="3">
        <v>134398.39999999999</v>
      </c>
      <c r="AD656" s="3">
        <v>54511.99</v>
      </c>
      <c r="AE656" s="3">
        <v>2526501</v>
      </c>
      <c r="AF656" s="3">
        <v>120580.1</v>
      </c>
      <c r="AG656" s="3">
        <v>0</v>
      </c>
      <c r="AH656" s="3">
        <v>0</v>
      </c>
      <c r="AI656" s="3">
        <v>-28257.25</v>
      </c>
      <c r="AJ656" s="3">
        <v>296586.7</v>
      </c>
      <c r="AK656" s="3">
        <v>113524.4</v>
      </c>
      <c r="AL656" s="3">
        <v>359519.9</v>
      </c>
      <c r="AM656" s="3">
        <v>6739990</v>
      </c>
      <c r="AN656" s="1">
        <v>25</v>
      </c>
    </row>
    <row r="657" spans="1:40" x14ac:dyDescent="0.3">
      <c r="A657" s="2">
        <v>30150</v>
      </c>
      <c r="B657" s="3">
        <v>513835.2</v>
      </c>
      <c r="C657" s="3">
        <v>0</v>
      </c>
      <c r="D657" s="3">
        <v>4046594</v>
      </c>
      <c r="E657" s="3">
        <v>360542.4</v>
      </c>
      <c r="F657" s="3">
        <v>0</v>
      </c>
      <c r="G657" s="3">
        <v>-287402.8</v>
      </c>
      <c r="H657" s="3">
        <v>0</v>
      </c>
      <c r="I657" s="3">
        <v>163826900</v>
      </c>
      <c r="J657" s="3">
        <v>0</v>
      </c>
      <c r="K657" s="3">
        <v>0</v>
      </c>
      <c r="L657" s="3">
        <v>79463620</v>
      </c>
      <c r="M657" s="3">
        <v>8619949</v>
      </c>
      <c r="N657" s="3">
        <v>43310070</v>
      </c>
      <c r="O657" s="3">
        <v>9133455000</v>
      </c>
      <c r="P657" s="3">
        <v>30541.35</v>
      </c>
      <c r="Q657" s="3">
        <v>156275700000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11181.85</v>
      </c>
      <c r="Y657" s="3">
        <v>0</v>
      </c>
      <c r="Z657" s="3">
        <v>0</v>
      </c>
      <c r="AA657" s="3">
        <v>2952511</v>
      </c>
      <c r="AB657" s="3">
        <v>0</v>
      </c>
      <c r="AC657" s="3">
        <v>140925.9</v>
      </c>
      <c r="AD657" s="3">
        <v>51041.84</v>
      </c>
      <c r="AE657" s="3">
        <v>2263774</v>
      </c>
      <c r="AF657" s="3">
        <v>113161.9</v>
      </c>
      <c r="AG657" s="3">
        <v>0</v>
      </c>
      <c r="AH657" s="3">
        <v>0</v>
      </c>
      <c r="AI657" s="3">
        <v>-28177.49</v>
      </c>
      <c r="AJ657" s="3">
        <v>287559.40000000002</v>
      </c>
      <c r="AK657" s="3">
        <v>111230.3</v>
      </c>
      <c r="AL657" s="3">
        <v>349209.7</v>
      </c>
      <c r="AM657" s="3">
        <v>6588394</v>
      </c>
      <c r="AN657" s="1">
        <v>37</v>
      </c>
    </row>
    <row r="658" spans="1:40" x14ac:dyDescent="0.3">
      <c r="A658" s="2">
        <v>30151</v>
      </c>
      <c r="B658" s="3">
        <v>486916.5</v>
      </c>
      <c r="C658" s="3">
        <v>0</v>
      </c>
      <c r="D658" s="3">
        <v>4345857</v>
      </c>
      <c r="E658" s="3">
        <v>358533.4</v>
      </c>
      <c r="F658" s="3">
        <v>0</v>
      </c>
      <c r="G658" s="3">
        <v>-252367.4</v>
      </c>
      <c r="H658" s="3">
        <v>0</v>
      </c>
      <c r="I658" s="3">
        <v>156928200</v>
      </c>
      <c r="J658" s="3">
        <v>0</v>
      </c>
      <c r="K658" s="3">
        <v>0</v>
      </c>
      <c r="L658" s="3">
        <v>78361740</v>
      </c>
      <c r="M658" s="3">
        <v>8423401</v>
      </c>
      <c r="N658" s="3">
        <v>43087540</v>
      </c>
      <c r="O658" s="3">
        <v>9133348000</v>
      </c>
      <c r="P658" s="3">
        <v>29010.58</v>
      </c>
      <c r="Q658" s="3">
        <v>156277600000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9907.9619999999995</v>
      </c>
      <c r="Y658" s="3">
        <v>0</v>
      </c>
      <c r="Z658" s="3">
        <v>0</v>
      </c>
      <c r="AA658" s="3">
        <v>3190051</v>
      </c>
      <c r="AB658" s="3">
        <v>0</v>
      </c>
      <c r="AC658" s="3">
        <v>159059.5</v>
      </c>
      <c r="AD658" s="3">
        <v>61916.05</v>
      </c>
      <c r="AE658" s="3">
        <v>2722911</v>
      </c>
      <c r="AF658" s="3">
        <v>122290.5</v>
      </c>
      <c r="AG658" s="3">
        <v>0</v>
      </c>
      <c r="AH658" s="3">
        <v>0</v>
      </c>
      <c r="AI658" s="3">
        <v>-28232.2</v>
      </c>
      <c r="AJ658" s="3">
        <v>281553</v>
      </c>
      <c r="AK658" s="3">
        <v>110048.1</v>
      </c>
      <c r="AL658" s="3">
        <v>345121.9</v>
      </c>
      <c r="AM658" s="3">
        <v>6888780</v>
      </c>
      <c r="AN658" s="1">
        <v>51</v>
      </c>
    </row>
    <row r="659" spans="1:40" x14ac:dyDescent="0.3">
      <c r="A659" s="2">
        <v>30152</v>
      </c>
      <c r="B659" s="3">
        <v>374368.8</v>
      </c>
      <c r="C659" s="3">
        <v>0</v>
      </c>
      <c r="D659" s="3">
        <v>4049911</v>
      </c>
      <c r="E659" s="3">
        <v>344592</v>
      </c>
      <c r="F659" s="3">
        <v>0</v>
      </c>
      <c r="G659" s="3">
        <v>-283121.3</v>
      </c>
      <c r="H659" s="3">
        <v>0</v>
      </c>
      <c r="I659" s="3">
        <v>150281300</v>
      </c>
      <c r="J659" s="3">
        <v>0</v>
      </c>
      <c r="K659" s="3">
        <v>0</v>
      </c>
      <c r="L659" s="3">
        <v>77455500</v>
      </c>
      <c r="M659" s="3">
        <v>8188010</v>
      </c>
      <c r="N659" s="3">
        <v>42825010</v>
      </c>
      <c r="O659" s="3">
        <v>9133243000</v>
      </c>
      <c r="P659" s="3">
        <v>28922.080000000002</v>
      </c>
      <c r="Q659" s="3">
        <v>156279200000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8502.8680000000004</v>
      </c>
      <c r="Y659" s="3">
        <v>0</v>
      </c>
      <c r="Z659" s="3">
        <v>0</v>
      </c>
      <c r="AA659" s="3">
        <v>3109859</v>
      </c>
      <c r="AB659" s="3">
        <v>0</v>
      </c>
      <c r="AC659" s="3">
        <v>159667.70000000001</v>
      </c>
      <c r="AD659" s="3">
        <v>63138.3</v>
      </c>
      <c r="AE659" s="3">
        <v>2741154</v>
      </c>
      <c r="AF659" s="3">
        <v>109610.1</v>
      </c>
      <c r="AG659" s="3">
        <v>0</v>
      </c>
      <c r="AH659" s="3">
        <v>0</v>
      </c>
      <c r="AI659" s="3">
        <v>-28147.06</v>
      </c>
      <c r="AJ659" s="3">
        <v>275039.59999999998</v>
      </c>
      <c r="AK659" s="3">
        <v>107904.3</v>
      </c>
      <c r="AL659" s="3">
        <v>378003.5</v>
      </c>
      <c r="AM659" s="3">
        <v>6638369</v>
      </c>
      <c r="AN659" s="1">
        <v>44</v>
      </c>
    </row>
    <row r="660" spans="1:40" x14ac:dyDescent="0.3">
      <c r="A660" s="2">
        <v>30153</v>
      </c>
      <c r="B660" s="3">
        <v>364578</v>
      </c>
      <c r="C660" s="3">
        <v>0</v>
      </c>
      <c r="D660" s="3">
        <v>4129473</v>
      </c>
      <c r="E660" s="3">
        <v>336937.1</v>
      </c>
      <c r="F660" s="3">
        <v>0</v>
      </c>
      <c r="G660" s="3">
        <v>-261620.5</v>
      </c>
      <c r="H660" s="3">
        <v>0</v>
      </c>
      <c r="I660" s="3">
        <v>143603500</v>
      </c>
      <c r="J660" s="3">
        <v>0</v>
      </c>
      <c r="K660" s="3">
        <v>0</v>
      </c>
      <c r="L660" s="3">
        <v>76445570</v>
      </c>
      <c r="M660" s="3">
        <v>7976757</v>
      </c>
      <c r="N660" s="3">
        <v>42610940</v>
      </c>
      <c r="O660" s="3">
        <v>9133100000</v>
      </c>
      <c r="P660" s="3">
        <v>29789.49</v>
      </c>
      <c r="Q660" s="3">
        <v>156281000000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7987.0569999999998</v>
      </c>
      <c r="Y660" s="3">
        <v>0</v>
      </c>
      <c r="Z660" s="3">
        <v>0</v>
      </c>
      <c r="AA660" s="3">
        <v>3154429</v>
      </c>
      <c r="AB660" s="3">
        <v>0</v>
      </c>
      <c r="AC660" s="3">
        <v>161335.70000000001</v>
      </c>
      <c r="AD660" s="3">
        <v>67915.87</v>
      </c>
      <c r="AE660" s="3">
        <v>2767945</v>
      </c>
      <c r="AF660" s="3">
        <v>110244.9</v>
      </c>
      <c r="AG660" s="3">
        <v>0</v>
      </c>
      <c r="AH660" s="3">
        <v>0</v>
      </c>
      <c r="AI660" s="3">
        <v>-28184.959999999999</v>
      </c>
      <c r="AJ660" s="3">
        <v>266631.3</v>
      </c>
      <c r="AK660" s="3">
        <v>105550.9</v>
      </c>
      <c r="AL660" s="3">
        <v>319517.90000000002</v>
      </c>
      <c r="AM660" s="3">
        <v>6669827</v>
      </c>
      <c r="AN660" s="1">
        <v>23</v>
      </c>
    </row>
    <row r="661" spans="1:40" x14ac:dyDescent="0.3">
      <c r="A661" s="2">
        <v>30154</v>
      </c>
      <c r="B661" s="3">
        <v>364574.1</v>
      </c>
      <c r="C661" s="3">
        <v>0</v>
      </c>
      <c r="D661" s="3">
        <v>3853036</v>
      </c>
      <c r="E661" s="3">
        <v>324789.90000000002</v>
      </c>
      <c r="F661" s="3">
        <v>0</v>
      </c>
      <c r="G661" s="3">
        <v>-289483.3</v>
      </c>
      <c r="H661" s="3">
        <v>0</v>
      </c>
      <c r="I661" s="3">
        <v>137227700</v>
      </c>
      <c r="J661" s="3">
        <v>0</v>
      </c>
      <c r="K661" s="3">
        <v>0</v>
      </c>
      <c r="L661" s="3">
        <v>75551360</v>
      </c>
      <c r="M661" s="3">
        <v>7744929</v>
      </c>
      <c r="N661" s="3">
        <v>42394270</v>
      </c>
      <c r="O661" s="3">
        <v>9132920000</v>
      </c>
      <c r="P661" s="3">
        <v>28366.73</v>
      </c>
      <c r="Q661" s="3">
        <v>156282400000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6539.6880000000001</v>
      </c>
      <c r="Y661" s="3">
        <v>0</v>
      </c>
      <c r="Z661" s="3">
        <v>0</v>
      </c>
      <c r="AA661" s="3">
        <v>3063747</v>
      </c>
      <c r="AB661" s="3">
        <v>0</v>
      </c>
      <c r="AC661" s="3">
        <v>162825.4</v>
      </c>
      <c r="AD661" s="3">
        <v>70213.440000000002</v>
      </c>
      <c r="AE661" s="3">
        <v>2844986</v>
      </c>
      <c r="AF661" s="3">
        <v>100698.8</v>
      </c>
      <c r="AG661" s="3">
        <v>0</v>
      </c>
      <c r="AH661" s="3">
        <v>0</v>
      </c>
      <c r="AI661" s="3">
        <v>-28081.84</v>
      </c>
      <c r="AJ661" s="3">
        <v>258593.7</v>
      </c>
      <c r="AK661" s="3">
        <v>104402.8</v>
      </c>
      <c r="AL661" s="3">
        <v>312529.8</v>
      </c>
      <c r="AM661" s="3">
        <v>6369257</v>
      </c>
      <c r="AN661" s="1">
        <v>46</v>
      </c>
    </row>
    <row r="662" spans="1:40" x14ac:dyDescent="0.3">
      <c r="A662" s="2">
        <v>30155</v>
      </c>
      <c r="B662" s="3">
        <v>365040.1</v>
      </c>
      <c r="C662" s="3">
        <v>13034.09</v>
      </c>
      <c r="D662" s="3">
        <v>8550700</v>
      </c>
      <c r="E662" s="3">
        <v>440716.3</v>
      </c>
      <c r="F662" s="3">
        <v>0</v>
      </c>
      <c r="G662" s="3">
        <v>249081.60000000001</v>
      </c>
      <c r="H662" s="3">
        <v>360575.2</v>
      </c>
      <c r="I662" s="3">
        <v>127883200</v>
      </c>
      <c r="J662" s="3">
        <v>0</v>
      </c>
      <c r="K662" s="3">
        <v>0</v>
      </c>
      <c r="L662" s="3">
        <v>77783120</v>
      </c>
      <c r="M662" s="3">
        <v>8187733</v>
      </c>
      <c r="N662" s="3">
        <v>42305040</v>
      </c>
      <c r="O662" s="3">
        <v>9133319000</v>
      </c>
      <c r="P662" s="3">
        <v>30240.97</v>
      </c>
      <c r="Q662" s="3">
        <v>156291500000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2838.4409999999998</v>
      </c>
      <c r="Y662" s="3">
        <v>0</v>
      </c>
      <c r="Z662" s="3">
        <v>0</v>
      </c>
      <c r="AA662" s="3">
        <v>1596635</v>
      </c>
      <c r="AB662" s="3">
        <v>0</v>
      </c>
      <c r="AC662" s="3">
        <v>44981.09</v>
      </c>
      <c r="AD662" s="3">
        <v>29959.54</v>
      </c>
      <c r="AE662" s="3">
        <v>1381857</v>
      </c>
      <c r="AF662" s="3">
        <v>269399.59999999998</v>
      </c>
      <c r="AG662" s="3">
        <v>834.94219999999996</v>
      </c>
      <c r="AH662" s="3">
        <v>0</v>
      </c>
      <c r="AI662" s="3">
        <v>-28921.58</v>
      </c>
      <c r="AJ662" s="3">
        <v>286098.3</v>
      </c>
      <c r="AK662" s="3">
        <v>104355.1</v>
      </c>
      <c r="AL662" s="3">
        <v>330444.09999999998</v>
      </c>
      <c r="AM662" s="3">
        <v>13712650</v>
      </c>
      <c r="AN662" s="1">
        <v>17</v>
      </c>
    </row>
    <row r="663" spans="1:40" x14ac:dyDescent="0.3">
      <c r="A663" s="2">
        <v>30156</v>
      </c>
      <c r="B663" s="3">
        <v>367075.9</v>
      </c>
      <c r="C663" s="3">
        <v>0</v>
      </c>
      <c r="D663" s="3">
        <v>4291051</v>
      </c>
      <c r="E663" s="3">
        <v>352780.9</v>
      </c>
      <c r="F663" s="3">
        <v>0</v>
      </c>
      <c r="G663" s="3">
        <v>-335116.79999999999</v>
      </c>
      <c r="H663" s="3">
        <v>0</v>
      </c>
      <c r="I663" s="3">
        <v>122016800</v>
      </c>
      <c r="J663" s="3">
        <v>0</v>
      </c>
      <c r="K663" s="3">
        <v>0</v>
      </c>
      <c r="L663" s="3">
        <v>75999370</v>
      </c>
      <c r="M663" s="3">
        <v>8045138</v>
      </c>
      <c r="N663" s="3">
        <v>42147280</v>
      </c>
      <c r="O663" s="3">
        <v>9133094000</v>
      </c>
      <c r="P663" s="3">
        <v>30111.96</v>
      </c>
      <c r="Q663" s="3">
        <v>156293200000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360575.2</v>
      </c>
      <c r="X663" s="3">
        <v>4399.8429999999998</v>
      </c>
      <c r="Y663" s="3">
        <v>0</v>
      </c>
      <c r="Z663" s="3">
        <v>0</v>
      </c>
      <c r="AA663" s="3">
        <v>2857005</v>
      </c>
      <c r="AB663" s="3">
        <v>0</v>
      </c>
      <c r="AC663" s="3">
        <v>116758.9</v>
      </c>
      <c r="AD663" s="3">
        <v>70599.86</v>
      </c>
      <c r="AE663" s="3">
        <v>2978054</v>
      </c>
      <c r="AF663" s="3">
        <v>121217.7</v>
      </c>
      <c r="AG663" s="3">
        <v>0</v>
      </c>
      <c r="AH663" s="3">
        <v>0</v>
      </c>
      <c r="AI663" s="3">
        <v>-27627.63</v>
      </c>
      <c r="AJ663" s="3">
        <v>270972.7</v>
      </c>
      <c r="AK663" s="3">
        <v>103646.3</v>
      </c>
      <c r="AL663" s="3">
        <v>312046.09999999998</v>
      </c>
      <c r="AM663" s="3">
        <v>5861960</v>
      </c>
      <c r="AN663" s="1">
        <v>52</v>
      </c>
    </row>
    <row r="664" spans="1:40" x14ac:dyDescent="0.3">
      <c r="A664" s="2">
        <v>30157</v>
      </c>
      <c r="B664" s="3">
        <v>364617.8</v>
      </c>
      <c r="C664" s="3">
        <v>0</v>
      </c>
      <c r="D664" s="3">
        <v>3543379</v>
      </c>
      <c r="E664" s="3">
        <v>323109.2</v>
      </c>
      <c r="F664" s="3">
        <v>0</v>
      </c>
      <c r="G664" s="3">
        <v>-383745.9</v>
      </c>
      <c r="H664" s="3">
        <v>0</v>
      </c>
      <c r="I664" s="3">
        <v>116320700</v>
      </c>
      <c r="J664" s="3">
        <v>0</v>
      </c>
      <c r="K664" s="3">
        <v>0</v>
      </c>
      <c r="L664" s="3">
        <v>74860380</v>
      </c>
      <c r="M664" s="3">
        <v>7721858</v>
      </c>
      <c r="N664" s="3">
        <v>41918470</v>
      </c>
      <c r="O664" s="3">
        <v>9132869000</v>
      </c>
      <c r="P664" s="3">
        <v>29125</v>
      </c>
      <c r="Q664" s="3">
        <v>156294300000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3945.0680000000002</v>
      </c>
      <c r="Y664" s="3">
        <v>0</v>
      </c>
      <c r="Z664" s="3">
        <v>0</v>
      </c>
      <c r="AA664" s="3">
        <v>3044296</v>
      </c>
      <c r="AB664" s="3">
        <v>0</v>
      </c>
      <c r="AC664" s="3">
        <v>124803.2</v>
      </c>
      <c r="AD664" s="3">
        <v>75714.11</v>
      </c>
      <c r="AE664" s="3">
        <v>2868421</v>
      </c>
      <c r="AF664" s="3">
        <v>89829.13</v>
      </c>
      <c r="AG664" s="3">
        <v>0</v>
      </c>
      <c r="AH664" s="3">
        <v>0</v>
      </c>
      <c r="AI664" s="3">
        <v>-27496.15</v>
      </c>
      <c r="AJ664" s="3">
        <v>257349.1</v>
      </c>
      <c r="AK664" s="3">
        <v>102418.3</v>
      </c>
      <c r="AL664" s="3">
        <v>361446.7</v>
      </c>
      <c r="AM664" s="3">
        <v>5692157</v>
      </c>
      <c r="AN664" s="1">
        <v>19</v>
      </c>
    </row>
    <row r="665" spans="1:40" x14ac:dyDescent="0.3">
      <c r="A665" s="2">
        <v>30158</v>
      </c>
      <c r="B665" s="3">
        <v>364608.2</v>
      </c>
      <c r="C665" s="3">
        <v>0</v>
      </c>
      <c r="D665" s="3">
        <v>3556611</v>
      </c>
      <c r="E665" s="3">
        <v>309353.3</v>
      </c>
      <c r="F665" s="3">
        <v>0</v>
      </c>
      <c r="G665" s="3">
        <v>-344266.3</v>
      </c>
      <c r="H665" s="3">
        <v>0</v>
      </c>
      <c r="I665" s="3">
        <v>110500100</v>
      </c>
      <c r="J665" s="3">
        <v>0</v>
      </c>
      <c r="K665" s="3">
        <v>0</v>
      </c>
      <c r="L665" s="3">
        <v>73755720</v>
      </c>
      <c r="M665" s="3">
        <v>7399513</v>
      </c>
      <c r="N665" s="3">
        <v>41752330</v>
      </c>
      <c r="O665" s="3">
        <v>9132602000</v>
      </c>
      <c r="P665" s="3">
        <v>30095.94</v>
      </c>
      <c r="Q665" s="3">
        <v>156295300000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3695.15</v>
      </c>
      <c r="Y665" s="3">
        <v>0</v>
      </c>
      <c r="Z665" s="3">
        <v>0</v>
      </c>
      <c r="AA665" s="3">
        <v>3145475</v>
      </c>
      <c r="AB665" s="3">
        <v>0</v>
      </c>
      <c r="AC665" s="3">
        <v>124570.3</v>
      </c>
      <c r="AD665" s="3">
        <v>81335.33</v>
      </c>
      <c r="AE665" s="3">
        <v>2985557</v>
      </c>
      <c r="AF665" s="3">
        <v>88996.37</v>
      </c>
      <c r="AG665" s="3">
        <v>0</v>
      </c>
      <c r="AH665" s="3">
        <v>0</v>
      </c>
      <c r="AI665" s="3">
        <v>-26908.65</v>
      </c>
      <c r="AJ665" s="3">
        <v>246080.5</v>
      </c>
      <c r="AK665" s="3">
        <v>101352.3</v>
      </c>
      <c r="AL665" s="3">
        <v>287766.7</v>
      </c>
      <c r="AM665" s="3">
        <v>5816967</v>
      </c>
      <c r="AN665" s="1">
        <v>14</v>
      </c>
    </row>
    <row r="666" spans="1:40" x14ac:dyDescent="0.3">
      <c r="A666" s="2">
        <v>30159</v>
      </c>
      <c r="B666" s="3">
        <v>364600.3</v>
      </c>
      <c r="C666" s="3">
        <v>0</v>
      </c>
      <c r="D666" s="3">
        <v>3289033</v>
      </c>
      <c r="E666" s="3">
        <v>295673.8</v>
      </c>
      <c r="F666" s="3">
        <v>0</v>
      </c>
      <c r="G666" s="3">
        <v>-349400.8</v>
      </c>
      <c r="H666" s="3">
        <v>0</v>
      </c>
      <c r="I666" s="3">
        <v>104932700</v>
      </c>
      <c r="J666" s="3">
        <v>0</v>
      </c>
      <c r="K666" s="3">
        <v>0</v>
      </c>
      <c r="L666" s="3">
        <v>72747220</v>
      </c>
      <c r="M666" s="3">
        <v>7079749</v>
      </c>
      <c r="N666" s="3">
        <v>41543460</v>
      </c>
      <c r="O666" s="3">
        <v>9132355000</v>
      </c>
      <c r="P666" s="3">
        <v>28682.46</v>
      </c>
      <c r="Q666" s="3">
        <v>156295800000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2798.337</v>
      </c>
      <c r="Y666" s="3">
        <v>0</v>
      </c>
      <c r="Z666" s="3">
        <v>0</v>
      </c>
      <c r="AA666" s="3">
        <v>3092723</v>
      </c>
      <c r="AB666" s="3">
        <v>0</v>
      </c>
      <c r="AC666" s="3">
        <v>128392.1</v>
      </c>
      <c r="AD666" s="3">
        <v>87393.67</v>
      </c>
      <c r="AE666" s="3">
        <v>3167564</v>
      </c>
      <c r="AF666" s="3">
        <v>81216.509999999995</v>
      </c>
      <c r="AG666" s="3">
        <v>0</v>
      </c>
      <c r="AH666" s="3">
        <v>0</v>
      </c>
      <c r="AI666" s="3">
        <v>-26545.17</v>
      </c>
      <c r="AJ666" s="3">
        <v>235347.20000000001</v>
      </c>
      <c r="AK666" s="3">
        <v>99991.039999999994</v>
      </c>
      <c r="AL666" s="3">
        <v>315917.59999999998</v>
      </c>
      <c r="AM666" s="3">
        <v>5564535</v>
      </c>
      <c r="AN666" s="1">
        <v>46</v>
      </c>
    </row>
    <row r="667" spans="1:40" x14ac:dyDescent="0.3">
      <c r="A667" s="2">
        <v>30160</v>
      </c>
      <c r="B667" s="3">
        <v>308322.3</v>
      </c>
      <c r="C667" s="3">
        <v>0</v>
      </c>
      <c r="D667" s="3">
        <v>3007055</v>
      </c>
      <c r="E667" s="3">
        <v>280185.3</v>
      </c>
      <c r="F667" s="3">
        <v>0</v>
      </c>
      <c r="G667" s="3">
        <v>-350496.5</v>
      </c>
      <c r="H667" s="3">
        <v>0</v>
      </c>
      <c r="I667" s="3">
        <v>99736830</v>
      </c>
      <c r="J667" s="3">
        <v>0</v>
      </c>
      <c r="K667" s="3">
        <v>0</v>
      </c>
      <c r="L667" s="3">
        <v>71807500</v>
      </c>
      <c r="M667" s="3">
        <v>6789194</v>
      </c>
      <c r="N667" s="3">
        <v>41361700</v>
      </c>
      <c r="O667" s="3">
        <v>9132085000</v>
      </c>
      <c r="P667" s="3">
        <v>28695.65</v>
      </c>
      <c r="Q667" s="3">
        <v>156296300000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2480.9360000000001</v>
      </c>
      <c r="Y667" s="3">
        <v>0</v>
      </c>
      <c r="Z667" s="3">
        <v>0</v>
      </c>
      <c r="AA667" s="3">
        <v>2934936</v>
      </c>
      <c r="AB667" s="3">
        <v>0</v>
      </c>
      <c r="AC667" s="3">
        <v>118317.7</v>
      </c>
      <c r="AD667" s="3">
        <v>85062.6</v>
      </c>
      <c r="AE667" s="3">
        <v>2967959</v>
      </c>
      <c r="AF667" s="3">
        <v>74649.69</v>
      </c>
      <c r="AG667" s="3">
        <v>0</v>
      </c>
      <c r="AH667" s="3">
        <v>0</v>
      </c>
      <c r="AI667" s="3">
        <v>-26216.880000000001</v>
      </c>
      <c r="AJ667" s="3">
        <v>225460.9</v>
      </c>
      <c r="AK667" s="3">
        <v>97363.82</v>
      </c>
      <c r="AL667" s="3">
        <v>288997.90000000002</v>
      </c>
      <c r="AM667" s="3">
        <v>5193429</v>
      </c>
      <c r="AN667" s="1">
        <v>43</v>
      </c>
    </row>
    <row r="668" spans="1:40" x14ac:dyDescent="0.3">
      <c r="A668" s="2">
        <v>30161</v>
      </c>
      <c r="B668" s="3">
        <v>252045.4</v>
      </c>
      <c r="C668" s="3">
        <v>0</v>
      </c>
      <c r="D668" s="3">
        <v>3334527</v>
      </c>
      <c r="E668" s="3">
        <v>275088.09999999998</v>
      </c>
      <c r="F668" s="3">
        <v>0</v>
      </c>
      <c r="G668" s="3">
        <v>-274032</v>
      </c>
      <c r="H668" s="3">
        <v>0</v>
      </c>
      <c r="I668" s="3">
        <v>94253030</v>
      </c>
      <c r="J668" s="3">
        <v>0</v>
      </c>
      <c r="K668" s="3">
        <v>0</v>
      </c>
      <c r="L668" s="3">
        <v>70558220</v>
      </c>
      <c r="M668" s="3">
        <v>6566087</v>
      </c>
      <c r="N668" s="3">
        <v>41185920</v>
      </c>
      <c r="O668" s="3">
        <v>9131870000</v>
      </c>
      <c r="P668" s="3">
        <v>29070.01</v>
      </c>
      <c r="Q668" s="3">
        <v>156297000000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2602.645</v>
      </c>
      <c r="Y668" s="3">
        <v>0</v>
      </c>
      <c r="Z668" s="3">
        <v>0</v>
      </c>
      <c r="AA668" s="3">
        <v>3136173</v>
      </c>
      <c r="AB668" s="3">
        <v>0</v>
      </c>
      <c r="AC668" s="3">
        <v>122052.9</v>
      </c>
      <c r="AD668" s="3">
        <v>91191.5</v>
      </c>
      <c r="AE668" s="3">
        <v>3053230</v>
      </c>
      <c r="AF668" s="3">
        <v>83221.13</v>
      </c>
      <c r="AG668" s="3">
        <v>0</v>
      </c>
      <c r="AH668" s="3">
        <v>0</v>
      </c>
      <c r="AI668" s="3">
        <v>-25785.72</v>
      </c>
      <c r="AJ668" s="3">
        <v>220289.7</v>
      </c>
      <c r="AK668" s="3">
        <v>94494.77</v>
      </c>
      <c r="AL668" s="3">
        <v>274109.3</v>
      </c>
      <c r="AM668" s="3">
        <v>5481198</v>
      </c>
      <c r="AN668" s="1">
        <v>20</v>
      </c>
    </row>
    <row r="669" spans="1:40" x14ac:dyDescent="0.3">
      <c r="A669" s="2">
        <v>30162</v>
      </c>
      <c r="B669" s="3">
        <v>413514.5</v>
      </c>
      <c r="C669" s="3">
        <v>0</v>
      </c>
      <c r="D669" s="3">
        <v>2982144</v>
      </c>
      <c r="E669" s="3">
        <v>261159.9</v>
      </c>
      <c r="F669" s="3">
        <v>0</v>
      </c>
      <c r="G669" s="3">
        <v>-311435.8</v>
      </c>
      <c r="H669" s="3">
        <v>0</v>
      </c>
      <c r="I669" s="3">
        <v>89065560</v>
      </c>
      <c r="J669" s="3">
        <v>0</v>
      </c>
      <c r="K669" s="3">
        <v>0</v>
      </c>
      <c r="L669" s="3">
        <v>69496250</v>
      </c>
      <c r="M669" s="3">
        <v>6316655</v>
      </c>
      <c r="N669" s="3">
        <v>41002680</v>
      </c>
      <c r="O669" s="3">
        <v>9131618000</v>
      </c>
      <c r="P669" s="3">
        <v>28045.77</v>
      </c>
      <c r="Q669" s="3">
        <v>156297000000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2099.1480000000001</v>
      </c>
      <c r="Y669" s="3">
        <v>0</v>
      </c>
      <c r="Z669" s="3">
        <v>0</v>
      </c>
      <c r="AA669" s="3">
        <v>3061907</v>
      </c>
      <c r="AB669" s="3">
        <v>0</v>
      </c>
      <c r="AC669" s="3">
        <v>122374.6</v>
      </c>
      <c r="AD669" s="3">
        <v>91991.67</v>
      </c>
      <c r="AE669" s="3">
        <v>3163205</v>
      </c>
      <c r="AF669" s="3">
        <v>74844.179999999993</v>
      </c>
      <c r="AG669" s="3">
        <v>0</v>
      </c>
      <c r="AH669" s="3">
        <v>0</v>
      </c>
      <c r="AI669" s="3">
        <v>-25909.26</v>
      </c>
      <c r="AJ669" s="3">
        <v>207609.7</v>
      </c>
      <c r="AK669" s="3">
        <v>89666.09</v>
      </c>
      <c r="AL669" s="3">
        <v>268572.79999999999</v>
      </c>
      <c r="AM669" s="3">
        <v>5185373</v>
      </c>
      <c r="AN669" s="1">
        <v>33</v>
      </c>
    </row>
    <row r="670" spans="1:40" x14ac:dyDescent="0.3">
      <c r="A670" s="2">
        <v>30163</v>
      </c>
      <c r="B670" s="3">
        <v>572537.80000000005</v>
      </c>
      <c r="C670" s="3">
        <v>0</v>
      </c>
      <c r="D670" s="3">
        <v>2713165</v>
      </c>
      <c r="E670" s="3">
        <v>247913.3</v>
      </c>
      <c r="F670" s="3">
        <v>0</v>
      </c>
      <c r="G670" s="3">
        <v>-325896.2</v>
      </c>
      <c r="H670" s="3">
        <v>0</v>
      </c>
      <c r="I670" s="3">
        <v>84239920</v>
      </c>
      <c r="J670" s="3">
        <v>0</v>
      </c>
      <c r="K670" s="3">
        <v>0</v>
      </c>
      <c r="L670" s="3">
        <v>68489140</v>
      </c>
      <c r="M670" s="3">
        <v>6078927</v>
      </c>
      <c r="N670" s="3">
        <v>40793240</v>
      </c>
      <c r="O670" s="3">
        <v>9131380000</v>
      </c>
      <c r="P670" s="3">
        <v>28784.26</v>
      </c>
      <c r="Q670" s="3">
        <v>156296800000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1680.9079999999999</v>
      </c>
      <c r="Y670" s="3">
        <v>0</v>
      </c>
      <c r="Z670" s="3">
        <v>0</v>
      </c>
      <c r="AA670" s="3">
        <v>2928879</v>
      </c>
      <c r="AB670" s="3">
        <v>0</v>
      </c>
      <c r="AC670" s="3">
        <v>116864.8</v>
      </c>
      <c r="AD670" s="3">
        <v>90344.33</v>
      </c>
      <c r="AE670" s="3">
        <v>3059762</v>
      </c>
      <c r="AF670" s="3">
        <v>68795.820000000007</v>
      </c>
      <c r="AG670" s="3">
        <v>0</v>
      </c>
      <c r="AH670" s="3">
        <v>0</v>
      </c>
      <c r="AI670" s="3">
        <v>-26307.24</v>
      </c>
      <c r="AJ670" s="3">
        <v>198804.8</v>
      </c>
      <c r="AK670" s="3">
        <v>87558.399999999994</v>
      </c>
      <c r="AL670" s="3">
        <v>291476.09999999998</v>
      </c>
      <c r="AM670" s="3">
        <v>4823959</v>
      </c>
      <c r="AN670" s="1">
        <v>41</v>
      </c>
    </row>
    <row r="671" spans="1:40" x14ac:dyDescent="0.3">
      <c r="A671" s="2">
        <v>30164</v>
      </c>
      <c r="B671" s="3">
        <v>574980.6</v>
      </c>
      <c r="C671" s="3">
        <v>0</v>
      </c>
      <c r="D671" s="3">
        <v>2518168</v>
      </c>
      <c r="E671" s="3">
        <v>238920.4</v>
      </c>
      <c r="F671" s="3">
        <v>0</v>
      </c>
      <c r="G671" s="3">
        <v>-330311.3</v>
      </c>
      <c r="H671" s="3">
        <v>0</v>
      </c>
      <c r="I671" s="3">
        <v>79714790</v>
      </c>
      <c r="J671" s="3">
        <v>0</v>
      </c>
      <c r="K671" s="3">
        <v>0</v>
      </c>
      <c r="L671" s="3">
        <v>67644340</v>
      </c>
      <c r="M671" s="3">
        <v>5854202</v>
      </c>
      <c r="N671" s="3">
        <v>40634730</v>
      </c>
      <c r="O671" s="3">
        <v>9131089000</v>
      </c>
      <c r="P671" s="3">
        <v>27596.67</v>
      </c>
      <c r="Q671" s="3">
        <v>156296400000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1228.482</v>
      </c>
      <c r="Y671" s="3">
        <v>0</v>
      </c>
      <c r="Z671" s="3">
        <v>0</v>
      </c>
      <c r="AA671" s="3">
        <v>2666564</v>
      </c>
      <c r="AB671" s="3">
        <v>0</v>
      </c>
      <c r="AC671" s="3">
        <v>109478.6</v>
      </c>
      <c r="AD671" s="3">
        <v>90059.03</v>
      </c>
      <c r="AE671" s="3">
        <v>3002457</v>
      </c>
      <c r="AF671" s="3">
        <v>64152.12</v>
      </c>
      <c r="AG671" s="3">
        <v>0</v>
      </c>
      <c r="AH671" s="3">
        <v>0</v>
      </c>
      <c r="AI671" s="3">
        <v>-26132.76</v>
      </c>
      <c r="AJ671" s="3">
        <v>192696.9</v>
      </c>
      <c r="AK671" s="3">
        <v>85871.08</v>
      </c>
      <c r="AL671" s="3">
        <v>241824.6</v>
      </c>
      <c r="AM671" s="3">
        <v>4523904</v>
      </c>
      <c r="AN671" s="1">
        <v>31</v>
      </c>
    </row>
    <row r="672" spans="1:40" x14ac:dyDescent="0.3">
      <c r="A672" s="2">
        <v>30165</v>
      </c>
      <c r="B672" s="3">
        <v>574977.4</v>
      </c>
      <c r="C672" s="3">
        <v>0</v>
      </c>
      <c r="D672" s="3">
        <v>1827774</v>
      </c>
      <c r="E672" s="3">
        <v>215266.9</v>
      </c>
      <c r="F672" s="3">
        <v>0</v>
      </c>
      <c r="G672" s="3">
        <v>-394335.9</v>
      </c>
      <c r="H672" s="3">
        <v>0</v>
      </c>
      <c r="I672" s="3">
        <v>76135670</v>
      </c>
      <c r="J672" s="3">
        <v>0</v>
      </c>
      <c r="K672" s="3">
        <v>0</v>
      </c>
      <c r="L672" s="3">
        <v>67156210</v>
      </c>
      <c r="M672" s="3">
        <v>5621177</v>
      </c>
      <c r="N672" s="3">
        <v>40499670</v>
      </c>
      <c r="O672" s="3">
        <v>9130753000</v>
      </c>
      <c r="P672" s="3">
        <v>27710.15</v>
      </c>
      <c r="Q672" s="3">
        <v>156296100000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958.6422</v>
      </c>
      <c r="Y672" s="3">
        <v>0</v>
      </c>
      <c r="Z672" s="3">
        <v>0</v>
      </c>
      <c r="AA672" s="3">
        <v>2107836</v>
      </c>
      <c r="AB672" s="3">
        <v>0</v>
      </c>
      <c r="AC672" s="3">
        <v>86716.88</v>
      </c>
      <c r="AD672" s="3">
        <v>68754.39</v>
      </c>
      <c r="AE672" s="3">
        <v>2211236</v>
      </c>
      <c r="AF672" s="3">
        <v>49717.55</v>
      </c>
      <c r="AG672" s="3">
        <v>0</v>
      </c>
      <c r="AH672" s="3">
        <v>0</v>
      </c>
      <c r="AI672" s="3">
        <v>-26191.3</v>
      </c>
      <c r="AJ672" s="3">
        <v>184437.8</v>
      </c>
      <c r="AK672" s="3">
        <v>84515.28</v>
      </c>
      <c r="AL672" s="3">
        <v>232879.4</v>
      </c>
      <c r="AM672" s="3">
        <v>3578159</v>
      </c>
      <c r="AN672" s="1">
        <v>14</v>
      </c>
    </row>
    <row r="673" spans="1:40" x14ac:dyDescent="0.3">
      <c r="A673" s="2">
        <v>30166</v>
      </c>
      <c r="B673" s="3">
        <v>574974.6</v>
      </c>
      <c r="C673" s="3">
        <v>0</v>
      </c>
      <c r="D673" s="3">
        <v>1932026</v>
      </c>
      <c r="E673" s="3">
        <v>212754</v>
      </c>
      <c r="F673" s="3">
        <v>0</v>
      </c>
      <c r="G673" s="3">
        <v>-348111.6</v>
      </c>
      <c r="H673" s="3">
        <v>0</v>
      </c>
      <c r="I673" s="3">
        <v>72685600</v>
      </c>
      <c r="J673" s="3">
        <v>0</v>
      </c>
      <c r="K673" s="3">
        <v>0</v>
      </c>
      <c r="L673" s="3">
        <v>66335370</v>
      </c>
      <c r="M673" s="3">
        <v>5481408</v>
      </c>
      <c r="N673" s="3">
        <v>40366520</v>
      </c>
      <c r="O673" s="3">
        <v>9130450000</v>
      </c>
      <c r="P673" s="3">
        <v>27270.3</v>
      </c>
      <c r="Q673" s="3">
        <v>156295800000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815.82870000000003</v>
      </c>
      <c r="Y673" s="3">
        <v>0</v>
      </c>
      <c r="Z673" s="3">
        <v>0</v>
      </c>
      <c r="AA673" s="3">
        <v>2117063</v>
      </c>
      <c r="AB673" s="3">
        <v>0</v>
      </c>
      <c r="AC673" s="3">
        <v>88176.639999999999</v>
      </c>
      <c r="AD673" s="3">
        <v>70730.78</v>
      </c>
      <c r="AE673" s="3">
        <v>2319097</v>
      </c>
      <c r="AF673" s="3">
        <v>51369.26</v>
      </c>
      <c r="AG673" s="3">
        <v>0</v>
      </c>
      <c r="AH673" s="3">
        <v>0</v>
      </c>
      <c r="AI673" s="3">
        <v>-26203.73</v>
      </c>
      <c r="AJ673" s="3">
        <v>180096.1</v>
      </c>
      <c r="AK673" s="3">
        <v>82235.710000000006</v>
      </c>
      <c r="AL673" s="3">
        <v>225160</v>
      </c>
      <c r="AM673" s="3">
        <v>3449250</v>
      </c>
      <c r="AN673" s="1">
        <v>15</v>
      </c>
    </row>
    <row r="674" spans="1:40" x14ac:dyDescent="0.3">
      <c r="A674" s="2">
        <v>30167</v>
      </c>
      <c r="B674" s="3">
        <v>574972.19999999995</v>
      </c>
      <c r="C674" s="3">
        <v>0</v>
      </c>
      <c r="D674" s="3">
        <v>1882470</v>
      </c>
      <c r="E674" s="3">
        <v>205498.8</v>
      </c>
      <c r="F674" s="3">
        <v>0</v>
      </c>
      <c r="G674" s="3">
        <v>-323134.40000000002</v>
      </c>
      <c r="H674" s="3">
        <v>0</v>
      </c>
      <c r="I674" s="3">
        <v>69302640</v>
      </c>
      <c r="J674" s="3">
        <v>0</v>
      </c>
      <c r="K674" s="3">
        <v>0</v>
      </c>
      <c r="L674" s="3">
        <v>65522060</v>
      </c>
      <c r="M674" s="3">
        <v>5341394</v>
      </c>
      <c r="N674" s="3">
        <v>40227000</v>
      </c>
      <c r="O674" s="3">
        <v>9130181000</v>
      </c>
      <c r="P674" s="3">
        <v>27904.84</v>
      </c>
      <c r="Q674" s="3">
        <v>156295500000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828.49699999999996</v>
      </c>
      <c r="Y674" s="3">
        <v>0</v>
      </c>
      <c r="Z674" s="3">
        <v>0</v>
      </c>
      <c r="AA674" s="3">
        <v>2101742</v>
      </c>
      <c r="AB674" s="3">
        <v>0</v>
      </c>
      <c r="AC674" s="3">
        <v>86659.53</v>
      </c>
      <c r="AD674" s="3">
        <v>68940.28</v>
      </c>
      <c r="AE674" s="3">
        <v>2215423</v>
      </c>
      <c r="AF674" s="3">
        <v>50790.53</v>
      </c>
      <c r="AG674" s="3">
        <v>0</v>
      </c>
      <c r="AH674" s="3">
        <v>0</v>
      </c>
      <c r="AI674" s="3">
        <v>-26133.39</v>
      </c>
      <c r="AJ674" s="3">
        <v>176900.7</v>
      </c>
      <c r="AK674" s="3">
        <v>80749.22</v>
      </c>
      <c r="AL674" s="3">
        <v>229855.6</v>
      </c>
      <c r="AM674" s="3">
        <v>3382137</v>
      </c>
      <c r="AN674" s="1">
        <v>20</v>
      </c>
    </row>
    <row r="675" spans="1:40" x14ac:dyDescent="0.3">
      <c r="A675" s="2">
        <v>30168</v>
      </c>
      <c r="B675" s="3">
        <v>577617.69999999995</v>
      </c>
      <c r="C675" s="3">
        <v>6146.027</v>
      </c>
      <c r="D675" s="3">
        <v>3847870</v>
      </c>
      <c r="E675" s="3">
        <v>268168.3</v>
      </c>
      <c r="F675" s="3">
        <v>0</v>
      </c>
      <c r="G675" s="3">
        <v>-13940.28</v>
      </c>
      <c r="H675" s="3">
        <v>360937.8</v>
      </c>
      <c r="I675" s="3">
        <v>64499080</v>
      </c>
      <c r="J675" s="3">
        <v>0</v>
      </c>
      <c r="K675" s="3">
        <v>0</v>
      </c>
      <c r="L675" s="3">
        <v>66786900</v>
      </c>
      <c r="M675" s="3">
        <v>5534396</v>
      </c>
      <c r="N675" s="3">
        <v>40142800</v>
      </c>
      <c r="O675" s="3">
        <v>9130239000</v>
      </c>
      <c r="P675" s="3">
        <v>28028.43</v>
      </c>
      <c r="Q675" s="3">
        <v>156298900000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368.49360000000001</v>
      </c>
      <c r="Y675" s="3">
        <v>0</v>
      </c>
      <c r="Z675" s="3">
        <v>0</v>
      </c>
      <c r="AA675" s="3">
        <v>1080048</v>
      </c>
      <c r="AB675" s="3">
        <v>0</v>
      </c>
      <c r="AC675" s="3">
        <v>36511.230000000003</v>
      </c>
      <c r="AD675" s="3">
        <v>31899.97</v>
      </c>
      <c r="AE675" s="3">
        <v>1089276</v>
      </c>
      <c r="AF675" s="3">
        <v>100981.4</v>
      </c>
      <c r="AG675" s="3">
        <v>439.08139999999997</v>
      </c>
      <c r="AH675" s="3">
        <v>0</v>
      </c>
      <c r="AI675" s="3">
        <v>-25691.79</v>
      </c>
      <c r="AJ675" s="3">
        <v>181998.5</v>
      </c>
      <c r="AK675" s="3">
        <v>80438.39</v>
      </c>
      <c r="AL675" s="3">
        <v>229768.5</v>
      </c>
      <c r="AM675" s="3">
        <v>6855251</v>
      </c>
      <c r="AN675" s="1">
        <v>15</v>
      </c>
    </row>
    <row r="676" spans="1:40" x14ac:dyDescent="0.3">
      <c r="A676" s="2">
        <v>30169</v>
      </c>
      <c r="B676" s="3">
        <v>577668.30000000005</v>
      </c>
      <c r="C676" s="3">
        <v>7020.2470000000003</v>
      </c>
      <c r="D676" s="3">
        <v>4628782</v>
      </c>
      <c r="E676" s="3">
        <v>301593.90000000002</v>
      </c>
      <c r="F676" s="3">
        <v>0</v>
      </c>
      <c r="G676" s="3">
        <v>25778.14</v>
      </c>
      <c r="H676" s="3">
        <v>361245.9</v>
      </c>
      <c r="I676" s="3">
        <v>59570080</v>
      </c>
      <c r="J676" s="3">
        <v>0</v>
      </c>
      <c r="K676" s="3">
        <v>0</v>
      </c>
      <c r="L676" s="3">
        <v>67522100</v>
      </c>
      <c r="M676" s="3">
        <v>5775378</v>
      </c>
      <c r="N676" s="3">
        <v>40088570</v>
      </c>
      <c r="O676" s="3">
        <v>9130350000</v>
      </c>
      <c r="P676" s="3">
        <v>29114.52</v>
      </c>
      <c r="Q676" s="3">
        <v>156303200000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316.82029999999997</v>
      </c>
      <c r="Y676" s="3">
        <v>0</v>
      </c>
      <c r="Z676" s="3">
        <v>0</v>
      </c>
      <c r="AA676" s="3">
        <v>1202514</v>
      </c>
      <c r="AB676" s="3">
        <v>0</v>
      </c>
      <c r="AC676" s="3">
        <v>20116.68</v>
      </c>
      <c r="AD676" s="3">
        <v>30809.040000000001</v>
      </c>
      <c r="AE676" s="3">
        <v>1129326</v>
      </c>
      <c r="AF676" s="3">
        <v>123534.3</v>
      </c>
      <c r="AG676" s="3">
        <v>452.55430000000001</v>
      </c>
      <c r="AH676" s="3">
        <v>0</v>
      </c>
      <c r="AI676" s="3">
        <v>-25862.51</v>
      </c>
      <c r="AJ676" s="3">
        <v>189977.2</v>
      </c>
      <c r="AK676" s="3">
        <v>80853.63</v>
      </c>
      <c r="AL676" s="3">
        <v>224183.2</v>
      </c>
      <c r="AM676" s="3">
        <v>7340473</v>
      </c>
      <c r="AN676" s="1">
        <v>11</v>
      </c>
    </row>
    <row r="677" spans="1:40" x14ac:dyDescent="0.3">
      <c r="A677" s="2">
        <v>30170</v>
      </c>
      <c r="B677" s="3">
        <v>577471.4</v>
      </c>
      <c r="C677" s="3">
        <v>0</v>
      </c>
      <c r="D677" s="3">
        <v>1530379</v>
      </c>
      <c r="E677" s="3">
        <v>226149.2</v>
      </c>
      <c r="F677" s="3">
        <v>0</v>
      </c>
      <c r="G677" s="3">
        <v>-452818.7</v>
      </c>
      <c r="H677" s="3">
        <v>49.644210000000001</v>
      </c>
      <c r="I677" s="3">
        <v>57142600</v>
      </c>
      <c r="J677" s="3">
        <v>0</v>
      </c>
      <c r="K677" s="3">
        <v>0</v>
      </c>
      <c r="L677" s="3">
        <v>66511440</v>
      </c>
      <c r="M677" s="3">
        <v>5597019</v>
      </c>
      <c r="N677" s="3">
        <v>39991310</v>
      </c>
      <c r="O677" s="3">
        <v>9129946000</v>
      </c>
      <c r="P677" s="3">
        <v>28464.61</v>
      </c>
      <c r="Q677" s="3">
        <v>156302500000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361196.2</v>
      </c>
      <c r="X677" s="3">
        <v>182.8116</v>
      </c>
      <c r="Y677" s="3">
        <v>0</v>
      </c>
      <c r="Z677" s="3">
        <v>0</v>
      </c>
      <c r="AA677" s="3">
        <v>1716512</v>
      </c>
      <c r="AB677" s="3">
        <v>0</v>
      </c>
      <c r="AC677" s="3">
        <v>60357.81</v>
      </c>
      <c r="AD677" s="3">
        <v>65655.95</v>
      </c>
      <c r="AE677" s="3">
        <v>2370199</v>
      </c>
      <c r="AF677" s="3">
        <v>42480.49</v>
      </c>
      <c r="AG677" s="3">
        <v>0</v>
      </c>
      <c r="AH677" s="3">
        <v>0</v>
      </c>
      <c r="AI677" s="3">
        <v>-25861.86</v>
      </c>
      <c r="AJ677" s="3">
        <v>181643.6</v>
      </c>
      <c r="AK677" s="3">
        <v>79573.350000000006</v>
      </c>
      <c r="AL677" s="3">
        <v>218625.7</v>
      </c>
      <c r="AM677" s="3">
        <v>2427300</v>
      </c>
      <c r="AN677" s="1">
        <v>31</v>
      </c>
    </row>
    <row r="678" spans="1:40" x14ac:dyDescent="0.3">
      <c r="A678" s="2">
        <v>30171</v>
      </c>
      <c r="B678" s="3">
        <v>572568.6</v>
      </c>
      <c r="C678" s="3">
        <v>0</v>
      </c>
      <c r="D678" s="3">
        <v>1644420</v>
      </c>
      <c r="E678" s="3">
        <v>206939.7</v>
      </c>
      <c r="F678" s="3">
        <v>0</v>
      </c>
      <c r="G678" s="3">
        <v>-358568.4</v>
      </c>
      <c r="H678" s="3">
        <v>0</v>
      </c>
      <c r="I678" s="3">
        <v>54361410</v>
      </c>
      <c r="J678" s="3">
        <v>0</v>
      </c>
      <c r="K678" s="3">
        <v>0</v>
      </c>
      <c r="L678" s="3">
        <v>65417250</v>
      </c>
      <c r="M678" s="3">
        <v>5398222</v>
      </c>
      <c r="N678" s="3">
        <v>39872670</v>
      </c>
      <c r="O678" s="3">
        <v>9129633000</v>
      </c>
      <c r="P678" s="3">
        <v>28015.47</v>
      </c>
      <c r="Q678" s="3">
        <v>156302200000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49.644210000000001</v>
      </c>
      <c r="X678" s="3">
        <v>477.06479999999999</v>
      </c>
      <c r="Y678" s="3">
        <v>0</v>
      </c>
      <c r="Z678" s="3">
        <v>0</v>
      </c>
      <c r="AA678" s="3">
        <v>2081446</v>
      </c>
      <c r="AB678" s="3">
        <v>0</v>
      </c>
      <c r="AC678" s="3">
        <v>76305.460000000006</v>
      </c>
      <c r="AD678" s="3">
        <v>63412.49</v>
      </c>
      <c r="AE678" s="3">
        <v>2024047</v>
      </c>
      <c r="AF678" s="3">
        <v>46705.87</v>
      </c>
      <c r="AG678" s="3">
        <v>0</v>
      </c>
      <c r="AH678" s="3">
        <v>0</v>
      </c>
      <c r="AI678" s="3">
        <v>-25977.25</v>
      </c>
      <c r="AJ678" s="3">
        <v>173794.2</v>
      </c>
      <c r="AK678" s="3">
        <v>78345.2</v>
      </c>
      <c r="AL678" s="3">
        <v>216214.1</v>
      </c>
      <c r="AM678" s="3">
        <v>2780710</v>
      </c>
      <c r="AN678" s="1">
        <v>23</v>
      </c>
    </row>
    <row r="679" spans="1:40" x14ac:dyDescent="0.3">
      <c r="A679" s="2">
        <v>30172</v>
      </c>
      <c r="B679" s="3">
        <v>575006.9</v>
      </c>
      <c r="C679" s="3">
        <v>0</v>
      </c>
      <c r="D679" s="3">
        <v>1588666</v>
      </c>
      <c r="E679" s="3">
        <v>196084.5</v>
      </c>
      <c r="F679" s="3">
        <v>0</v>
      </c>
      <c r="G679" s="3">
        <v>-342254.2</v>
      </c>
      <c r="H679" s="3">
        <v>0</v>
      </c>
      <c r="I679" s="3">
        <v>51438720</v>
      </c>
      <c r="J679" s="3">
        <v>0</v>
      </c>
      <c r="K679" s="3">
        <v>0</v>
      </c>
      <c r="L679" s="3">
        <v>64391860</v>
      </c>
      <c r="M679" s="3">
        <v>5139358</v>
      </c>
      <c r="N679" s="3">
        <v>39741010</v>
      </c>
      <c r="O679" s="3">
        <v>9129319000</v>
      </c>
      <c r="P679" s="3">
        <v>28208.83</v>
      </c>
      <c r="Q679" s="3">
        <v>156301200000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377.55439999999999</v>
      </c>
      <c r="Y679" s="3">
        <v>0</v>
      </c>
      <c r="Z679" s="3">
        <v>0</v>
      </c>
      <c r="AA679" s="3">
        <v>2288889</v>
      </c>
      <c r="AB679" s="3">
        <v>0</v>
      </c>
      <c r="AC679" s="3">
        <v>88460.47</v>
      </c>
      <c r="AD679" s="3">
        <v>78214.48</v>
      </c>
      <c r="AE679" s="3">
        <v>2542918</v>
      </c>
      <c r="AF679" s="3">
        <v>44166.78</v>
      </c>
      <c r="AG679" s="3">
        <v>0</v>
      </c>
      <c r="AH679" s="3">
        <v>0</v>
      </c>
      <c r="AI679" s="3">
        <v>-25903.9</v>
      </c>
      <c r="AJ679" s="3">
        <v>165603.1</v>
      </c>
      <c r="AK679" s="3">
        <v>75575.320000000007</v>
      </c>
      <c r="AL679" s="3">
        <v>208879.7</v>
      </c>
      <c r="AM679" s="3">
        <v>2922313</v>
      </c>
      <c r="AN679" s="1">
        <v>16</v>
      </c>
    </row>
    <row r="680" spans="1:40" x14ac:dyDescent="0.3">
      <c r="A680" s="2">
        <v>30173</v>
      </c>
      <c r="B680" s="3">
        <v>575000.1</v>
      </c>
      <c r="C680" s="3">
        <v>0</v>
      </c>
      <c r="D680" s="3">
        <v>1264919</v>
      </c>
      <c r="E680" s="3">
        <v>179126.3</v>
      </c>
      <c r="F680" s="3">
        <v>0</v>
      </c>
      <c r="G680" s="3">
        <v>-371707.9</v>
      </c>
      <c r="H680" s="3">
        <v>0</v>
      </c>
      <c r="I680" s="3">
        <v>48841610</v>
      </c>
      <c r="J680" s="3">
        <v>0</v>
      </c>
      <c r="K680" s="3">
        <v>0</v>
      </c>
      <c r="L680" s="3">
        <v>63575910</v>
      </c>
      <c r="M680" s="3">
        <v>4844608</v>
      </c>
      <c r="N680" s="3">
        <v>39610870</v>
      </c>
      <c r="O680" s="3">
        <v>9128959000</v>
      </c>
      <c r="P680" s="3">
        <v>27092</v>
      </c>
      <c r="Q680" s="3">
        <v>156299900000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263.67079999999999</v>
      </c>
      <c r="Y680" s="3">
        <v>0</v>
      </c>
      <c r="Z680" s="3">
        <v>0</v>
      </c>
      <c r="AA680" s="3">
        <v>2148615</v>
      </c>
      <c r="AB680" s="3">
        <v>0</v>
      </c>
      <c r="AC680" s="3">
        <v>91111.13</v>
      </c>
      <c r="AD680" s="3">
        <v>79886.039999999994</v>
      </c>
      <c r="AE680" s="3">
        <v>2656362</v>
      </c>
      <c r="AF680" s="3">
        <v>36517.35</v>
      </c>
      <c r="AG680" s="3">
        <v>0</v>
      </c>
      <c r="AH680" s="3">
        <v>0</v>
      </c>
      <c r="AI680" s="3">
        <v>-25984.77</v>
      </c>
      <c r="AJ680" s="3">
        <v>152043.6</v>
      </c>
      <c r="AK680" s="3">
        <v>72423.88</v>
      </c>
      <c r="AL680" s="3">
        <v>191162.4</v>
      </c>
      <c r="AM680" s="3">
        <v>2596852</v>
      </c>
      <c r="AN680" s="1">
        <v>24</v>
      </c>
    </row>
    <row r="681" spans="1:40" x14ac:dyDescent="0.3">
      <c r="A681" s="2">
        <v>30174</v>
      </c>
      <c r="B681" s="3">
        <v>621479.19999999995</v>
      </c>
      <c r="C681" s="3">
        <v>0</v>
      </c>
      <c r="D681" s="3">
        <v>1132102</v>
      </c>
      <c r="E681" s="3">
        <v>167342.29999999999</v>
      </c>
      <c r="F681" s="3">
        <v>0</v>
      </c>
      <c r="G681" s="3">
        <v>-357546.1</v>
      </c>
      <c r="H681" s="3">
        <v>0</v>
      </c>
      <c r="I681" s="3">
        <v>46486370</v>
      </c>
      <c r="J681" s="3">
        <v>0</v>
      </c>
      <c r="K681" s="3">
        <v>0</v>
      </c>
      <c r="L681" s="3">
        <v>62782310</v>
      </c>
      <c r="M681" s="3">
        <v>4601084</v>
      </c>
      <c r="N681" s="3">
        <v>39473100</v>
      </c>
      <c r="O681" s="3">
        <v>9128626000</v>
      </c>
      <c r="P681" s="3">
        <v>27388.79</v>
      </c>
      <c r="Q681" s="3">
        <v>156298600000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219.143</v>
      </c>
      <c r="Y681" s="3">
        <v>0</v>
      </c>
      <c r="Z681" s="3">
        <v>0</v>
      </c>
      <c r="AA681" s="3">
        <v>1987875</v>
      </c>
      <c r="AB681" s="3">
        <v>0</v>
      </c>
      <c r="AC681" s="3">
        <v>86741.7</v>
      </c>
      <c r="AD681" s="3">
        <v>74278.240000000005</v>
      </c>
      <c r="AE681" s="3">
        <v>2363036</v>
      </c>
      <c r="AF681" s="3">
        <v>32854.69</v>
      </c>
      <c r="AG681" s="3">
        <v>0</v>
      </c>
      <c r="AH681" s="3">
        <v>0</v>
      </c>
      <c r="AI681" s="3">
        <v>-26052.49</v>
      </c>
      <c r="AJ681" s="3">
        <v>143683.20000000001</v>
      </c>
      <c r="AK681" s="3">
        <v>70471.92</v>
      </c>
      <c r="AL681" s="3">
        <v>194811.9</v>
      </c>
      <c r="AM681" s="3">
        <v>2355021</v>
      </c>
      <c r="AN681" s="1">
        <v>19</v>
      </c>
    </row>
    <row r="682" spans="1:40" x14ac:dyDescent="0.3">
      <c r="A682" s="2">
        <v>30175</v>
      </c>
      <c r="B682" s="3">
        <v>704657.8</v>
      </c>
      <c r="C682" s="3">
        <v>0</v>
      </c>
      <c r="D682" s="3">
        <v>1223150</v>
      </c>
      <c r="E682" s="3">
        <v>161305.9</v>
      </c>
      <c r="F682" s="3">
        <v>0</v>
      </c>
      <c r="G682" s="3">
        <v>-304897.7</v>
      </c>
      <c r="H682" s="3">
        <v>0</v>
      </c>
      <c r="I682" s="3">
        <v>44085070</v>
      </c>
      <c r="J682" s="3">
        <v>0</v>
      </c>
      <c r="K682" s="3">
        <v>0</v>
      </c>
      <c r="L682" s="3">
        <v>61850290</v>
      </c>
      <c r="M682" s="3">
        <v>4423766</v>
      </c>
      <c r="N682" s="3">
        <v>39337070</v>
      </c>
      <c r="O682" s="3">
        <v>9128345000</v>
      </c>
      <c r="P682" s="3">
        <v>26043.57</v>
      </c>
      <c r="Q682" s="3">
        <v>156297500000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242.53299999999999</v>
      </c>
      <c r="Y682" s="3">
        <v>0</v>
      </c>
      <c r="Z682" s="3">
        <v>0</v>
      </c>
      <c r="AA682" s="3">
        <v>2021711</v>
      </c>
      <c r="AB682" s="3">
        <v>0</v>
      </c>
      <c r="AC682" s="3">
        <v>85272.67</v>
      </c>
      <c r="AD682" s="3">
        <v>70449.25</v>
      </c>
      <c r="AE682" s="3">
        <v>2176976</v>
      </c>
      <c r="AF682" s="3">
        <v>35296.89</v>
      </c>
      <c r="AG682" s="3">
        <v>0</v>
      </c>
      <c r="AH682" s="3">
        <v>0</v>
      </c>
      <c r="AI682" s="3">
        <v>-26081.25</v>
      </c>
      <c r="AJ682" s="3">
        <v>138802.1</v>
      </c>
      <c r="AK682" s="3">
        <v>68635.12</v>
      </c>
      <c r="AL682" s="3">
        <v>189644</v>
      </c>
      <c r="AM682" s="3">
        <v>2401056</v>
      </c>
      <c r="AN682" s="1">
        <v>17</v>
      </c>
    </row>
    <row r="683" spans="1:40" x14ac:dyDescent="0.3">
      <c r="A683" s="2">
        <v>30176</v>
      </c>
      <c r="B683" s="3">
        <v>702206.9</v>
      </c>
      <c r="C683" s="3">
        <v>0</v>
      </c>
      <c r="D683" s="3">
        <v>1163924</v>
      </c>
      <c r="E683" s="3">
        <v>153588.6</v>
      </c>
      <c r="F683" s="3">
        <v>0</v>
      </c>
      <c r="G683" s="3">
        <v>-301076.09999999998</v>
      </c>
      <c r="H683" s="3">
        <v>0</v>
      </c>
      <c r="I683" s="3">
        <v>41737130</v>
      </c>
      <c r="J683" s="3">
        <v>0</v>
      </c>
      <c r="K683" s="3">
        <v>0</v>
      </c>
      <c r="L683" s="3">
        <v>60882690</v>
      </c>
      <c r="M683" s="3">
        <v>4251469</v>
      </c>
      <c r="N683" s="3">
        <v>39201410</v>
      </c>
      <c r="O683" s="3">
        <v>9128054000</v>
      </c>
      <c r="P683" s="3">
        <v>26854.55</v>
      </c>
      <c r="Q683" s="3">
        <v>156296000000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208.23910000000001</v>
      </c>
      <c r="Y683" s="3">
        <v>0</v>
      </c>
      <c r="Z683" s="3">
        <v>0</v>
      </c>
      <c r="AA683" s="3">
        <v>2071426</v>
      </c>
      <c r="AB683" s="3">
        <v>0</v>
      </c>
      <c r="AC683" s="3">
        <v>89348.46</v>
      </c>
      <c r="AD683" s="3">
        <v>77791.95</v>
      </c>
      <c r="AE683" s="3">
        <v>2438470</v>
      </c>
      <c r="AF683" s="3">
        <v>33186.269999999997</v>
      </c>
      <c r="AG683" s="3">
        <v>0</v>
      </c>
      <c r="AH683" s="3">
        <v>0</v>
      </c>
      <c r="AI683" s="3">
        <v>-25220</v>
      </c>
      <c r="AJ683" s="3">
        <v>131976.5</v>
      </c>
      <c r="AK683" s="3">
        <v>65267.44</v>
      </c>
      <c r="AL683" s="3">
        <v>178384.9</v>
      </c>
      <c r="AM683" s="3">
        <v>2347729</v>
      </c>
      <c r="AN683" s="1">
        <v>31</v>
      </c>
    </row>
    <row r="684" spans="1:40" x14ac:dyDescent="0.3">
      <c r="A684" s="2">
        <v>30177</v>
      </c>
      <c r="B684" s="3">
        <v>702203.1</v>
      </c>
      <c r="C684" s="3">
        <v>0</v>
      </c>
      <c r="D684" s="3">
        <v>994951.9</v>
      </c>
      <c r="E684" s="3">
        <v>142494.6</v>
      </c>
      <c r="F684" s="3">
        <v>0</v>
      </c>
      <c r="G684" s="3">
        <v>-312839.5</v>
      </c>
      <c r="H684" s="3">
        <v>0</v>
      </c>
      <c r="I684" s="3">
        <v>39606150</v>
      </c>
      <c r="J684" s="3">
        <v>0</v>
      </c>
      <c r="K684" s="3">
        <v>0</v>
      </c>
      <c r="L684" s="3">
        <v>60014900</v>
      </c>
      <c r="M684" s="3">
        <v>4066736</v>
      </c>
      <c r="N684" s="3">
        <v>39057730</v>
      </c>
      <c r="O684" s="3">
        <v>9127757000</v>
      </c>
      <c r="P684" s="3">
        <v>25407.41</v>
      </c>
      <c r="Q684" s="3">
        <v>156294400000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170.89340000000001</v>
      </c>
      <c r="Y684" s="3">
        <v>0</v>
      </c>
      <c r="Z684" s="3">
        <v>0</v>
      </c>
      <c r="AA684" s="3">
        <v>1955558</v>
      </c>
      <c r="AB684" s="3">
        <v>0</v>
      </c>
      <c r="AC684" s="3">
        <v>87607.32</v>
      </c>
      <c r="AD684" s="3">
        <v>76884.94</v>
      </c>
      <c r="AE684" s="3">
        <v>2405386</v>
      </c>
      <c r="AF684" s="3">
        <v>28559.25</v>
      </c>
      <c r="AG684" s="3">
        <v>0</v>
      </c>
      <c r="AH684" s="3">
        <v>0</v>
      </c>
      <c r="AI684" s="3">
        <v>-25474.84</v>
      </c>
      <c r="AJ684" s="3">
        <v>126058.4</v>
      </c>
      <c r="AK684" s="3">
        <v>63068.32</v>
      </c>
      <c r="AL684" s="3">
        <v>182214.6</v>
      </c>
      <c r="AM684" s="3">
        <v>2130815</v>
      </c>
      <c r="AN684" s="1">
        <v>24</v>
      </c>
    </row>
    <row r="685" spans="1:40" x14ac:dyDescent="0.3">
      <c r="A685" s="2">
        <v>30178</v>
      </c>
      <c r="B685" s="3">
        <v>704646.5</v>
      </c>
      <c r="C685" s="3">
        <v>0</v>
      </c>
      <c r="D685" s="3">
        <v>909568.1</v>
      </c>
      <c r="E685" s="3">
        <v>134524.70000000001</v>
      </c>
      <c r="F685" s="3">
        <v>0</v>
      </c>
      <c r="G685" s="3">
        <v>-309280.59999999998</v>
      </c>
      <c r="H685" s="3">
        <v>0</v>
      </c>
      <c r="I685" s="3">
        <v>37640740</v>
      </c>
      <c r="J685" s="3">
        <v>0</v>
      </c>
      <c r="K685" s="3">
        <v>0</v>
      </c>
      <c r="L685" s="3">
        <v>59174380</v>
      </c>
      <c r="M685" s="3">
        <v>3897616</v>
      </c>
      <c r="N685" s="3">
        <v>38923200</v>
      </c>
      <c r="O685" s="3">
        <v>9127459000</v>
      </c>
      <c r="P685" s="3">
        <v>25638.7</v>
      </c>
      <c r="Q685" s="3">
        <v>156292800000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157.1703</v>
      </c>
      <c r="Y685" s="3">
        <v>0</v>
      </c>
      <c r="Z685" s="3">
        <v>0</v>
      </c>
      <c r="AA685" s="3">
        <v>1846261</v>
      </c>
      <c r="AB685" s="3">
        <v>0</v>
      </c>
      <c r="AC685" s="3">
        <v>83159.03</v>
      </c>
      <c r="AD685" s="3">
        <v>74483.259999999995</v>
      </c>
      <c r="AE685" s="3">
        <v>2251201</v>
      </c>
      <c r="AF685" s="3">
        <v>26209.99</v>
      </c>
      <c r="AG685" s="3">
        <v>0</v>
      </c>
      <c r="AH685" s="3">
        <v>0</v>
      </c>
      <c r="AI685" s="3">
        <v>-26013.4</v>
      </c>
      <c r="AJ685" s="3">
        <v>120961.3</v>
      </c>
      <c r="AK685" s="3">
        <v>61434.71</v>
      </c>
      <c r="AL685" s="3">
        <v>172427.9</v>
      </c>
      <c r="AM685" s="3">
        <v>1965248</v>
      </c>
      <c r="AN685" s="1">
        <v>24</v>
      </c>
    </row>
    <row r="686" spans="1:40" x14ac:dyDescent="0.3">
      <c r="A686" s="2">
        <v>30179</v>
      </c>
      <c r="B686" s="3">
        <v>702196.9</v>
      </c>
      <c r="C686" s="3">
        <v>0</v>
      </c>
      <c r="D686" s="3">
        <v>960144</v>
      </c>
      <c r="E686" s="3">
        <v>130856.7</v>
      </c>
      <c r="F686" s="3">
        <v>0</v>
      </c>
      <c r="G686" s="3">
        <v>-277917.2</v>
      </c>
      <c r="H686" s="3">
        <v>0</v>
      </c>
      <c r="I686" s="3">
        <v>35659070</v>
      </c>
      <c r="J686" s="3">
        <v>0</v>
      </c>
      <c r="K686" s="3">
        <v>0</v>
      </c>
      <c r="L686" s="3">
        <v>58203850</v>
      </c>
      <c r="M686" s="3">
        <v>3763525</v>
      </c>
      <c r="N686" s="3">
        <v>38765350</v>
      </c>
      <c r="O686" s="3">
        <v>9127206000</v>
      </c>
      <c r="P686" s="3">
        <v>25009.89</v>
      </c>
      <c r="Q686" s="3">
        <v>156291200000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142.45679999999999</v>
      </c>
      <c r="Y686" s="3">
        <v>0</v>
      </c>
      <c r="Z686" s="3">
        <v>0</v>
      </c>
      <c r="AA686" s="3">
        <v>1913546</v>
      </c>
      <c r="AB686" s="3">
        <v>0</v>
      </c>
      <c r="AC686" s="3">
        <v>86472.63</v>
      </c>
      <c r="AD686" s="3">
        <v>76866.78</v>
      </c>
      <c r="AE686" s="3">
        <v>2313875</v>
      </c>
      <c r="AF686" s="3">
        <v>26828.73</v>
      </c>
      <c r="AG686" s="3">
        <v>0</v>
      </c>
      <c r="AH686" s="3">
        <v>0</v>
      </c>
      <c r="AI686" s="3">
        <v>-26256.51</v>
      </c>
      <c r="AJ686" s="3">
        <v>115501.3</v>
      </c>
      <c r="AK686" s="3">
        <v>59575.34</v>
      </c>
      <c r="AL686" s="3">
        <v>186960.9</v>
      </c>
      <c r="AM686" s="3">
        <v>1981525</v>
      </c>
      <c r="AN686" s="1">
        <v>19</v>
      </c>
    </row>
    <row r="687" spans="1:40" x14ac:dyDescent="0.3">
      <c r="A687" s="2">
        <v>30180</v>
      </c>
      <c r="B687" s="3">
        <v>738893.1</v>
      </c>
      <c r="C687" s="3">
        <v>0</v>
      </c>
      <c r="D687" s="3">
        <v>929256.1</v>
      </c>
      <c r="E687" s="3">
        <v>125007.8</v>
      </c>
      <c r="F687" s="3">
        <v>0</v>
      </c>
      <c r="G687" s="3">
        <v>-270814.3</v>
      </c>
      <c r="H687" s="3">
        <v>0</v>
      </c>
      <c r="I687" s="3">
        <v>33705750</v>
      </c>
      <c r="J687" s="3">
        <v>0</v>
      </c>
      <c r="K687" s="3">
        <v>0</v>
      </c>
      <c r="L687" s="3">
        <v>57242290</v>
      </c>
      <c r="M687" s="3">
        <v>3622248</v>
      </c>
      <c r="N687" s="3">
        <v>38590080</v>
      </c>
      <c r="O687" s="3">
        <v>9126973000</v>
      </c>
      <c r="P687" s="3">
        <v>25389.200000000001</v>
      </c>
      <c r="Q687" s="3">
        <v>156289500000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138.9529</v>
      </c>
      <c r="Y687" s="3">
        <v>0</v>
      </c>
      <c r="Z687" s="3">
        <v>0</v>
      </c>
      <c r="AA687" s="3">
        <v>1923273</v>
      </c>
      <c r="AB687" s="3">
        <v>0</v>
      </c>
      <c r="AC687" s="3">
        <v>87317.78</v>
      </c>
      <c r="AD687" s="3">
        <v>77160.210000000006</v>
      </c>
      <c r="AE687" s="3">
        <v>2297521</v>
      </c>
      <c r="AF687" s="3">
        <v>25548.05</v>
      </c>
      <c r="AG687" s="3">
        <v>0</v>
      </c>
      <c r="AH687" s="3">
        <v>0</v>
      </c>
      <c r="AI687" s="3">
        <v>-26297.75</v>
      </c>
      <c r="AJ687" s="3">
        <v>111884.9</v>
      </c>
      <c r="AK687" s="3">
        <v>57802.34</v>
      </c>
      <c r="AL687" s="3">
        <v>199925.7</v>
      </c>
      <c r="AM687" s="3">
        <v>1953186</v>
      </c>
      <c r="AN687" s="1">
        <v>26</v>
      </c>
    </row>
    <row r="688" spans="1:40" x14ac:dyDescent="0.3">
      <c r="A688" s="2">
        <v>30181</v>
      </c>
      <c r="B688" s="3">
        <v>765803.2</v>
      </c>
      <c r="C688" s="3">
        <v>0</v>
      </c>
      <c r="D688" s="3">
        <v>897124.1</v>
      </c>
      <c r="E688" s="3">
        <v>120580.5</v>
      </c>
      <c r="F688" s="3">
        <v>0</v>
      </c>
      <c r="G688" s="3">
        <v>-266895.7</v>
      </c>
      <c r="H688" s="3">
        <v>0</v>
      </c>
      <c r="I688" s="3">
        <v>31794580</v>
      </c>
      <c r="J688" s="3">
        <v>0</v>
      </c>
      <c r="K688" s="3">
        <v>0</v>
      </c>
      <c r="L688" s="3">
        <v>56227980</v>
      </c>
      <c r="M688" s="3">
        <v>3481139</v>
      </c>
      <c r="N688" s="3">
        <v>38445360</v>
      </c>
      <c r="O688" s="3">
        <v>9126696000</v>
      </c>
      <c r="P688" s="3">
        <v>24365.25</v>
      </c>
      <c r="Q688" s="3">
        <v>156287500000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118.2276</v>
      </c>
      <c r="Y688" s="3">
        <v>0</v>
      </c>
      <c r="Z688" s="3">
        <v>0</v>
      </c>
      <c r="AA688" s="3">
        <v>1974822</v>
      </c>
      <c r="AB688" s="3">
        <v>0</v>
      </c>
      <c r="AC688" s="3">
        <v>93845.08</v>
      </c>
      <c r="AD688" s="3">
        <v>84966.86</v>
      </c>
      <c r="AE688" s="3">
        <v>2607226</v>
      </c>
      <c r="AF688" s="3">
        <v>24545.59</v>
      </c>
      <c r="AG688" s="3">
        <v>0</v>
      </c>
      <c r="AH688" s="3">
        <v>0</v>
      </c>
      <c r="AI688" s="3">
        <v>-26355.67</v>
      </c>
      <c r="AJ688" s="3">
        <v>105817.1</v>
      </c>
      <c r="AK688" s="3">
        <v>55290.68</v>
      </c>
      <c r="AL688" s="3">
        <v>156778.4</v>
      </c>
      <c r="AM688" s="3">
        <v>1911053</v>
      </c>
      <c r="AN688" s="1">
        <v>28</v>
      </c>
    </row>
    <row r="689" spans="1:40" x14ac:dyDescent="0.3">
      <c r="A689" s="2">
        <v>30182</v>
      </c>
      <c r="B689" s="3">
        <v>768660.2</v>
      </c>
      <c r="C689" s="3">
        <v>12566.28</v>
      </c>
      <c r="D689" s="3">
        <v>2558555</v>
      </c>
      <c r="E689" s="3">
        <v>257085</v>
      </c>
      <c r="F689" s="3">
        <v>0</v>
      </c>
      <c r="G689" s="3">
        <v>66743.05</v>
      </c>
      <c r="H689" s="3">
        <v>361451.7</v>
      </c>
      <c r="I689" s="3">
        <v>29058110</v>
      </c>
      <c r="J689" s="3">
        <v>0</v>
      </c>
      <c r="K689" s="3">
        <v>0</v>
      </c>
      <c r="L689" s="3">
        <v>58850370</v>
      </c>
      <c r="M689" s="3">
        <v>4009678</v>
      </c>
      <c r="N689" s="3">
        <v>38378130</v>
      </c>
      <c r="O689" s="3">
        <v>9126801000</v>
      </c>
      <c r="P689" s="3">
        <v>29834.85</v>
      </c>
      <c r="Q689" s="3">
        <v>156290400000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55.657760000000003</v>
      </c>
      <c r="Y689" s="3">
        <v>0</v>
      </c>
      <c r="Z689" s="3">
        <v>0</v>
      </c>
      <c r="AA689" s="3">
        <v>1096069</v>
      </c>
      <c r="AB689" s="3">
        <v>0</v>
      </c>
      <c r="AC689" s="3">
        <v>12503.33</v>
      </c>
      <c r="AD689" s="3">
        <v>29828.53</v>
      </c>
      <c r="AE689" s="3">
        <v>1117470</v>
      </c>
      <c r="AF689" s="3">
        <v>78579.360000000001</v>
      </c>
      <c r="AG689" s="3">
        <v>891.25720000000001</v>
      </c>
      <c r="AH689" s="3">
        <v>0</v>
      </c>
      <c r="AI689" s="3">
        <v>-25937.82</v>
      </c>
      <c r="AJ689" s="3">
        <v>115295.1</v>
      </c>
      <c r="AK689" s="3">
        <v>54842.3</v>
      </c>
      <c r="AL689" s="3">
        <v>170134.9</v>
      </c>
      <c r="AM689" s="3">
        <v>7200664</v>
      </c>
      <c r="AN689" s="1">
        <v>15</v>
      </c>
    </row>
    <row r="690" spans="1:40" x14ac:dyDescent="0.3">
      <c r="A690" s="2">
        <v>30183</v>
      </c>
      <c r="B690" s="3">
        <v>768307.9</v>
      </c>
      <c r="C690" s="3">
        <v>0</v>
      </c>
      <c r="D690" s="3">
        <v>1030140</v>
      </c>
      <c r="E690" s="3">
        <v>162891.4</v>
      </c>
      <c r="F690" s="3">
        <v>0</v>
      </c>
      <c r="G690" s="3">
        <v>-260725.5</v>
      </c>
      <c r="H690" s="3">
        <v>0</v>
      </c>
      <c r="I690" s="3">
        <v>27387410</v>
      </c>
      <c r="J690" s="3">
        <v>0</v>
      </c>
      <c r="K690" s="3">
        <v>0</v>
      </c>
      <c r="L690" s="3">
        <v>57448730</v>
      </c>
      <c r="M690" s="3">
        <v>3885575</v>
      </c>
      <c r="N690" s="3">
        <v>38291120</v>
      </c>
      <c r="O690" s="3">
        <v>9126542000</v>
      </c>
      <c r="P690" s="3">
        <v>25988.27</v>
      </c>
      <c r="Q690" s="3">
        <v>156288700000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361451.7</v>
      </c>
      <c r="X690" s="3">
        <v>82.224040000000002</v>
      </c>
      <c r="Y690" s="3">
        <v>0</v>
      </c>
      <c r="Z690" s="3">
        <v>0</v>
      </c>
      <c r="AA690" s="3">
        <v>1916016</v>
      </c>
      <c r="AB690" s="3">
        <v>0</v>
      </c>
      <c r="AC690" s="3">
        <v>47732.91</v>
      </c>
      <c r="AD690" s="3">
        <v>70100.479999999996</v>
      </c>
      <c r="AE690" s="3">
        <v>2501487</v>
      </c>
      <c r="AF690" s="3">
        <v>30282.560000000001</v>
      </c>
      <c r="AG690" s="3">
        <v>0</v>
      </c>
      <c r="AH690" s="3">
        <v>0</v>
      </c>
      <c r="AI690" s="3">
        <v>-26178.560000000001</v>
      </c>
      <c r="AJ690" s="3">
        <v>112606.39999999999</v>
      </c>
      <c r="AK690" s="3">
        <v>54419.15</v>
      </c>
      <c r="AL690" s="3">
        <v>151990</v>
      </c>
      <c r="AM690" s="3">
        <v>1670619</v>
      </c>
      <c r="AN690" s="1">
        <v>24</v>
      </c>
    </row>
    <row r="691" spans="1:40" x14ac:dyDescent="0.3">
      <c r="A691" s="2">
        <v>30184</v>
      </c>
      <c r="B691" s="3">
        <v>765850.9</v>
      </c>
      <c r="C691" s="3">
        <v>0</v>
      </c>
      <c r="D691" s="3">
        <v>869414.7</v>
      </c>
      <c r="E691" s="3">
        <v>140486.1</v>
      </c>
      <c r="F691" s="3">
        <v>0</v>
      </c>
      <c r="G691" s="3">
        <v>-285667.7</v>
      </c>
      <c r="H691" s="3">
        <v>0</v>
      </c>
      <c r="I691" s="3">
        <v>25648600</v>
      </c>
      <c r="J691" s="3">
        <v>0</v>
      </c>
      <c r="K691" s="3">
        <v>0</v>
      </c>
      <c r="L691" s="3">
        <v>56215950</v>
      </c>
      <c r="M691" s="3">
        <v>3644805</v>
      </c>
      <c r="N691" s="3">
        <v>38154600</v>
      </c>
      <c r="O691" s="3">
        <v>9126252000</v>
      </c>
      <c r="P691" s="3">
        <v>25840.87</v>
      </c>
      <c r="Q691" s="3">
        <v>156286600000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66.155469999999994</v>
      </c>
      <c r="Y691" s="3">
        <v>0</v>
      </c>
      <c r="Z691" s="3">
        <v>0</v>
      </c>
      <c r="AA691" s="3">
        <v>2125641</v>
      </c>
      <c r="AB691" s="3">
        <v>0</v>
      </c>
      <c r="AC691" s="3">
        <v>83180.5</v>
      </c>
      <c r="AD691" s="3">
        <v>85430.69</v>
      </c>
      <c r="AE691" s="3">
        <v>2611009</v>
      </c>
      <c r="AF691" s="3">
        <v>24458.91</v>
      </c>
      <c r="AG691" s="3">
        <v>0</v>
      </c>
      <c r="AH691" s="3">
        <v>0</v>
      </c>
      <c r="AI691" s="3">
        <v>-26333.48</v>
      </c>
      <c r="AJ691" s="3">
        <v>106828.4</v>
      </c>
      <c r="AK691" s="3">
        <v>53410.65</v>
      </c>
      <c r="AL691" s="3">
        <v>160239.29999999999</v>
      </c>
      <c r="AM691" s="3">
        <v>1738739</v>
      </c>
      <c r="AN691" s="1">
        <v>32</v>
      </c>
    </row>
    <row r="692" spans="1:40" x14ac:dyDescent="0.3">
      <c r="A692" s="2">
        <v>30185</v>
      </c>
      <c r="B692" s="3">
        <v>765842.4</v>
      </c>
      <c r="C692" s="3">
        <v>0</v>
      </c>
      <c r="D692" s="3">
        <v>770816.7</v>
      </c>
      <c r="E692" s="3">
        <v>126740</v>
      </c>
      <c r="F692" s="3">
        <v>0</v>
      </c>
      <c r="G692" s="3">
        <v>-290419.5</v>
      </c>
      <c r="H692" s="3">
        <v>0</v>
      </c>
      <c r="I692" s="3">
        <v>23947840</v>
      </c>
      <c r="J692" s="3">
        <v>0</v>
      </c>
      <c r="K692" s="3">
        <v>0</v>
      </c>
      <c r="L692" s="3">
        <v>55097700</v>
      </c>
      <c r="M692" s="3">
        <v>3357576</v>
      </c>
      <c r="N692" s="3">
        <v>38000220</v>
      </c>
      <c r="O692" s="3">
        <v>9125957000</v>
      </c>
      <c r="P692" s="3">
        <v>25203.11</v>
      </c>
      <c r="Q692" s="3">
        <v>156284400000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41.92042</v>
      </c>
      <c r="Y692" s="3">
        <v>0</v>
      </c>
      <c r="Z692" s="3">
        <v>0</v>
      </c>
      <c r="AA692" s="3">
        <v>2143382</v>
      </c>
      <c r="AB692" s="3">
        <v>0</v>
      </c>
      <c r="AC692" s="3">
        <v>90452.58</v>
      </c>
      <c r="AD692" s="3">
        <v>86896.97</v>
      </c>
      <c r="AE692" s="3">
        <v>2722122</v>
      </c>
      <c r="AF692" s="3">
        <v>21133.02</v>
      </c>
      <c r="AG692" s="3">
        <v>0</v>
      </c>
      <c r="AH692" s="3">
        <v>0</v>
      </c>
      <c r="AI692" s="3">
        <v>-26416.75</v>
      </c>
      <c r="AJ692" s="3">
        <v>96713.02</v>
      </c>
      <c r="AK692" s="3">
        <v>51579.67</v>
      </c>
      <c r="AL692" s="3">
        <v>160721.20000000001</v>
      </c>
      <c r="AM692" s="3">
        <v>1700722</v>
      </c>
      <c r="AN692" s="1">
        <v>31</v>
      </c>
    </row>
    <row r="693" spans="1:40" x14ac:dyDescent="0.3">
      <c r="A693" s="2">
        <v>30186</v>
      </c>
      <c r="B693" s="3">
        <v>765835.1</v>
      </c>
      <c r="C693" s="3">
        <v>0</v>
      </c>
      <c r="D693" s="3">
        <v>605508.6</v>
      </c>
      <c r="E693" s="3">
        <v>111670.3</v>
      </c>
      <c r="F693" s="3">
        <v>0</v>
      </c>
      <c r="G693" s="3">
        <v>-308804.59999999998</v>
      </c>
      <c r="H693" s="3">
        <v>0</v>
      </c>
      <c r="I693" s="3">
        <v>22473310</v>
      </c>
      <c r="J693" s="3">
        <v>0</v>
      </c>
      <c r="K693" s="3">
        <v>0</v>
      </c>
      <c r="L693" s="3">
        <v>54129090</v>
      </c>
      <c r="M693" s="3">
        <v>3071916</v>
      </c>
      <c r="N693" s="3">
        <v>37857370</v>
      </c>
      <c r="O693" s="3">
        <v>9125627000</v>
      </c>
      <c r="P693" s="3">
        <v>24173.4</v>
      </c>
      <c r="Q693" s="3">
        <v>156282000000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17.81672</v>
      </c>
      <c r="Y693" s="3">
        <v>0</v>
      </c>
      <c r="Z693" s="3">
        <v>0</v>
      </c>
      <c r="AA693" s="3">
        <v>1957323</v>
      </c>
      <c r="AB693" s="3">
        <v>0</v>
      </c>
      <c r="AC693" s="3">
        <v>91759.17</v>
      </c>
      <c r="AD693" s="3">
        <v>84246.01</v>
      </c>
      <c r="AE693" s="3">
        <v>2655767</v>
      </c>
      <c r="AF693" s="3">
        <v>16329.08</v>
      </c>
      <c r="AG693" s="3">
        <v>0</v>
      </c>
      <c r="AH693" s="3">
        <v>0</v>
      </c>
      <c r="AI693" s="3">
        <v>-26482.31</v>
      </c>
      <c r="AJ693" s="3">
        <v>88537.59</v>
      </c>
      <c r="AK693" s="3">
        <v>49623.56</v>
      </c>
      <c r="AL693" s="3">
        <v>139708.70000000001</v>
      </c>
      <c r="AM693" s="3">
        <v>1474510</v>
      </c>
      <c r="AN693" s="1">
        <v>28</v>
      </c>
    </row>
    <row r="694" spans="1:40" x14ac:dyDescent="0.3">
      <c r="A694" s="2">
        <v>30187</v>
      </c>
      <c r="B694" s="3">
        <v>765828.9</v>
      </c>
      <c r="C694" s="3">
        <v>0</v>
      </c>
      <c r="D694" s="3">
        <v>533053.1</v>
      </c>
      <c r="E694" s="3">
        <v>101055.1</v>
      </c>
      <c r="F694" s="3">
        <v>0</v>
      </c>
      <c r="G694" s="3">
        <v>-302398.90000000002</v>
      </c>
      <c r="H694" s="3">
        <v>0</v>
      </c>
      <c r="I694" s="3">
        <v>21160140</v>
      </c>
      <c r="J694" s="3">
        <v>0</v>
      </c>
      <c r="K694" s="3">
        <v>0</v>
      </c>
      <c r="L694" s="3">
        <v>53194610</v>
      </c>
      <c r="M694" s="3">
        <v>2855772</v>
      </c>
      <c r="N694" s="3">
        <v>37717330</v>
      </c>
      <c r="O694" s="3">
        <v>9125309000</v>
      </c>
      <c r="P694" s="3">
        <v>23449.66</v>
      </c>
      <c r="Q694" s="3">
        <v>156279900000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1782436</v>
      </c>
      <c r="AB694" s="3">
        <v>0</v>
      </c>
      <c r="AC694" s="3">
        <v>87202.16</v>
      </c>
      <c r="AD694" s="3">
        <v>75625.600000000006</v>
      </c>
      <c r="AE694" s="3">
        <v>2327187</v>
      </c>
      <c r="AF694" s="3">
        <v>14024.47</v>
      </c>
      <c r="AG694" s="3">
        <v>0</v>
      </c>
      <c r="AH694" s="3">
        <v>0</v>
      </c>
      <c r="AI694" s="3">
        <v>-26522.2</v>
      </c>
      <c r="AJ694" s="3">
        <v>82244.72</v>
      </c>
      <c r="AK694" s="3">
        <v>48062.81</v>
      </c>
      <c r="AL694" s="3">
        <v>135168.4</v>
      </c>
      <c r="AM694" s="3">
        <v>1313167</v>
      </c>
      <c r="AN694" s="1">
        <v>35</v>
      </c>
    </row>
    <row r="695" spans="1:40" x14ac:dyDescent="0.3">
      <c r="A695" s="2">
        <v>30188</v>
      </c>
      <c r="B695" s="3">
        <v>765823.7</v>
      </c>
      <c r="C695" s="3">
        <v>0</v>
      </c>
      <c r="D695" s="3">
        <v>516960</v>
      </c>
      <c r="E695" s="3">
        <v>94935.39</v>
      </c>
      <c r="F695" s="3">
        <v>0</v>
      </c>
      <c r="G695" s="3">
        <v>-288321.59999999998</v>
      </c>
      <c r="H695" s="3">
        <v>0</v>
      </c>
      <c r="I695" s="3">
        <v>19914660</v>
      </c>
      <c r="J695" s="3">
        <v>0</v>
      </c>
      <c r="K695" s="3">
        <v>0</v>
      </c>
      <c r="L695" s="3">
        <v>52189570</v>
      </c>
      <c r="M695" s="3">
        <v>2692815</v>
      </c>
      <c r="N695" s="3">
        <v>37553270</v>
      </c>
      <c r="O695" s="3">
        <v>9125020000</v>
      </c>
      <c r="P695" s="3">
        <v>23011.98</v>
      </c>
      <c r="Q695" s="3">
        <v>156277600000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1757413</v>
      </c>
      <c r="AB695" s="3">
        <v>0</v>
      </c>
      <c r="AC695" s="3">
        <v>90500.03</v>
      </c>
      <c r="AD695" s="3">
        <v>79917.58</v>
      </c>
      <c r="AE695" s="3">
        <v>2435987</v>
      </c>
      <c r="AF695" s="3">
        <v>13311.6</v>
      </c>
      <c r="AG695" s="3">
        <v>0</v>
      </c>
      <c r="AH695" s="3">
        <v>0</v>
      </c>
      <c r="AI695" s="3">
        <v>-26563.35</v>
      </c>
      <c r="AJ695" s="3">
        <v>78028.5</v>
      </c>
      <c r="AK695" s="3">
        <v>46229.15</v>
      </c>
      <c r="AL695" s="3">
        <v>151678.20000000001</v>
      </c>
      <c r="AM695" s="3">
        <v>1245483</v>
      </c>
      <c r="AN695" s="1">
        <v>33</v>
      </c>
    </row>
    <row r="696" spans="1:40" x14ac:dyDescent="0.3">
      <c r="A696" s="2">
        <v>30189</v>
      </c>
      <c r="B696" s="3">
        <v>765819.2</v>
      </c>
      <c r="C696" s="3">
        <v>0</v>
      </c>
      <c r="D696" s="3">
        <v>522541.2</v>
      </c>
      <c r="E696" s="3">
        <v>89795.47</v>
      </c>
      <c r="F696" s="3">
        <v>0</v>
      </c>
      <c r="G696" s="3">
        <v>-270310.09999999998</v>
      </c>
      <c r="H696" s="3">
        <v>0</v>
      </c>
      <c r="I696" s="3">
        <v>18679340</v>
      </c>
      <c r="J696" s="3">
        <v>0</v>
      </c>
      <c r="K696" s="3">
        <v>0</v>
      </c>
      <c r="L696" s="3">
        <v>51120060</v>
      </c>
      <c r="M696" s="3">
        <v>2553458</v>
      </c>
      <c r="N696" s="3">
        <v>37380630</v>
      </c>
      <c r="O696" s="3">
        <v>9124743000</v>
      </c>
      <c r="P696" s="3">
        <v>22791.83</v>
      </c>
      <c r="Q696" s="3">
        <v>156275200000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1789887</v>
      </c>
      <c r="AB696" s="3">
        <v>0</v>
      </c>
      <c r="AC696" s="3">
        <v>100178.9</v>
      </c>
      <c r="AD696" s="3">
        <v>82890.69</v>
      </c>
      <c r="AE696" s="3">
        <v>2571219</v>
      </c>
      <c r="AF696" s="3">
        <v>12995.1</v>
      </c>
      <c r="AG696" s="3">
        <v>0</v>
      </c>
      <c r="AH696" s="3">
        <v>0</v>
      </c>
      <c r="AI696" s="3">
        <v>-26269.1</v>
      </c>
      <c r="AJ696" s="3">
        <v>74561.23</v>
      </c>
      <c r="AK696" s="3">
        <v>44680.49</v>
      </c>
      <c r="AL696" s="3">
        <v>147098.5</v>
      </c>
      <c r="AM696" s="3">
        <v>1235325</v>
      </c>
      <c r="AN696" s="1">
        <v>16</v>
      </c>
    </row>
    <row r="697" spans="1:40" x14ac:dyDescent="0.3">
      <c r="A697" s="2">
        <v>30190</v>
      </c>
      <c r="B697" s="3">
        <v>765815.2</v>
      </c>
      <c r="C697" s="3">
        <v>0</v>
      </c>
      <c r="D697" s="3">
        <v>353589.7</v>
      </c>
      <c r="E697" s="3">
        <v>78614.19</v>
      </c>
      <c r="F697" s="3">
        <v>0</v>
      </c>
      <c r="G697" s="3">
        <v>-294777.8</v>
      </c>
      <c r="H697" s="3">
        <v>0</v>
      </c>
      <c r="I697" s="3">
        <v>17685420</v>
      </c>
      <c r="J697" s="3">
        <v>0</v>
      </c>
      <c r="K697" s="3">
        <v>0</v>
      </c>
      <c r="L697" s="3">
        <v>50317810</v>
      </c>
      <c r="M697" s="3">
        <v>2381947</v>
      </c>
      <c r="N697" s="3">
        <v>37236060</v>
      </c>
      <c r="O697" s="3">
        <v>9124432000</v>
      </c>
      <c r="P697" s="3">
        <v>20754.669999999998</v>
      </c>
      <c r="Q697" s="3">
        <v>156273000000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1501245</v>
      </c>
      <c r="AB697" s="3">
        <v>0</v>
      </c>
      <c r="AC697" s="3">
        <v>89966.41</v>
      </c>
      <c r="AD697" s="3">
        <v>70677.710000000006</v>
      </c>
      <c r="AE697" s="3">
        <v>2164151</v>
      </c>
      <c r="AF697" s="3">
        <v>8656.8130000000001</v>
      </c>
      <c r="AG697" s="3">
        <v>0</v>
      </c>
      <c r="AH697" s="3">
        <v>0</v>
      </c>
      <c r="AI697" s="3">
        <v>-26308.9</v>
      </c>
      <c r="AJ697" s="3">
        <v>69811.350000000006</v>
      </c>
      <c r="AK697" s="3">
        <v>43344.83</v>
      </c>
      <c r="AL697" s="3">
        <v>124494</v>
      </c>
      <c r="AM697" s="3">
        <v>993919.7</v>
      </c>
      <c r="AN697" s="1">
        <v>16</v>
      </c>
    </row>
    <row r="698" spans="1:40" x14ac:dyDescent="0.3">
      <c r="A698" s="2">
        <v>30191</v>
      </c>
      <c r="B698" s="3">
        <v>765811.9</v>
      </c>
      <c r="C698" s="3">
        <v>0</v>
      </c>
      <c r="D698" s="3">
        <v>398230.2</v>
      </c>
      <c r="E698" s="3">
        <v>75958.41</v>
      </c>
      <c r="F698" s="3">
        <v>0</v>
      </c>
      <c r="G698" s="3">
        <v>-271971.40000000002</v>
      </c>
      <c r="H698" s="3">
        <v>0</v>
      </c>
      <c r="I698" s="3">
        <v>16698100</v>
      </c>
      <c r="J698" s="3">
        <v>0</v>
      </c>
      <c r="K698" s="3">
        <v>0</v>
      </c>
      <c r="L698" s="3">
        <v>49354120</v>
      </c>
      <c r="M698" s="3">
        <v>2272738</v>
      </c>
      <c r="N698" s="3">
        <v>37069260</v>
      </c>
      <c r="O698" s="3">
        <v>9124146000</v>
      </c>
      <c r="P698" s="3">
        <v>21000.84</v>
      </c>
      <c r="Q698" s="3">
        <v>156270500000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1551725</v>
      </c>
      <c r="AB698" s="3">
        <v>0</v>
      </c>
      <c r="AC698" s="3">
        <v>98265.81</v>
      </c>
      <c r="AD698" s="3">
        <v>81500.41</v>
      </c>
      <c r="AE698" s="3">
        <v>2505303</v>
      </c>
      <c r="AF698" s="3">
        <v>9707.3619999999992</v>
      </c>
      <c r="AG698" s="3">
        <v>0</v>
      </c>
      <c r="AH698" s="3">
        <v>0</v>
      </c>
      <c r="AI698" s="3">
        <v>-26563.93</v>
      </c>
      <c r="AJ698" s="3">
        <v>67814.98</v>
      </c>
      <c r="AK698" s="3">
        <v>42343.57</v>
      </c>
      <c r="AL698" s="3">
        <v>136433.29999999999</v>
      </c>
      <c r="AM698" s="3">
        <v>987317.7</v>
      </c>
      <c r="AN698" s="1">
        <v>35</v>
      </c>
    </row>
    <row r="699" spans="1:40" x14ac:dyDescent="0.3">
      <c r="A699" s="2">
        <v>30192</v>
      </c>
      <c r="B699" s="3">
        <v>765808.9</v>
      </c>
      <c r="C699" s="3">
        <v>0</v>
      </c>
      <c r="D699" s="3">
        <v>166433.60000000001</v>
      </c>
      <c r="E699" s="3">
        <v>61122.57</v>
      </c>
      <c r="F699" s="3">
        <v>0</v>
      </c>
      <c r="G699" s="3">
        <v>-315538.2</v>
      </c>
      <c r="H699" s="3">
        <v>0</v>
      </c>
      <c r="I699" s="3">
        <v>16069950</v>
      </c>
      <c r="J699" s="3">
        <v>0</v>
      </c>
      <c r="K699" s="3">
        <v>0</v>
      </c>
      <c r="L699" s="3">
        <v>48853980</v>
      </c>
      <c r="M699" s="3">
        <v>2083373</v>
      </c>
      <c r="N699" s="3">
        <v>36923300</v>
      </c>
      <c r="O699" s="3">
        <v>9123838000</v>
      </c>
      <c r="P699" s="3">
        <v>18008.28</v>
      </c>
      <c r="Q699" s="3">
        <v>156268600000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1065031</v>
      </c>
      <c r="AB699" s="3">
        <v>0</v>
      </c>
      <c r="AC699" s="3">
        <v>72493.78</v>
      </c>
      <c r="AD699" s="3">
        <v>59674.75</v>
      </c>
      <c r="AE699" s="3">
        <v>1771566</v>
      </c>
      <c r="AF699" s="3">
        <v>4159.1909999999998</v>
      </c>
      <c r="AG699" s="3">
        <v>0</v>
      </c>
      <c r="AH699" s="3">
        <v>0</v>
      </c>
      <c r="AI699" s="3">
        <v>-26722.47</v>
      </c>
      <c r="AJ699" s="3">
        <v>63099.87</v>
      </c>
      <c r="AK699" s="3">
        <v>41336.25</v>
      </c>
      <c r="AL699" s="3">
        <v>136647.1</v>
      </c>
      <c r="AM699" s="3">
        <v>628145.4</v>
      </c>
      <c r="AN699" s="1">
        <v>26</v>
      </c>
    </row>
    <row r="700" spans="1:40" x14ac:dyDescent="0.3">
      <c r="A700" s="2">
        <v>30193</v>
      </c>
      <c r="B700" s="3">
        <v>763359.6</v>
      </c>
      <c r="C700" s="3">
        <v>0</v>
      </c>
      <c r="D700" s="3">
        <v>299912.3</v>
      </c>
      <c r="E700" s="3">
        <v>64462.48</v>
      </c>
      <c r="F700" s="3">
        <v>0</v>
      </c>
      <c r="G700" s="3">
        <v>-260340</v>
      </c>
      <c r="H700" s="3">
        <v>0</v>
      </c>
      <c r="I700" s="3">
        <v>15328690</v>
      </c>
      <c r="J700" s="3">
        <v>0</v>
      </c>
      <c r="K700" s="3">
        <v>0</v>
      </c>
      <c r="L700" s="3">
        <v>48083960</v>
      </c>
      <c r="M700" s="3">
        <v>2036457</v>
      </c>
      <c r="N700" s="3">
        <v>36775320</v>
      </c>
      <c r="O700" s="3">
        <v>9123584000</v>
      </c>
      <c r="P700" s="3">
        <v>18570.87</v>
      </c>
      <c r="Q700" s="3">
        <v>156266900000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1166025</v>
      </c>
      <c r="AB700" s="3">
        <v>0</v>
      </c>
      <c r="AC700" s="3">
        <v>76339.25</v>
      </c>
      <c r="AD700" s="3">
        <v>54371.24</v>
      </c>
      <c r="AE700" s="3">
        <v>1523359</v>
      </c>
      <c r="AF700" s="3">
        <v>6975.4750000000004</v>
      </c>
      <c r="AG700" s="3">
        <v>0</v>
      </c>
      <c r="AH700" s="3">
        <v>0</v>
      </c>
      <c r="AI700" s="3">
        <v>-26709.31</v>
      </c>
      <c r="AJ700" s="3">
        <v>62322.18</v>
      </c>
      <c r="AK700" s="3">
        <v>40652.720000000001</v>
      </c>
      <c r="AL700" s="3">
        <v>134035</v>
      </c>
      <c r="AM700" s="3">
        <v>741264.2</v>
      </c>
      <c r="AN700" s="1">
        <v>13</v>
      </c>
    </row>
    <row r="701" spans="1:40" x14ac:dyDescent="0.3">
      <c r="A701" s="2">
        <v>30194</v>
      </c>
      <c r="B701" s="3">
        <v>758464.1</v>
      </c>
      <c r="C701" s="3">
        <v>0</v>
      </c>
      <c r="D701" s="3">
        <v>304558</v>
      </c>
      <c r="E701" s="3">
        <v>63287.56</v>
      </c>
      <c r="F701" s="3">
        <v>0</v>
      </c>
      <c r="G701" s="3">
        <v>-246400.8</v>
      </c>
      <c r="H701" s="3">
        <v>0</v>
      </c>
      <c r="I701" s="3">
        <v>14551950</v>
      </c>
      <c r="J701" s="3">
        <v>0</v>
      </c>
      <c r="K701" s="3">
        <v>0</v>
      </c>
      <c r="L701" s="3">
        <v>47281000</v>
      </c>
      <c r="M701" s="3">
        <v>1964261</v>
      </c>
      <c r="N701" s="3">
        <v>36635320</v>
      </c>
      <c r="O701" s="3">
        <v>9123320000</v>
      </c>
      <c r="P701" s="3">
        <v>19022.22</v>
      </c>
      <c r="Q701" s="3">
        <v>156264900000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1256666</v>
      </c>
      <c r="AB701" s="3">
        <v>0</v>
      </c>
      <c r="AC701" s="3">
        <v>84678.06</v>
      </c>
      <c r="AD701" s="3">
        <v>65463.81</v>
      </c>
      <c r="AE701" s="3">
        <v>1879715</v>
      </c>
      <c r="AF701" s="3">
        <v>7244.6629999999996</v>
      </c>
      <c r="AG701" s="3">
        <v>0</v>
      </c>
      <c r="AH701" s="3">
        <v>0</v>
      </c>
      <c r="AI701" s="3">
        <v>-26755.95</v>
      </c>
      <c r="AJ701" s="3">
        <v>60698.07</v>
      </c>
      <c r="AK701" s="3">
        <v>39735.800000000003</v>
      </c>
      <c r="AL701" s="3">
        <v>116088.6</v>
      </c>
      <c r="AM701" s="3">
        <v>776733.3</v>
      </c>
      <c r="AN701" s="1">
        <v>22</v>
      </c>
    </row>
    <row r="702" spans="1:40" x14ac:dyDescent="0.3">
      <c r="A702" s="2">
        <v>30195</v>
      </c>
      <c r="B702" s="3">
        <v>760908.6</v>
      </c>
      <c r="C702" s="3">
        <v>0</v>
      </c>
      <c r="D702" s="3">
        <v>296380.09999999998</v>
      </c>
      <c r="E702" s="3">
        <v>60563.73</v>
      </c>
      <c r="F702" s="3">
        <v>0</v>
      </c>
      <c r="G702" s="3">
        <v>-239473.4</v>
      </c>
      <c r="H702" s="3">
        <v>0</v>
      </c>
      <c r="I702" s="3">
        <v>13777040</v>
      </c>
      <c r="J702" s="3">
        <v>0</v>
      </c>
      <c r="K702" s="3">
        <v>0</v>
      </c>
      <c r="L702" s="3">
        <v>46618350</v>
      </c>
      <c r="M702" s="3">
        <v>1882787</v>
      </c>
      <c r="N702" s="3">
        <v>36499630</v>
      </c>
      <c r="O702" s="3">
        <v>9123067000</v>
      </c>
      <c r="P702" s="3">
        <v>18695.29</v>
      </c>
      <c r="Q702" s="3">
        <v>156263000000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1136090</v>
      </c>
      <c r="AB702" s="3">
        <v>0</v>
      </c>
      <c r="AC702" s="3">
        <v>79846.37</v>
      </c>
      <c r="AD702" s="3">
        <v>63568.55</v>
      </c>
      <c r="AE702" s="3">
        <v>1791659</v>
      </c>
      <c r="AF702" s="3">
        <v>7005.4160000000002</v>
      </c>
      <c r="AG702" s="3">
        <v>0</v>
      </c>
      <c r="AH702" s="3">
        <v>0</v>
      </c>
      <c r="AI702" s="3">
        <v>-26789.32</v>
      </c>
      <c r="AJ702" s="3">
        <v>58628.91</v>
      </c>
      <c r="AK702" s="3">
        <v>38850.160000000003</v>
      </c>
      <c r="AL702" s="3">
        <v>114544.7</v>
      </c>
      <c r="AM702" s="3">
        <v>774912.8</v>
      </c>
      <c r="AN702" s="1">
        <v>16</v>
      </c>
    </row>
    <row r="703" spans="1:40" x14ac:dyDescent="0.3">
      <c r="A703" s="2">
        <v>30196</v>
      </c>
      <c r="B703" s="3">
        <v>760906.9</v>
      </c>
      <c r="C703" s="3">
        <v>0</v>
      </c>
      <c r="D703" s="3">
        <v>331445.3</v>
      </c>
      <c r="E703" s="3">
        <v>59651.199999999997</v>
      </c>
      <c r="F703" s="3">
        <v>0</v>
      </c>
      <c r="G703" s="3">
        <v>-222938.7</v>
      </c>
      <c r="H703" s="3">
        <v>0</v>
      </c>
      <c r="I703" s="3">
        <v>12983350</v>
      </c>
      <c r="J703" s="3">
        <v>0</v>
      </c>
      <c r="K703" s="3">
        <v>0</v>
      </c>
      <c r="L703" s="3">
        <v>45863680</v>
      </c>
      <c r="M703" s="3">
        <v>1824054</v>
      </c>
      <c r="N703" s="3">
        <v>36359800</v>
      </c>
      <c r="O703" s="3">
        <v>9122825000</v>
      </c>
      <c r="P703" s="3">
        <v>18824.95</v>
      </c>
      <c r="Q703" s="3">
        <v>156261000000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1189779</v>
      </c>
      <c r="AB703" s="3">
        <v>0</v>
      </c>
      <c r="AC703" s="3">
        <v>84961.66</v>
      </c>
      <c r="AD703" s="3">
        <v>68657.56</v>
      </c>
      <c r="AE703" s="3">
        <v>1887367</v>
      </c>
      <c r="AF703" s="3">
        <v>7633.0940000000001</v>
      </c>
      <c r="AG703" s="3">
        <v>0</v>
      </c>
      <c r="AH703" s="3">
        <v>0</v>
      </c>
      <c r="AI703" s="3">
        <v>-26816.71</v>
      </c>
      <c r="AJ703" s="3">
        <v>57552.19</v>
      </c>
      <c r="AK703" s="3">
        <v>38181.81</v>
      </c>
      <c r="AL703" s="3">
        <v>112498.2</v>
      </c>
      <c r="AM703" s="3">
        <v>793691.1</v>
      </c>
      <c r="AN703" s="1">
        <v>19</v>
      </c>
    </row>
    <row r="704" spans="1:40" x14ac:dyDescent="0.3">
      <c r="A704" s="2">
        <v>30197</v>
      </c>
      <c r="B704" s="3">
        <v>760905.2</v>
      </c>
      <c r="C704" s="3">
        <v>0</v>
      </c>
      <c r="D704" s="3">
        <v>307656.59999999998</v>
      </c>
      <c r="E704" s="3">
        <v>56912.69</v>
      </c>
      <c r="F704" s="3">
        <v>0</v>
      </c>
      <c r="G704" s="3">
        <v>-224301.6</v>
      </c>
      <c r="H704" s="3">
        <v>0</v>
      </c>
      <c r="I704" s="3">
        <v>12217030</v>
      </c>
      <c r="J704" s="3">
        <v>0</v>
      </c>
      <c r="K704" s="3">
        <v>0</v>
      </c>
      <c r="L704" s="3">
        <v>45120810</v>
      </c>
      <c r="M704" s="3">
        <v>1752801</v>
      </c>
      <c r="N704" s="3">
        <v>36218740</v>
      </c>
      <c r="O704" s="3">
        <v>9122575000</v>
      </c>
      <c r="P704" s="3">
        <v>18378.23</v>
      </c>
      <c r="Q704" s="3">
        <v>156258900000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1191121</v>
      </c>
      <c r="AB704" s="3">
        <v>0</v>
      </c>
      <c r="AC704" s="3">
        <v>87366.18</v>
      </c>
      <c r="AD704" s="3">
        <v>71270.47</v>
      </c>
      <c r="AE704" s="3">
        <v>1972874</v>
      </c>
      <c r="AF704" s="3">
        <v>6921.5169999999998</v>
      </c>
      <c r="AG704" s="3">
        <v>0</v>
      </c>
      <c r="AH704" s="3">
        <v>0</v>
      </c>
      <c r="AI704" s="3">
        <v>-26850.3</v>
      </c>
      <c r="AJ704" s="3">
        <v>55835.4</v>
      </c>
      <c r="AK704" s="3">
        <v>37226.86</v>
      </c>
      <c r="AL704" s="3">
        <v>109611.2</v>
      </c>
      <c r="AM704" s="3">
        <v>766323.8</v>
      </c>
      <c r="AN704" s="1">
        <v>30</v>
      </c>
    </row>
    <row r="705" spans="1:40" x14ac:dyDescent="0.3">
      <c r="A705" s="2">
        <v>30198</v>
      </c>
      <c r="B705" s="3">
        <v>760903.7</v>
      </c>
      <c r="C705" s="3">
        <v>0</v>
      </c>
      <c r="D705" s="3">
        <v>245746.8</v>
      </c>
      <c r="E705" s="3">
        <v>52142.78</v>
      </c>
      <c r="F705" s="3">
        <v>0</v>
      </c>
      <c r="G705" s="3">
        <v>-234915.6</v>
      </c>
      <c r="H705" s="3">
        <v>0</v>
      </c>
      <c r="I705" s="3">
        <v>11547370</v>
      </c>
      <c r="J705" s="3">
        <v>0</v>
      </c>
      <c r="K705" s="3">
        <v>0</v>
      </c>
      <c r="L705" s="3">
        <v>44484180</v>
      </c>
      <c r="M705" s="3">
        <v>1665530</v>
      </c>
      <c r="N705" s="3">
        <v>36086640</v>
      </c>
      <c r="O705" s="3">
        <v>9122317000</v>
      </c>
      <c r="P705" s="3">
        <v>17404.61</v>
      </c>
      <c r="Q705" s="3">
        <v>156256900000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1073428</v>
      </c>
      <c r="AB705" s="3">
        <v>0</v>
      </c>
      <c r="AC705" s="3">
        <v>79760.160000000003</v>
      </c>
      <c r="AD705" s="3">
        <v>65194.58</v>
      </c>
      <c r="AE705" s="3">
        <v>1796037</v>
      </c>
      <c r="AF705" s="3">
        <v>5801.7870000000003</v>
      </c>
      <c r="AG705" s="3">
        <v>0</v>
      </c>
      <c r="AH705" s="3">
        <v>0</v>
      </c>
      <c r="AI705" s="3">
        <v>-26874.11</v>
      </c>
      <c r="AJ705" s="3">
        <v>53409.06</v>
      </c>
      <c r="AK705" s="3">
        <v>36244.44</v>
      </c>
      <c r="AL705" s="3">
        <v>105814.39999999999</v>
      </c>
      <c r="AM705" s="3">
        <v>669660.30000000005</v>
      </c>
      <c r="AN705" s="1">
        <v>25</v>
      </c>
    </row>
    <row r="706" spans="1:40" x14ac:dyDescent="0.3">
      <c r="A706" s="2">
        <v>30199</v>
      </c>
      <c r="B706" s="3">
        <v>763348.9</v>
      </c>
      <c r="C706" s="3">
        <v>0</v>
      </c>
      <c r="D706" s="3">
        <v>255780.9</v>
      </c>
      <c r="E706" s="3">
        <v>50771.43</v>
      </c>
      <c r="F706" s="3">
        <v>0</v>
      </c>
      <c r="G706" s="3">
        <v>-224895.2</v>
      </c>
      <c r="H706" s="3">
        <v>0</v>
      </c>
      <c r="I706" s="3">
        <v>10891350</v>
      </c>
      <c r="J706" s="3">
        <v>0</v>
      </c>
      <c r="K706" s="3">
        <v>0</v>
      </c>
      <c r="L706" s="3">
        <v>43805370</v>
      </c>
      <c r="M706" s="3">
        <v>1600211</v>
      </c>
      <c r="N706" s="3">
        <v>35936560</v>
      </c>
      <c r="O706" s="3">
        <v>9122085000</v>
      </c>
      <c r="P706" s="3">
        <v>17062.57</v>
      </c>
      <c r="Q706" s="3">
        <v>156254800000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1072150</v>
      </c>
      <c r="AB706" s="3">
        <v>0</v>
      </c>
      <c r="AC706" s="3">
        <v>80368.22</v>
      </c>
      <c r="AD706" s="3">
        <v>65032.22</v>
      </c>
      <c r="AE706" s="3">
        <v>1807646</v>
      </c>
      <c r="AF706" s="3">
        <v>5955.6040000000003</v>
      </c>
      <c r="AG706" s="3">
        <v>0</v>
      </c>
      <c r="AH706" s="3">
        <v>0</v>
      </c>
      <c r="AI706" s="3">
        <v>-26895.86</v>
      </c>
      <c r="AJ706" s="3">
        <v>51462.54</v>
      </c>
      <c r="AK706" s="3">
        <v>35258.800000000003</v>
      </c>
      <c r="AL706" s="3">
        <v>121239.8</v>
      </c>
      <c r="AM706" s="3">
        <v>656018.19999999995</v>
      </c>
      <c r="AN706" s="1">
        <v>27</v>
      </c>
    </row>
    <row r="707" spans="1:40" x14ac:dyDescent="0.3">
      <c r="A707" s="2">
        <v>30200</v>
      </c>
      <c r="B707" s="3">
        <v>760901.1</v>
      </c>
      <c r="C707" s="3">
        <v>0</v>
      </c>
      <c r="D707" s="3">
        <v>245946.4</v>
      </c>
      <c r="E707" s="3">
        <v>48621.55</v>
      </c>
      <c r="F707" s="3">
        <v>0</v>
      </c>
      <c r="G707" s="3">
        <v>-223087.8</v>
      </c>
      <c r="H707" s="3">
        <v>0</v>
      </c>
      <c r="I707" s="3">
        <v>10254470</v>
      </c>
      <c r="J707" s="3">
        <v>0</v>
      </c>
      <c r="K707" s="3">
        <v>0</v>
      </c>
      <c r="L707" s="3">
        <v>43099730</v>
      </c>
      <c r="M707" s="3">
        <v>1533792</v>
      </c>
      <c r="N707" s="3">
        <v>35796800</v>
      </c>
      <c r="O707" s="3">
        <v>9121829000</v>
      </c>
      <c r="P707" s="3">
        <v>16766.18</v>
      </c>
      <c r="Q707" s="3">
        <v>156252600000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1094210</v>
      </c>
      <c r="AB707" s="3">
        <v>0</v>
      </c>
      <c r="AC707" s="3">
        <v>87137.73</v>
      </c>
      <c r="AD707" s="3">
        <v>71925.73</v>
      </c>
      <c r="AE707" s="3">
        <v>2044290</v>
      </c>
      <c r="AF707" s="3">
        <v>5707.9769999999999</v>
      </c>
      <c r="AG707" s="3">
        <v>0</v>
      </c>
      <c r="AH707" s="3">
        <v>0</v>
      </c>
      <c r="AI707" s="3">
        <v>-26932.11</v>
      </c>
      <c r="AJ707" s="3">
        <v>49365.09</v>
      </c>
      <c r="AK707" s="3">
        <v>34223.71</v>
      </c>
      <c r="AL707" s="3">
        <v>102048.3</v>
      </c>
      <c r="AM707" s="3">
        <v>636879.19999999995</v>
      </c>
      <c r="AN707" s="1">
        <v>34</v>
      </c>
    </row>
    <row r="708" spans="1:40" x14ac:dyDescent="0.3">
      <c r="A708" s="2">
        <v>30201</v>
      </c>
      <c r="B708" s="3">
        <v>760900.1</v>
      </c>
      <c r="C708" s="3">
        <v>0</v>
      </c>
      <c r="D708" s="3">
        <v>198816.1</v>
      </c>
      <c r="E708" s="3">
        <v>44285.73</v>
      </c>
      <c r="F708" s="3">
        <v>0</v>
      </c>
      <c r="G708" s="3">
        <v>-228473.2</v>
      </c>
      <c r="H708" s="3">
        <v>0</v>
      </c>
      <c r="I708" s="3">
        <v>9693513</v>
      </c>
      <c r="J708" s="3">
        <v>0</v>
      </c>
      <c r="K708" s="3">
        <v>0</v>
      </c>
      <c r="L708" s="3">
        <v>42502020</v>
      </c>
      <c r="M708" s="3">
        <v>1457809</v>
      </c>
      <c r="N708" s="3">
        <v>35658320</v>
      </c>
      <c r="O708" s="3">
        <v>9121584000</v>
      </c>
      <c r="P708" s="3">
        <v>16037.46</v>
      </c>
      <c r="Q708" s="3">
        <v>156250600000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973742.5</v>
      </c>
      <c r="AB708" s="3">
        <v>0</v>
      </c>
      <c r="AC708" s="3">
        <v>76130.789999999994</v>
      </c>
      <c r="AD708" s="3">
        <v>64826.25</v>
      </c>
      <c r="AE708" s="3">
        <v>1762026</v>
      </c>
      <c r="AF708" s="3">
        <v>4869.9939999999997</v>
      </c>
      <c r="AG708" s="3">
        <v>0</v>
      </c>
      <c r="AH708" s="3">
        <v>0</v>
      </c>
      <c r="AI708" s="3">
        <v>-26952.07</v>
      </c>
      <c r="AJ708" s="3">
        <v>46926.03</v>
      </c>
      <c r="AK708" s="3">
        <v>33329.769999999997</v>
      </c>
      <c r="AL708" s="3">
        <v>109341.2</v>
      </c>
      <c r="AM708" s="3">
        <v>560956.19999999995</v>
      </c>
      <c r="AN708" s="1">
        <v>27</v>
      </c>
    </row>
    <row r="709" spans="1:40" x14ac:dyDescent="0.3">
      <c r="A709" s="2">
        <v>30202</v>
      </c>
      <c r="B709" s="3">
        <v>760899</v>
      </c>
      <c r="C709" s="3">
        <v>0</v>
      </c>
      <c r="D709" s="3">
        <v>213003.1</v>
      </c>
      <c r="E709" s="3">
        <v>43681.4</v>
      </c>
      <c r="F709" s="3">
        <v>0</v>
      </c>
      <c r="G709" s="3">
        <v>-218159.9</v>
      </c>
      <c r="H709" s="3">
        <v>0</v>
      </c>
      <c r="I709" s="3">
        <v>9134527</v>
      </c>
      <c r="J709" s="3">
        <v>0</v>
      </c>
      <c r="K709" s="3">
        <v>0</v>
      </c>
      <c r="L709" s="3">
        <v>41837430</v>
      </c>
      <c r="M709" s="3">
        <v>1403042</v>
      </c>
      <c r="N709" s="3">
        <v>35506150</v>
      </c>
      <c r="O709" s="3">
        <v>9121356000</v>
      </c>
      <c r="P709" s="3">
        <v>15688.16</v>
      </c>
      <c r="Q709" s="3">
        <v>156248400000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1004259</v>
      </c>
      <c r="AB709" s="3">
        <v>0</v>
      </c>
      <c r="AC709" s="3">
        <v>78146.87</v>
      </c>
      <c r="AD709" s="3">
        <v>70796.66</v>
      </c>
      <c r="AE709" s="3">
        <v>1899162</v>
      </c>
      <c r="AF709" s="3">
        <v>5166.7560000000003</v>
      </c>
      <c r="AG709" s="3">
        <v>0</v>
      </c>
      <c r="AH709" s="3">
        <v>0</v>
      </c>
      <c r="AI709" s="3">
        <v>-26975.16</v>
      </c>
      <c r="AJ709" s="3">
        <v>45206.16</v>
      </c>
      <c r="AK709" s="3">
        <v>32319.46</v>
      </c>
      <c r="AL709" s="3">
        <v>119281.7</v>
      </c>
      <c r="AM709" s="3">
        <v>558985.6</v>
      </c>
      <c r="AN709" s="1">
        <v>23</v>
      </c>
    </row>
    <row r="710" spans="1:40" x14ac:dyDescent="0.3">
      <c r="A710" s="2">
        <v>30203</v>
      </c>
      <c r="B710" s="3">
        <v>758451.5</v>
      </c>
      <c r="C710" s="3">
        <v>0</v>
      </c>
      <c r="D710" s="3">
        <v>191190.39999999999</v>
      </c>
      <c r="E710" s="3">
        <v>40870.58</v>
      </c>
      <c r="F710" s="3">
        <v>0</v>
      </c>
      <c r="G710" s="3">
        <v>-218680.8</v>
      </c>
      <c r="H710" s="3">
        <v>0</v>
      </c>
      <c r="I710" s="3">
        <v>8609312</v>
      </c>
      <c r="J710" s="3">
        <v>0</v>
      </c>
      <c r="K710" s="3">
        <v>0</v>
      </c>
      <c r="L710" s="3">
        <v>41194360</v>
      </c>
      <c r="M710" s="3">
        <v>1340576</v>
      </c>
      <c r="N710" s="3">
        <v>35374220</v>
      </c>
      <c r="O710" s="3">
        <v>9121105000</v>
      </c>
      <c r="P710" s="3">
        <v>15215.93</v>
      </c>
      <c r="Q710" s="3">
        <v>156246200000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983087.4</v>
      </c>
      <c r="AB710" s="3">
        <v>0</v>
      </c>
      <c r="AC710" s="3">
        <v>76524.800000000003</v>
      </c>
      <c r="AD710" s="3">
        <v>73108.820000000007</v>
      </c>
      <c r="AE710" s="3">
        <v>1964209</v>
      </c>
      <c r="AF710" s="3">
        <v>4812.1490000000003</v>
      </c>
      <c r="AG710" s="3">
        <v>0</v>
      </c>
      <c r="AH710" s="3">
        <v>0</v>
      </c>
      <c r="AI710" s="3">
        <v>-27008.13</v>
      </c>
      <c r="AJ710" s="3">
        <v>42388.05</v>
      </c>
      <c r="AK710" s="3">
        <v>30971.27</v>
      </c>
      <c r="AL710" s="3">
        <v>97855.32</v>
      </c>
      <c r="AM710" s="3">
        <v>525215.30000000005</v>
      </c>
      <c r="AN710" s="1">
        <v>14</v>
      </c>
    </row>
    <row r="711" spans="1:40" x14ac:dyDescent="0.3">
      <c r="A711" s="2">
        <v>30204</v>
      </c>
      <c r="B711" s="3">
        <v>756004.2</v>
      </c>
      <c r="C711" s="3">
        <v>0</v>
      </c>
      <c r="D711" s="3">
        <v>149277.9</v>
      </c>
      <c r="E711" s="3">
        <v>37117.040000000001</v>
      </c>
      <c r="F711" s="3">
        <v>0</v>
      </c>
      <c r="G711" s="3">
        <v>-224691.9</v>
      </c>
      <c r="H711" s="3">
        <v>0</v>
      </c>
      <c r="I711" s="3">
        <v>8159890</v>
      </c>
      <c r="J711" s="3">
        <v>0</v>
      </c>
      <c r="K711" s="3">
        <v>0</v>
      </c>
      <c r="L711" s="3">
        <v>40638550</v>
      </c>
      <c r="M711" s="3">
        <v>1269612</v>
      </c>
      <c r="N711" s="3">
        <v>35254860</v>
      </c>
      <c r="O711" s="3">
        <v>9120846000</v>
      </c>
      <c r="P711" s="3">
        <v>14556.67</v>
      </c>
      <c r="Q711" s="3">
        <v>156244000000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875962.9</v>
      </c>
      <c r="AB711" s="3">
        <v>0</v>
      </c>
      <c r="AC711" s="3">
        <v>69706.16</v>
      </c>
      <c r="AD711" s="3">
        <v>67644.350000000006</v>
      </c>
      <c r="AE711" s="3">
        <v>1807115</v>
      </c>
      <c r="AF711" s="3">
        <v>4007.2170000000001</v>
      </c>
      <c r="AG711" s="3">
        <v>0</v>
      </c>
      <c r="AH711" s="3">
        <v>0</v>
      </c>
      <c r="AI711" s="3">
        <v>-27027.51</v>
      </c>
      <c r="AJ711" s="3">
        <v>40424</v>
      </c>
      <c r="AK711" s="3">
        <v>29972.32</v>
      </c>
      <c r="AL711" s="3">
        <v>90135.64</v>
      </c>
      <c r="AM711" s="3">
        <v>449421.8</v>
      </c>
      <c r="AN711" s="1">
        <v>22</v>
      </c>
    </row>
    <row r="712" spans="1:40" x14ac:dyDescent="0.3">
      <c r="A712" s="2">
        <v>30205</v>
      </c>
      <c r="B712" s="3">
        <v>751110.2</v>
      </c>
      <c r="C712" s="3">
        <v>0</v>
      </c>
      <c r="D712" s="3">
        <v>109716.6</v>
      </c>
      <c r="E712" s="3">
        <v>32991.35</v>
      </c>
      <c r="F712" s="3">
        <v>0</v>
      </c>
      <c r="G712" s="3">
        <v>-227964.6</v>
      </c>
      <c r="H712" s="3">
        <v>0</v>
      </c>
      <c r="I712" s="3">
        <v>7797171</v>
      </c>
      <c r="J712" s="3">
        <v>0</v>
      </c>
      <c r="K712" s="3">
        <v>0</v>
      </c>
      <c r="L712" s="3">
        <v>40209040</v>
      </c>
      <c r="M712" s="3">
        <v>1201093</v>
      </c>
      <c r="N712" s="3">
        <v>35139390</v>
      </c>
      <c r="O712" s="3">
        <v>9120603000</v>
      </c>
      <c r="P712" s="3">
        <v>13842.26</v>
      </c>
      <c r="Q712" s="3">
        <v>156242200000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706374.6</v>
      </c>
      <c r="AB712" s="3">
        <v>0</v>
      </c>
      <c r="AC712" s="3">
        <v>57340.84</v>
      </c>
      <c r="AD712" s="3">
        <v>57775.76</v>
      </c>
      <c r="AE712" s="3">
        <v>1499368</v>
      </c>
      <c r="AF712" s="3">
        <v>3115.703</v>
      </c>
      <c r="AG712" s="3">
        <v>0</v>
      </c>
      <c r="AH712" s="3">
        <v>0</v>
      </c>
      <c r="AI712" s="3">
        <v>-26140.28</v>
      </c>
      <c r="AJ712" s="3">
        <v>38346.01</v>
      </c>
      <c r="AK712" s="3">
        <v>29211.84</v>
      </c>
      <c r="AL712" s="3">
        <v>96531.520000000004</v>
      </c>
      <c r="AM712" s="3">
        <v>362719.7</v>
      </c>
      <c r="AN712" s="1">
        <v>13</v>
      </c>
    </row>
    <row r="713" spans="1:40" x14ac:dyDescent="0.3">
      <c r="A713" s="2">
        <v>30206</v>
      </c>
      <c r="B713" s="3">
        <v>761073.9</v>
      </c>
      <c r="C713" s="3">
        <v>5164.0200000000004</v>
      </c>
      <c r="D713" s="3">
        <v>418242.3</v>
      </c>
      <c r="E713" s="3">
        <v>113908.8</v>
      </c>
      <c r="F713" s="3">
        <v>0</v>
      </c>
      <c r="G713" s="3">
        <v>-145267.29999999999</v>
      </c>
      <c r="H713" s="3">
        <v>360359.7</v>
      </c>
      <c r="I713" s="3">
        <v>7258876</v>
      </c>
      <c r="J713" s="3">
        <v>0</v>
      </c>
      <c r="K713" s="3">
        <v>0</v>
      </c>
      <c r="L713" s="3">
        <v>41731750</v>
      </c>
      <c r="M713" s="3">
        <v>1527386</v>
      </c>
      <c r="N713" s="3">
        <v>35069540</v>
      </c>
      <c r="O713" s="3">
        <v>9120467000</v>
      </c>
      <c r="P713" s="3">
        <v>18951.48</v>
      </c>
      <c r="Q713" s="3">
        <v>156242300000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406803.1</v>
      </c>
      <c r="AB713" s="3">
        <v>0</v>
      </c>
      <c r="AC713" s="3">
        <v>16841.330000000002</v>
      </c>
      <c r="AD713" s="3">
        <v>27044.94</v>
      </c>
      <c r="AE713" s="3">
        <v>685797.7</v>
      </c>
      <c r="AF713" s="3">
        <v>13998.92</v>
      </c>
      <c r="AG713" s="3">
        <v>385.01960000000003</v>
      </c>
      <c r="AH713" s="3">
        <v>0</v>
      </c>
      <c r="AI713" s="3">
        <v>-26925.02</v>
      </c>
      <c r="AJ713" s="3">
        <v>41125.31</v>
      </c>
      <c r="AK713" s="3">
        <v>29009.3</v>
      </c>
      <c r="AL713" s="3">
        <v>94192.14</v>
      </c>
      <c r="AM713" s="3">
        <v>2813484</v>
      </c>
      <c r="AN713" s="1">
        <v>7</v>
      </c>
    </row>
    <row r="714" spans="1:40" x14ac:dyDescent="0.3">
      <c r="A714" s="2">
        <v>30207</v>
      </c>
      <c r="B714" s="3">
        <v>768259.6</v>
      </c>
      <c r="C714" s="3">
        <v>0</v>
      </c>
      <c r="D714" s="3">
        <v>141676.5</v>
      </c>
      <c r="E714" s="3">
        <v>60064.31</v>
      </c>
      <c r="F714" s="3">
        <v>0</v>
      </c>
      <c r="G714" s="3">
        <v>-192748.5</v>
      </c>
      <c r="H714" s="3">
        <v>0</v>
      </c>
      <c r="I714" s="3">
        <v>6946579</v>
      </c>
      <c r="J714" s="3">
        <v>0</v>
      </c>
      <c r="K714" s="3">
        <v>0</v>
      </c>
      <c r="L714" s="3">
        <v>41237390</v>
      </c>
      <c r="M714" s="3">
        <v>1466065</v>
      </c>
      <c r="N714" s="3">
        <v>34978390</v>
      </c>
      <c r="O714" s="3">
        <v>9120273000</v>
      </c>
      <c r="P714" s="3">
        <v>17403.990000000002</v>
      </c>
      <c r="Q714" s="3">
        <v>156240500000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650035</v>
      </c>
      <c r="AB714" s="3">
        <v>0</v>
      </c>
      <c r="AC714" s="3">
        <v>34749.230000000003</v>
      </c>
      <c r="AD714" s="3">
        <v>48918.15</v>
      </c>
      <c r="AE714" s="3">
        <v>1482612</v>
      </c>
      <c r="AF714" s="3">
        <v>5010.2389999999996</v>
      </c>
      <c r="AG714" s="3">
        <v>0</v>
      </c>
      <c r="AH714" s="3">
        <v>0</v>
      </c>
      <c r="AI714" s="3">
        <v>-26993.37</v>
      </c>
      <c r="AJ714" s="3">
        <v>40605.65</v>
      </c>
      <c r="AK714" s="3">
        <v>28829.7</v>
      </c>
      <c r="AL714" s="3">
        <v>97062.25</v>
      </c>
      <c r="AM714" s="3">
        <v>312296.40000000002</v>
      </c>
      <c r="AN714" s="1">
        <v>14</v>
      </c>
    </row>
    <row r="715" spans="1:40" x14ac:dyDescent="0.3">
      <c r="A715" s="2">
        <v>30208</v>
      </c>
      <c r="B715" s="3">
        <v>763363</v>
      </c>
      <c r="C715" s="3">
        <v>0</v>
      </c>
      <c r="D715" s="3">
        <v>96455.23</v>
      </c>
      <c r="E715" s="3">
        <v>48628.58</v>
      </c>
      <c r="F715" s="3">
        <v>0</v>
      </c>
      <c r="G715" s="3">
        <v>-215023.3</v>
      </c>
      <c r="H715" s="3">
        <v>0</v>
      </c>
      <c r="I715" s="3">
        <v>6667197</v>
      </c>
      <c r="J715" s="3">
        <v>0</v>
      </c>
      <c r="K715" s="3">
        <v>0</v>
      </c>
      <c r="L715" s="3">
        <v>40786690</v>
      </c>
      <c r="M715" s="3">
        <v>1382165</v>
      </c>
      <c r="N715" s="3">
        <v>34884470</v>
      </c>
      <c r="O715" s="3">
        <v>9120046000</v>
      </c>
      <c r="P715" s="3">
        <v>15991.17</v>
      </c>
      <c r="Q715" s="3">
        <v>156238900000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654848.5</v>
      </c>
      <c r="AB715" s="3">
        <v>0</v>
      </c>
      <c r="AC715" s="3">
        <v>42553.99</v>
      </c>
      <c r="AD715" s="3">
        <v>47294.68</v>
      </c>
      <c r="AE715" s="3">
        <v>1223875</v>
      </c>
      <c r="AF715" s="3">
        <v>3804.4110000000001</v>
      </c>
      <c r="AG715" s="3">
        <v>0</v>
      </c>
      <c r="AH715" s="3">
        <v>0</v>
      </c>
      <c r="AI715" s="3">
        <v>-27020.17</v>
      </c>
      <c r="AJ715" s="3">
        <v>39264.86</v>
      </c>
      <c r="AK715" s="3">
        <v>28443.97</v>
      </c>
      <c r="AL715" s="3">
        <v>90686.37</v>
      </c>
      <c r="AM715" s="3">
        <v>279382.09999999998</v>
      </c>
      <c r="AN715" s="1">
        <v>16</v>
      </c>
    </row>
    <row r="716" spans="1:40" x14ac:dyDescent="0.3">
      <c r="A716" s="2">
        <v>30209</v>
      </c>
      <c r="B716" s="3">
        <v>766551.1</v>
      </c>
      <c r="C716" s="3">
        <v>157648.70000000001</v>
      </c>
      <c r="D716" s="3">
        <v>5642056</v>
      </c>
      <c r="E716" s="3">
        <v>729275.2</v>
      </c>
      <c r="F716" s="3">
        <v>0</v>
      </c>
      <c r="G716" s="3">
        <v>847710.2</v>
      </c>
      <c r="H716" s="3">
        <v>360707.5</v>
      </c>
      <c r="I716" s="3">
        <v>6173924</v>
      </c>
      <c r="J716" s="3">
        <v>0</v>
      </c>
      <c r="K716" s="3">
        <v>0</v>
      </c>
      <c r="L716" s="3">
        <v>59857890</v>
      </c>
      <c r="M716" s="3">
        <v>3586836</v>
      </c>
      <c r="N716" s="3">
        <v>34853340</v>
      </c>
      <c r="O716" s="3">
        <v>9120935000</v>
      </c>
      <c r="P716" s="3">
        <v>34425.760000000002</v>
      </c>
      <c r="Q716" s="3">
        <v>156253800000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1061998</v>
      </c>
      <c r="AB716" s="3">
        <v>0</v>
      </c>
      <c r="AC716" s="3">
        <v>7.6236930000000003</v>
      </c>
      <c r="AD716" s="3">
        <v>451.863</v>
      </c>
      <c r="AE716" s="3">
        <v>645627</v>
      </c>
      <c r="AF716" s="3">
        <v>255536.2</v>
      </c>
      <c r="AG716" s="3">
        <v>4377.2849999999999</v>
      </c>
      <c r="AH716" s="3">
        <v>0</v>
      </c>
      <c r="AI716" s="3">
        <v>-25773.7</v>
      </c>
      <c r="AJ716" s="3">
        <v>89848.8</v>
      </c>
      <c r="AK716" s="3">
        <v>35059.230000000003</v>
      </c>
      <c r="AL716" s="3">
        <v>121010.3</v>
      </c>
      <c r="AM716" s="3">
        <v>29022620</v>
      </c>
      <c r="AN716" s="1">
        <v>17</v>
      </c>
    </row>
    <row r="717" spans="1:40" x14ac:dyDescent="0.3">
      <c r="A717" s="2">
        <v>30210</v>
      </c>
      <c r="B717" s="3">
        <v>774438.2</v>
      </c>
      <c r="C717" s="3">
        <v>18313.66</v>
      </c>
      <c r="D717" s="3">
        <v>2370510</v>
      </c>
      <c r="E717" s="3">
        <v>443835.3</v>
      </c>
      <c r="F717" s="3">
        <v>0</v>
      </c>
      <c r="G717" s="3">
        <v>381628.2</v>
      </c>
      <c r="H717" s="3">
        <v>392306</v>
      </c>
      <c r="I717" s="3">
        <v>5949782</v>
      </c>
      <c r="J717" s="3">
        <v>0</v>
      </c>
      <c r="K717" s="3">
        <v>0</v>
      </c>
      <c r="L717" s="3">
        <v>63806410</v>
      </c>
      <c r="M717" s="3">
        <v>4153282</v>
      </c>
      <c r="N717" s="3">
        <v>34853150</v>
      </c>
      <c r="O717" s="3">
        <v>9121368000</v>
      </c>
      <c r="P717" s="3">
        <v>35680.79</v>
      </c>
      <c r="Q717" s="3">
        <v>156259300000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581902.6</v>
      </c>
      <c r="AB717" s="3">
        <v>0</v>
      </c>
      <c r="AC717" s="3">
        <v>9.4800079999999998</v>
      </c>
      <c r="AD717" s="3">
        <v>252.65610000000001</v>
      </c>
      <c r="AE717" s="3">
        <v>327803.2</v>
      </c>
      <c r="AF717" s="3">
        <v>112554.6</v>
      </c>
      <c r="AG717" s="3">
        <v>1203.7270000000001</v>
      </c>
      <c r="AH717" s="3">
        <v>0</v>
      </c>
      <c r="AI717" s="3">
        <v>-25958.49</v>
      </c>
      <c r="AJ717" s="3">
        <v>106481</v>
      </c>
      <c r="AK717" s="3">
        <v>38246.33</v>
      </c>
      <c r="AL717" s="3">
        <v>106711.4</v>
      </c>
      <c r="AM717" s="3">
        <v>8096321</v>
      </c>
      <c r="AN717" s="1">
        <v>5</v>
      </c>
    </row>
    <row r="718" spans="1:40" x14ac:dyDescent="0.3">
      <c r="A718" s="2">
        <v>30211</v>
      </c>
      <c r="B718" s="3">
        <v>769295.7</v>
      </c>
      <c r="C718" s="3">
        <v>12510.56</v>
      </c>
      <c r="D718" s="3">
        <v>1937586</v>
      </c>
      <c r="E718" s="3">
        <v>395145.3</v>
      </c>
      <c r="F718" s="3">
        <v>0</v>
      </c>
      <c r="G718" s="3">
        <v>-6383.625</v>
      </c>
      <c r="H718" s="3">
        <v>360439.6</v>
      </c>
      <c r="I718" s="3">
        <v>5633540</v>
      </c>
      <c r="J718" s="3">
        <v>0</v>
      </c>
      <c r="K718" s="3">
        <v>0</v>
      </c>
      <c r="L718" s="3">
        <v>65849380</v>
      </c>
      <c r="M718" s="3">
        <v>4410060</v>
      </c>
      <c r="N718" s="3">
        <v>34863780</v>
      </c>
      <c r="O718" s="3">
        <v>9121426000</v>
      </c>
      <c r="P718" s="3">
        <v>33199.46</v>
      </c>
      <c r="Q718" s="3">
        <v>156262700000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807949.3</v>
      </c>
      <c r="AB718" s="3">
        <v>0</v>
      </c>
      <c r="AC718" s="3">
        <v>17.42868</v>
      </c>
      <c r="AD718" s="3">
        <v>276.8811</v>
      </c>
      <c r="AE718" s="3">
        <v>383257.8</v>
      </c>
      <c r="AF718" s="3">
        <v>96520.05</v>
      </c>
      <c r="AG718" s="3">
        <v>796.09249999999997</v>
      </c>
      <c r="AH718" s="3">
        <v>0</v>
      </c>
      <c r="AI718" s="3">
        <v>-26210.85</v>
      </c>
      <c r="AJ718" s="3">
        <v>115379.8</v>
      </c>
      <c r="AK718" s="3">
        <v>40718.03</v>
      </c>
      <c r="AL718" s="3">
        <v>104767.1</v>
      </c>
      <c r="AM718" s="3">
        <v>5616998</v>
      </c>
      <c r="AN718" s="1">
        <v>10</v>
      </c>
    </row>
    <row r="719" spans="1:40" x14ac:dyDescent="0.3">
      <c r="A719" s="2">
        <v>30212</v>
      </c>
      <c r="B719" s="3">
        <v>769597.9</v>
      </c>
      <c r="C719" s="3">
        <v>18959.95</v>
      </c>
      <c r="D719" s="3">
        <v>3107962</v>
      </c>
      <c r="E719" s="3">
        <v>439359.8</v>
      </c>
      <c r="F719" s="3">
        <v>0</v>
      </c>
      <c r="G719" s="3">
        <v>68679.92</v>
      </c>
      <c r="H719" s="3">
        <v>361583.2</v>
      </c>
      <c r="I719" s="3">
        <v>5332461</v>
      </c>
      <c r="J719" s="3">
        <v>0</v>
      </c>
      <c r="K719" s="3">
        <v>0</v>
      </c>
      <c r="L719" s="3">
        <v>68873940</v>
      </c>
      <c r="M719" s="3">
        <v>4862515</v>
      </c>
      <c r="N719" s="3">
        <v>34893640</v>
      </c>
      <c r="O719" s="3">
        <v>9121530000</v>
      </c>
      <c r="P719" s="3">
        <v>35107.89</v>
      </c>
      <c r="Q719" s="3">
        <v>156267700000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894795.5</v>
      </c>
      <c r="AB719" s="3">
        <v>0</v>
      </c>
      <c r="AC719" s="3">
        <v>33.91827</v>
      </c>
      <c r="AD719" s="3">
        <v>362.6549</v>
      </c>
      <c r="AE719" s="3">
        <v>551370.9</v>
      </c>
      <c r="AF719" s="3">
        <v>179916.5</v>
      </c>
      <c r="AG719" s="3">
        <v>1194.213</v>
      </c>
      <c r="AH719" s="3">
        <v>0</v>
      </c>
      <c r="AI719" s="3">
        <v>-25821.93</v>
      </c>
      <c r="AJ719" s="3">
        <v>139143</v>
      </c>
      <c r="AK719" s="3">
        <v>43077.36</v>
      </c>
      <c r="AL719" s="3">
        <v>109285.5</v>
      </c>
      <c r="AM719" s="3">
        <v>8203075</v>
      </c>
      <c r="AN719" s="1">
        <v>8</v>
      </c>
    </row>
    <row r="720" spans="1:40" x14ac:dyDescent="0.3">
      <c r="A720" s="2">
        <v>30213</v>
      </c>
      <c r="B720" s="3">
        <v>766580.8</v>
      </c>
      <c r="C720" s="3">
        <v>6386.7049999999999</v>
      </c>
      <c r="D720" s="3">
        <v>937483.5</v>
      </c>
      <c r="E720" s="3">
        <v>330634.3</v>
      </c>
      <c r="F720" s="3">
        <v>0</v>
      </c>
      <c r="G720" s="3">
        <v>-124483.9</v>
      </c>
      <c r="H720" s="3">
        <v>361583.2</v>
      </c>
      <c r="I720" s="3">
        <v>5069993</v>
      </c>
      <c r="J720" s="3">
        <v>0</v>
      </c>
      <c r="K720" s="3">
        <v>0</v>
      </c>
      <c r="L720" s="3">
        <v>69553580</v>
      </c>
      <c r="M720" s="3">
        <v>4833236</v>
      </c>
      <c r="N720" s="3">
        <v>34925090</v>
      </c>
      <c r="O720" s="3">
        <v>9121443000</v>
      </c>
      <c r="P720" s="3">
        <v>31419.71</v>
      </c>
      <c r="Q720" s="3">
        <v>156269400000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829516.7</v>
      </c>
      <c r="AB720" s="3">
        <v>0</v>
      </c>
      <c r="AC720" s="3">
        <v>41.123460000000001</v>
      </c>
      <c r="AD720" s="3">
        <v>244.09020000000001</v>
      </c>
      <c r="AE720" s="3">
        <v>486587</v>
      </c>
      <c r="AF720" s="3">
        <v>55938.44</v>
      </c>
      <c r="AG720" s="3">
        <v>400.05759999999998</v>
      </c>
      <c r="AH720" s="3">
        <v>0</v>
      </c>
      <c r="AI720" s="3">
        <v>-25985.22</v>
      </c>
      <c r="AJ720" s="3">
        <v>131186.70000000001</v>
      </c>
      <c r="AK720" s="3">
        <v>43970.18</v>
      </c>
      <c r="AL720" s="3">
        <v>99722.38</v>
      </c>
      <c r="AM720" s="3">
        <v>2896780</v>
      </c>
      <c r="AN720" s="1">
        <v>7</v>
      </c>
    </row>
    <row r="721" spans="1:40" x14ac:dyDescent="0.3">
      <c r="A721" s="2">
        <v>30214</v>
      </c>
      <c r="B721" s="3">
        <v>649375.4</v>
      </c>
      <c r="C721" s="3">
        <v>13157.94</v>
      </c>
      <c r="D721" s="3">
        <v>2148554</v>
      </c>
      <c r="E721" s="3">
        <v>379307.9</v>
      </c>
      <c r="F721" s="3">
        <v>0</v>
      </c>
      <c r="G721" s="3">
        <v>-98323.839999999997</v>
      </c>
      <c r="H721" s="3">
        <v>382922.1</v>
      </c>
      <c r="I721" s="3">
        <v>4771815</v>
      </c>
      <c r="J721" s="3">
        <v>0</v>
      </c>
      <c r="K721" s="3">
        <v>0</v>
      </c>
      <c r="L721" s="3">
        <v>71186350</v>
      </c>
      <c r="M721" s="3">
        <v>5105453</v>
      </c>
      <c r="N721" s="3">
        <v>34961080</v>
      </c>
      <c r="O721" s="3">
        <v>9121388000</v>
      </c>
      <c r="P721" s="3">
        <v>34290.85</v>
      </c>
      <c r="Q721" s="3">
        <v>156272900000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859987</v>
      </c>
      <c r="AB721" s="3">
        <v>0</v>
      </c>
      <c r="AC721" s="3">
        <v>44.287619999999997</v>
      </c>
      <c r="AD721" s="3">
        <v>291.14339999999999</v>
      </c>
      <c r="AE721" s="3">
        <v>408820.4</v>
      </c>
      <c r="AF721" s="3">
        <v>139623.9</v>
      </c>
      <c r="AG721" s="3">
        <v>809.15</v>
      </c>
      <c r="AH721" s="3">
        <v>0</v>
      </c>
      <c r="AI721" s="3">
        <v>-25999.88</v>
      </c>
      <c r="AJ721" s="3">
        <v>152125.70000000001</v>
      </c>
      <c r="AK721" s="3">
        <v>46840.71</v>
      </c>
      <c r="AL721" s="3">
        <v>116124.6</v>
      </c>
      <c r="AM721" s="3">
        <v>5545069</v>
      </c>
      <c r="AN721" s="1">
        <v>8</v>
      </c>
    </row>
    <row r="722" spans="1:40" x14ac:dyDescent="0.3">
      <c r="A722" s="2">
        <v>30215</v>
      </c>
      <c r="B722" s="3">
        <v>333178.8</v>
      </c>
      <c r="C722" s="3">
        <v>0</v>
      </c>
      <c r="D722" s="3">
        <v>98942.59</v>
      </c>
      <c r="E722" s="3">
        <v>186415.1</v>
      </c>
      <c r="F722" s="3">
        <v>0</v>
      </c>
      <c r="G722" s="3">
        <v>-318445.40000000002</v>
      </c>
      <c r="H722" s="3">
        <v>221.7433</v>
      </c>
      <c r="I722" s="3">
        <v>4562742</v>
      </c>
      <c r="J722" s="3">
        <v>0</v>
      </c>
      <c r="K722" s="3">
        <v>0</v>
      </c>
      <c r="L722" s="3">
        <v>69751490</v>
      </c>
      <c r="M722" s="3">
        <v>4496688</v>
      </c>
      <c r="N722" s="3">
        <v>34984800</v>
      </c>
      <c r="O722" s="3">
        <v>9121106000</v>
      </c>
      <c r="P722" s="3">
        <v>23471.61</v>
      </c>
      <c r="Q722" s="3">
        <v>156272600000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382700.3</v>
      </c>
      <c r="X722" s="3">
        <v>0</v>
      </c>
      <c r="Y722" s="3">
        <v>0</v>
      </c>
      <c r="Z722" s="3">
        <v>0</v>
      </c>
      <c r="AA722" s="3">
        <v>1877264</v>
      </c>
      <c r="AB722" s="3">
        <v>0</v>
      </c>
      <c r="AC722" s="3">
        <v>139.9905</v>
      </c>
      <c r="AD722" s="3">
        <v>440.63400000000001</v>
      </c>
      <c r="AE722" s="3">
        <v>1161974</v>
      </c>
      <c r="AF722" s="3">
        <v>9866.2260000000006</v>
      </c>
      <c r="AG722" s="3">
        <v>0</v>
      </c>
      <c r="AH722" s="3">
        <v>0</v>
      </c>
      <c r="AI722" s="3">
        <v>-26112.79</v>
      </c>
      <c r="AJ722" s="3">
        <v>124044.7</v>
      </c>
      <c r="AK722" s="3">
        <v>47732.19</v>
      </c>
      <c r="AL722" s="3">
        <v>100238.1</v>
      </c>
      <c r="AM722" s="3">
        <v>209072.4</v>
      </c>
      <c r="AN722" s="1">
        <v>7</v>
      </c>
    </row>
    <row r="723" spans="1:40" x14ac:dyDescent="0.3">
      <c r="A723" s="2">
        <v>30216</v>
      </c>
      <c r="B723" s="3">
        <v>325738</v>
      </c>
      <c r="C723" s="3">
        <v>0</v>
      </c>
      <c r="D723" s="3">
        <v>70896.34</v>
      </c>
      <c r="E723" s="3">
        <v>137782.6</v>
      </c>
      <c r="F723" s="3">
        <v>0</v>
      </c>
      <c r="G723" s="3">
        <v>-450692.9</v>
      </c>
      <c r="H723" s="3">
        <v>0</v>
      </c>
      <c r="I723" s="3">
        <v>4355115</v>
      </c>
      <c r="J723" s="3">
        <v>0</v>
      </c>
      <c r="K723" s="3">
        <v>0</v>
      </c>
      <c r="L723" s="3">
        <v>68144450</v>
      </c>
      <c r="M723" s="3">
        <v>3615317</v>
      </c>
      <c r="N723" s="3">
        <v>34979230</v>
      </c>
      <c r="O723" s="3">
        <v>9120683000</v>
      </c>
      <c r="P723" s="3">
        <v>21181.13</v>
      </c>
      <c r="Q723" s="3">
        <v>156271700000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221.7433</v>
      </c>
      <c r="X723" s="3">
        <v>0</v>
      </c>
      <c r="Y723" s="3">
        <v>0</v>
      </c>
      <c r="Z723" s="3">
        <v>0</v>
      </c>
      <c r="AA723" s="3">
        <v>2429020</v>
      </c>
      <c r="AB723" s="3">
        <v>0</v>
      </c>
      <c r="AC723" s="3">
        <v>196.8948</v>
      </c>
      <c r="AD723" s="3">
        <v>677.05589999999995</v>
      </c>
      <c r="AE723" s="3">
        <v>1333722</v>
      </c>
      <c r="AF723" s="3">
        <v>7614.558</v>
      </c>
      <c r="AG723" s="3">
        <v>0</v>
      </c>
      <c r="AH723" s="3">
        <v>0</v>
      </c>
      <c r="AI723" s="3">
        <v>-26243.48</v>
      </c>
      <c r="AJ723" s="3">
        <v>96231.71</v>
      </c>
      <c r="AK723" s="3">
        <v>46170.96</v>
      </c>
      <c r="AL723" s="3">
        <v>101669.3</v>
      </c>
      <c r="AM723" s="3">
        <v>207627.1</v>
      </c>
      <c r="AN723" s="1">
        <v>8</v>
      </c>
    </row>
    <row r="724" spans="1:40" x14ac:dyDescent="0.3">
      <c r="A724" s="2">
        <v>30217</v>
      </c>
      <c r="B724" s="3">
        <v>331498.7</v>
      </c>
      <c r="C724" s="3">
        <v>112984.7</v>
      </c>
      <c r="D724" s="3">
        <v>11653960</v>
      </c>
      <c r="E724" s="3">
        <v>737116.3</v>
      </c>
      <c r="F724" s="3">
        <v>0</v>
      </c>
      <c r="G724" s="3">
        <v>1174767</v>
      </c>
      <c r="H724" s="3">
        <v>361583.2</v>
      </c>
      <c r="I724" s="3">
        <v>3902158</v>
      </c>
      <c r="J724" s="3">
        <v>0</v>
      </c>
      <c r="K724" s="3">
        <v>0</v>
      </c>
      <c r="L724" s="3">
        <v>77029480</v>
      </c>
      <c r="M724" s="3">
        <v>6305133</v>
      </c>
      <c r="N724" s="3">
        <v>35102000</v>
      </c>
      <c r="O724" s="3">
        <v>9121908000</v>
      </c>
      <c r="P724" s="3">
        <v>36731.440000000002</v>
      </c>
      <c r="Q724" s="3">
        <v>156292300000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1451570</v>
      </c>
      <c r="AB724" s="3">
        <v>0</v>
      </c>
      <c r="AC724" s="3">
        <v>183.70959999999999</v>
      </c>
      <c r="AD724" s="3">
        <v>443.78370000000001</v>
      </c>
      <c r="AE724" s="3">
        <v>745122.4</v>
      </c>
      <c r="AF724" s="3">
        <v>745709.2</v>
      </c>
      <c r="AG724" s="3">
        <v>3997.096</v>
      </c>
      <c r="AH724" s="3">
        <v>0</v>
      </c>
      <c r="AI724" s="3">
        <v>-25671.279999999999</v>
      </c>
      <c r="AJ724" s="3">
        <v>273276</v>
      </c>
      <c r="AK724" s="3">
        <v>65515.45</v>
      </c>
      <c r="AL724" s="3">
        <v>150356.70000000001</v>
      </c>
      <c r="AM724" s="3">
        <v>26385370</v>
      </c>
      <c r="AN724" s="1">
        <v>20</v>
      </c>
    </row>
    <row r="725" spans="1:40" x14ac:dyDescent="0.3">
      <c r="A725" s="2">
        <v>30218</v>
      </c>
      <c r="B725" s="3">
        <v>334691.09999999998</v>
      </c>
      <c r="C725" s="3">
        <v>27974.99</v>
      </c>
      <c r="D725" s="3">
        <v>5241781</v>
      </c>
      <c r="E725" s="3">
        <v>543526.30000000005</v>
      </c>
      <c r="F725" s="3">
        <v>0</v>
      </c>
      <c r="G725" s="3">
        <v>219327.2</v>
      </c>
      <c r="H725" s="3">
        <v>361583.2</v>
      </c>
      <c r="I725" s="3">
        <v>3584984</v>
      </c>
      <c r="J725" s="3">
        <v>0</v>
      </c>
      <c r="K725" s="3">
        <v>0</v>
      </c>
      <c r="L725" s="3">
        <v>79668750</v>
      </c>
      <c r="M725" s="3">
        <v>6869548</v>
      </c>
      <c r="N725" s="3">
        <v>35269660</v>
      </c>
      <c r="O725" s="3">
        <v>9122197000</v>
      </c>
      <c r="P725" s="3">
        <v>35814.83</v>
      </c>
      <c r="Q725" s="3">
        <v>156301100000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1226062</v>
      </c>
      <c r="AB725" s="3">
        <v>0</v>
      </c>
      <c r="AC725" s="3">
        <v>125.8716</v>
      </c>
      <c r="AD725" s="3">
        <v>325.24130000000002</v>
      </c>
      <c r="AE725" s="3">
        <v>737895</v>
      </c>
      <c r="AF725" s="3">
        <v>379099.7</v>
      </c>
      <c r="AG725" s="3">
        <v>1604.8489999999999</v>
      </c>
      <c r="AH725" s="3">
        <v>0</v>
      </c>
      <c r="AI725" s="3">
        <v>-26069.96</v>
      </c>
      <c r="AJ725" s="3">
        <v>302507.59999999998</v>
      </c>
      <c r="AK725" s="3">
        <v>59620.76</v>
      </c>
      <c r="AL725" s="3">
        <v>134740.5</v>
      </c>
      <c r="AM725" s="3">
        <v>10851990</v>
      </c>
      <c r="AN725" s="1">
        <v>23</v>
      </c>
    </row>
    <row r="726" spans="1:40" x14ac:dyDescent="0.3">
      <c r="A726" s="2">
        <v>30219</v>
      </c>
      <c r="B726" s="3">
        <v>338853.8</v>
      </c>
      <c r="C726" s="3">
        <v>59232.39</v>
      </c>
      <c r="D726" s="3">
        <v>12083400</v>
      </c>
      <c r="E726" s="3">
        <v>717591.9</v>
      </c>
      <c r="F726" s="3">
        <v>0</v>
      </c>
      <c r="G726" s="3">
        <v>800990.8</v>
      </c>
      <c r="H726" s="3">
        <v>361583.2</v>
      </c>
      <c r="I726" s="3">
        <v>3271657</v>
      </c>
      <c r="J726" s="3">
        <v>0</v>
      </c>
      <c r="K726" s="3">
        <v>0</v>
      </c>
      <c r="L726" s="3">
        <v>84366860</v>
      </c>
      <c r="M726" s="3">
        <v>8213198</v>
      </c>
      <c r="N726" s="3">
        <v>35589080</v>
      </c>
      <c r="O726" s="3">
        <v>9123061000</v>
      </c>
      <c r="P726" s="3">
        <v>38263.26</v>
      </c>
      <c r="Q726" s="3">
        <v>156320400000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1161609</v>
      </c>
      <c r="AB726" s="3">
        <v>0</v>
      </c>
      <c r="AC726" s="3">
        <v>144.70359999999999</v>
      </c>
      <c r="AD726" s="3">
        <v>332.36340000000001</v>
      </c>
      <c r="AE726" s="3">
        <v>712848.8</v>
      </c>
      <c r="AF726" s="3">
        <v>938592.3</v>
      </c>
      <c r="AG726" s="3">
        <v>3217.5859999999998</v>
      </c>
      <c r="AH726" s="3">
        <v>0</v>
      </c>
      <c r="AI726" s="3">
        <v>-29480.99</v>
      </c>
      <c r="AJ726" s="3">
        <v>490117.2</v>
      </c>
      <c r="AK726" s="3">
        <v>76859.92</v>
      </c>
      <c r="AL726" s="3">
        <v>170568.6</v>
      </c>
      <c r="AM726" s="3">
        <v>21379660</v>
      </c>
      <c r="AN726" s="1">
        <v>15</v>
      </c>
    </row>
    <row r="727" spans="1:40" x14ac:dyDescent="0.3">
      <c r="A727" s="2">
        <v>30220</v>
      </c>
      <c r="B727" s="3">
        <v>331097.5</v>
      </c>
      <c r="C727" s="3">
        <v>0</v>
      </c>
      <c r="D727" s="3">
        <v>25624.35</v>
      </c>
      <c r="E727" s="3">
        <v>248872.6</v>
      </c>
      <c r="F727" s="3">
        <v>0</v>
      </c>
      <c r="G727" s="3">
        <v>-828375.7</v>
      </c>
      <c r="H727" s="3">
        <v>428.49689999999998</v>
      </c>
      <c r="I727" s="3">
        <v>3180840</v>
      </c>
      <c r="J727" s="3">
        <v>0</v>
      </c>
      <c r="K727" s="3">
        <v>0</v>
      </c>
      <c r="L727" s="3">
        <v>83702550</v>
      </c>
      <c r="M727" s="3">
        <v>7012040</v>
      </c>
      <c r="N727" s="3">
        <v>35706910</v>
      </c>
      <c r="O727" s="3">
        <v>9122296000</v>
      </c>
      <c r="P727" s="3">
        <v>23725.89</v>
      </c>
      <c r="Q727" s="3">
        <v>156320100000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361154.7</v>
      </c>
      <c r="X727" s="3">
        <v>0</v>
      </c>
      <c r="Y727" s="3">
        <v>0</v>
      </c>
      <c r="Z727" s="3">
        <v>0</v>
      </c>
      <c r="AA727" s="3">
        <v>1471054</v>
      </c>
      <c r="AB727" s="3">
        <v>0</v>
      </c>
      <c r="AC727" s="3">
        <v>268.9624</v>
      </c>
      <c r="AD727" s="3">
        <v>328.15910000000002</v>
      </c>
      <c r="AE727" s="3">
        <v>1084724</v>
      </c>
      <c r="AF727" s="3">
        <v>8793.9549999999999</v>
      </c>
      <c r="AG727" s="3">
        <v>0</v>
      </c>
      <c r="AH727" s="3">
        <v>0</v>
      </c>
      <c r="AI727" s="3">
        <v>-25440.84</v>
      </c>
      <c r="AJ727" s="3">
        <v>263893.90000000002</v>
      </c>
      <c r="AK727" s="3">
        <v>73211.89</v>
      </c>
      <c r="AL727" s="3">
        <v>146008.4</v>
      </c>
      <c r="AM727" s="3">
        <v>90816.72</v>
      </c>
      <c r="AN727" s="1">
        <v>20</v>
      </c>
    </row>
    <row r="728" spans="1:40" x14ac:dyDescent="0.3">
      <c r="A728" s="2">
        <v>30221</v>
      </c>
      <c r="B728" s="3">
        <v>328419.09999999998</v>
      </c>
      <c r="C728" s="3">
        <v>0</v>
      </c>
      <c r="D728" s="3">
        <v>13828.07</v>
      </c>
      <c r="E728" s="3">
        <v>177584.4</v>
      </c>
      <c r="F728" s="3">
        <v>0</v>
      </c>
      <c r="G728" s="3">
        <v>-698125.2</v>
      </c>
      <c r="H728" s="3">
        <v>4.7858720000000003</v>
      </c>
      <c r="I728" s="3">
        <v>3107931</v>
      </c>
      <c r="J728" s="3">
        <v>0</v>
      </c>
      <c r="K728" s="3">
        <v>0</v>
      </c>
      <c r="L728" s="3">
        <v>83048050</v>
      </c>
      <c r="M728" s="3">
        <v>5820374</v>
      </c>
      <c r="N728" s="3">
        <v>35768540</v>
      </c>
      <c r="O728" s="3">
        <v>9121633000</v>
      </c>
      <c r="P728" s="3">
        <v>21467.3</v>
      </c>
      <c r="Q728" s="3">
        <v>156319800000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423.71109999999999</v>
      </c>
      <c r="X728" s="3">
        <v>0</v>
      </c>
      <c r="Y728" s="3">
        <v>0</v>
      </c>
      <c r="Z728" s="3">
        <v>0</v>
      </c>
      <c r="AA728" s="3">
        <v>1595733</v>
      </c>
      <c r="AB728" s="3">
        <v>0</v>
      </c>
      <c r="AC728" s="3">
        <v>277.15249999999997</v>
      </c>
      <c r="AD728" s="3">
        <v>399.93009999999998</v>
      </c>
      <c r="AE728" s="3">
        <v>925506</v>
      </c>
      <c r="AF728" s="3">
        <v>6270.9970000000003</v>
      </c>
      <c r="AG728" s="3">
        <v>0</v>
      </c>
      <c r="AH728" s="3">
        <v>0</v>
      </c>
      <c r="AI728" s="3">
        <v>-25860.46</v>
      </c>
      <c r="AJ728" s="3">
        <v>195325.6</v>
      </c>
      <c r="AK728" s="3">
        <v>74868.490000000005</v>
      </c>
      <c r="AL728" s="3">
        <v>133513.79999999999</v>
      </c>
      <c r="AM728" s="3">
        <v>72909.89</v>
      </c>
      <c r="AN728" s="1">
        <v>9</v>
      </c>
    </row>
    <row r="729" spans="1:40" x14ac:dyDescent="0.3">
      <c r="A729" s="2">
        <v>30222</v>
      </c>
      <c r="B729" s="3">
        <v>223643.8</v>
      </c>
      <c r="C729" s="3">
        <v>13771.43</v>
      </c>
      <c r="D729" s="3">
        <v>1029402</v>
      </c>
      <c r="E729" s="3">
        <v>355627</v>
      </c>
      <c r="F729" s="3">
        <v>0</v>
      </c>
      <c r="G729" s="3">
        <v>-374895</v>
      </c>
      <c r="H729" s="3">
        <v>465224.5</v>
      </c>
      <c r="I729" s="3">
        <v>2906679</v>
      </c>
      <c r="J729" s="3">
        <v>0</v>
      </c>
      <c r="K729" s="3">
        <v>0</v>
      </c>
      <c r="L729" s="3">
        <v>84434000</v>
      </c>
      <c r="M729" s="3">
        <v>7195939</v>
      </c>
      <c r="N729" s="3">
        <v>35882270</v>
      </c>
      <c r="O729" s="3">
        <v>9121288000</v>
      </c>
      <c r="P729" s="3">
        <v>28559.43</v>
      </c>
      <c r="Q729" s="3">
        <v>156322800000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621061.69999999995</v>
      </c>
      <c r="AB729" s="3">
        <v>0</v>
      </c>
      <c r="AC729" s="3">
        <v>100.45569999999999</v>
      </c>
      <c r="AD729" s="3">
        <v>154.1455</v>
      </c>
      <c r="AE729" s="3">
        <v>296136.3</v>
      </c>
      <c r="AF729" s="3">
        <v>52230.68</v>
      </c>
      <c r="AG729" s="3">
        <v>798.07650000000001</v>
      </c>
      <c r="AH729" s="3">
        <v>0</v>
      </c>
      <c r="AI729" s="3">
        <v>-25858.43</v>
      </c>
      <c r="AJ729" s="3">
        <v>252173</v>
      </c>
      <c r="AK729" s="3">
        <v>76978.61</v>
      </c>
      <c r="AL729" s="3">
        <v>138397.6</v>
      </c>
      <c r="AM729" s="3">
        <v>5003659</v>
      </c>
      <c r="AN729" s="1">
        <v>9</v>
      </c>
    </row>
    <row r="730" spans="1:40" x14ac:dyDescent="0.3">
      <c r="A730" s="2">
        <v>30223</v>
      </c>
      <c r="B730" s="3">
        <v>169534</v>
      </c>
      <c r="C730" s="3">
        <v>7656.0330000000004</v>
      </c>
      <c r="D730" s="3">
        <v>995122.7</v>
      </c>
      <c r="E730" s="3">
        <v>325822.2</v>
      </c>
      <c r="F730" s="3">
        <v>0</v>
      </c>
      <c r="G730" s="3">
        <v>-238948.2</v>
      </c>
      <c r="H730" s="3">
        <v>418074.3</v>
      </c>
      <c r="I730" s="3">
        <v>2761169</v>
      </c>
      <c r="J730" s="3">
        <v>0</v>
      </c>
      <c r="K730" s="3">
        <v>0</v>
      </c>
      <c r="L730" s="3">
        <v>84754390</v>
      </c>
      <c r="M730" s="3">
        <v>7456076</v>
      </c>
      <c r="N730" s="3">
        <v>36009830</v>
      </c>
      <c r="O730" s="3">
        <v>9121090000</v>
      </c>
      <c r="P730" s="3">
        <v>30757.17</v>
      </c>
      <c r="Q730" s="3">
        <v>156324900000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664668.4</v>
      </c>
      <c r="AB730" s="3">
        <v>0</v>
      </c>
      <c r="AC730" s="3">
        <v>126.8258</v>
      </c>
      <c r="AD730" s="3">
        <v>187.8338</v>
      </c>
      <c r="AE730" s="3">
        <v>371025.1</v>
      </c>
      <c r="AF730" s="3">
        <v>55981.78</v>
      </c>
      <c r="AG730" s="3">
        <v>401.66699999999997</v>
      </c>
      <c r="AH730" s="3">
        <v>0</v>
      </c>
      <c r="AI730" s="3">
        <v>-26079.26</v>
      </c>
      <c r="AJ730" s="3">
        <v>271836</v>
      </c>
      <c r="AK730" s="3">
        <v>79365.350000000006</v>
      </c>
      <c r="AL730" s="3">
        <v>144188.1</v>
      </c>
      <c r="AM730" s="3">
        <v>2825701</v>
      </c>
      <c r="AN730" s="1">
        <v>12</v>
      </c>
    </row>
    <row r="731" spans="1:40" x14ac:dyDescent="0.3">
      <c r="A731" s="2">
        <v>30224</v>
      </c>
      <c r="B731" s="3">
        <v>166755.70000000001</v>
      </c>
      <c r="C731" s="3">
        <v>0</v>
      </c>
      <c r="D731" s="3">
        <v>6051.7979999999998</v>
      </c>
      <c r="E731" s="3">
        <v>160680.6</v>
      </c>
      <c r="F731" s="3">
        <v>0</v>
      </c>
      <c r="G731" s="3">
        <v>-389999.2</v>
      </c>
      <c r="H731" s="3">
        <v>88666.3</v>
      </c>
      <c r="I731" s="3">
        <v>2729249</v>
      </c>
      <c r="J731" s="3">
        <v>0</v>
      </c>
      <c r="K731" s="3">
        <v>0</v>
      </c>
      <c r="L731" s="3">
        <v>84574880</v>
      </c>
      <c r="M731" s="3">
        <v>6713217</v>
      </c>
      <c r="N731" s="3">
        <v>36093310</v>
      </c>
      <c r="O731" s="3">
        <v>9120739000</v>
      </c>
      <c r="P731" s="3">
        <v>22705.87</v>
      </c>
      <c r="Q731" s="3">
        <v>156325300000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329408</v>
      </c>
      <c r="X731" s="3">
        <v>0</v>
      </c>
      <c r="Y731" s="3">
        <v>0</v>
      </c>
      <c r="Z731" s="3">
        <v>0</v>
      </c>
      <c r="AA731" s="3">
        <v>629541.9</v>
      </c>
      <c r="AB731" s="3">
        <v>0</v>
      </c>
      <c r="AC731" s="3">
        <v>172.76249999999999</v>
      </c>
      <c r="AD731" s="3">
        <v>212.0386</v>
      </c>
      <c r="AE731" s="3">
        <v>354768.9</v>
      </c>
      <c r="AF731" s="3">
        <v>6595.8190000000004</v>
      </c>
      <c r="AG731" s="3">
        <v>0</v>
      </c>
      <c r="AH731" s="3">
        <v>0</v>
      </c>
      <c r="AI731" s="3">
        <v>-26345.99</v>
      </c>
      <c r="AJ731" s="3">
        <v>223141.6</v>
      </c>
      <c r="AK731" s="3">
        <v>79598.94</v>
      </c>
      <c r="AL731" s="3">
        <v>139559</v>
      </c>
      <c r="AM731" s="3">
        <v>31919.83</v>
      </c>
      <c r="AN731" s="1">
        <v>6</v>
      </c>
    </row>
    <row r="732" spans="1:40" x14ac:dyDescent="0.3">
      <c r="A732" s="2">
        <v>30225</v>
      </c>
      <c r="B732" s="3">
        <v>164225.20000000001</v>
      </c>
      <c r="C732" s="3">
        <v>9.438212</v>
      </c>
      <c r="D732" s="3">
        <v>7294.5720000000001</v>
      </c>
      <c r="E732" s="3">
        <v>123306.4</v>
      </c>
      <c r="F732" s="3">
        <v>0</v>
      </c>
      <c r="G732" s="3">
        <v>-461282.4</v>
      </c>
      <c r="H732" s="3">
        <v>7991.9589999999998</v>
      </c>
      <c r="I732" s="3">
        <v>2689830</v>
      </c>
      <c r="J732" s="3">
        <v>0</v>
      </c>
      <c r="K732" s="3">
        <v>0</v>
      </c>
      <c r="L732" s="3">
        <v>84160910</v>
      </c>
      <c r="M732" s="3">
        <v>6057173</v>
      </c>
      <c r="N732" s="3">
        <v>36138390</v>
      </c>
      <c r="O732" s="3">
        <v>9120324000</v>
      </c>
      <c r="P732" s="3">
        <v>20164.61</v>
      </c>
      <c r="Q732" s="3">
        <v>156325400000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77140.570000000007</v>
      </c>
      <c r="X732" s="3">
        <v>3869.6109999999999</v>
      </c>
      <c r="Y732" s="3">
        <v>0</v>
      </c>
      <c r="Z732" s="3">
        <v>0</v>
      </c>
      <c r="AA732" s="3">
        <v>850894.7</v>
      </c>
      <c r="AB732" s="3">
        <v>0</v>
      </c>
      <c r="AC732" s="3">
        <v>622.90470000000005</v>
      </c>
      <c r="AD732" s="3">
        <v>445.94880000000001</v>
      </c>
      <c r="AE732" s="3">
        <v>312974</v>
      </c>
      <c r="AF732" s="3">
        <v>5195.085</v>
      </c>
      <c r="AG732" s="3">
        <v>9.6829080000000005E-3</v>
      </c>
      <c r="AH732" s="3">
        <v>0</v>
      </c>
      <c r="AI732" s="3">
        <v>-26451.19</v>
      </c>
      <c r="AJ732" s="3">
        <v>195598.7</v>
      </c>
      <c r="AK732" s="3">
        <v>78990.63</v>
      </c>
      <c r="AL732" s="3">
        <v>149936</v>
      </c>
      <c r="AM732" s="3">
        <v>39073.699999999997</v>
      </c>
      <c r="AN732" s="1">
        <v>11</v>
      </c>
    </row>
    <row r="733" spans="1:40" x14ac:dyDescent="0.3">
      <c r="A733" s="2">
        <v>30226</v>
      </c>
      <c r="B733" s="3">
        <v>169058.4</v>
      </c>
      <c r="C733" s="3">
        <v>0</v>
      </c>
      <c r="D733" s="3">
        <v>16604.099999999999</v>
      </c>
      <c r="E733" s="3">
        <v>99153.66</v>
      </c>
      <c r="F733" s="3">
        <v>0</v>
      </c>
      <c r="G733" s="3">
        <v>-403542.2</v>
      </c>
      <c r="H733" s="3">
        <v>165.18129999999999</v>
      </c>
      <c r="I733" s="3">
        <v>2620277</v>
      </c>
      <c r="J733" s="3">
        <v>0</v>
      </c>
      <c r="K733" s="3">
        <v>0</v>
      </c>
      <c r="L733" s="3">
        <v>83269410</v>
      </c>
      <c r="M733" s="3">
        <v>5356044</v>
      </c>
      <c r="N733" s="3">
        <v>36178190</v>
      </c>
      <c r="O733" s="3">
        <v>9119946000</v>
      </c>
      <c r="P733" s="3">
        <v>18838.75</v>
      </c>
      <c r="Q733" s="3">
        <v>156325200000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7826.7780000000002</v>
      </c>
      <c r="X733" s="3">
        <v>8293.2980000000007</v>
      </c>
      <c r="Y733" s="3">
        <v>0</v>
      </c>
      <c r="Z733" s="3">
        <v>0</v>
      </c>
      <c r="AA733" s="3">
        <v>1437010</v>
      </c>
      <c r="AB733" s="3">
        <v>0</v>
      </c>
      <c r="AC733" s="3">
        <v>1040.979</v>
      </c>
      <c r="AD733" s="3">
        <v>739.64409999999998</v>
      </c>
      <c r="AE733" s="3">
        <v>712334.6</v>
      </c>
      <c r="AF733" s="3">
        <v>4606.7910000000002</v>
      </c>
      <c r="AG733" s="3">
        <v>0</v>
      </c>
      <c r="AH733" s="3">
        <v>0</v>
      </c>
      <c r="AI733" s="3">
        <v>-26547.439999999999</v>
      </c>
      <c r="AJ733" s="3">
        <v>170966.8</v>
      </c>
      <c r="AK733" s="3">
        <v>78289.820000000007</v>
      </c>
      <c r="AL733" s="3">
        <v>130168.8</v>
      </c>
      <c r="AM733" s="3">
        <v>61260.06</v>
      </c>
      <c r="AN733" s="1">
        <v>5</v>
      </c>
    </row>
    <row r="734" spans="1:40" x14ac:dyDescent="0.3">
      <c r="A734" s="2">
        <v>30227</v>
      </c>
      <c r="B734" s="3">
        <v>178800.4</v>
      </c>
      <c r="C734" s="3">
        <v>0</v>
      </c>
      <c r="D734" s="3">
        <v>13443.8</v>
      </c>
      <c r="E734" s="3">
        <v>79560.52</v>
      </c>
      <c r="F734" s="3">
        <v>0</v>
      </c>
      <c r="G734" s="3">
        <v>-365160</v>
      </c>
      <c r="H734" s="3">
        <v>0</v>
      </c>
      <c r="I734" s="3">
        <v>2549833</v>
      </c>
      <c r="J734" s="3">
        <v>0</v>
      </c>
      <c r="K734" s="3">
        <v>0</v>
      </c>
      <c r="L734" s="3">
        <v>82401580</v>
      </c>
      <c r="M734" s="3">
        <v>4434983</v>
      </c>
      <c r="N734" s="3">
        <v>36190230</v>
      </c>
      <c r="O734" s="3">
        <v>9119601000</v>
      </c>
      <c r="P734" s="3">
        <v>17642.98</v>
      </c>
      <c r="Q734" s="3">
        <v>156324400000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165.18129999999999</v>
      </c>
      <c r="X734" s="3">
        <v>8854.7029999999995</v>
      </c>
      <c r="Y734" s="3">
        <v>0</v>
      </c>
      <c r="Z734" s="3">
        <v>0</v>
      </c>
      <c r="AA734" s="3">
        <v>1693360</v>
      </c>
      <c r="AB734" s="3">
        <v>0</v>
      </c>
      <c r="AC734" s="3">
        <v>1235.4870000000001</v>
      </c>
      <c r="AD734" s="3">
        <v>893.99440000000004</v>
      </c>
      <c r="AE734" s="3">
        <v>1037406</v>
      </c>
      <c r="AF734" s="3">
        <v>3765.6289999999999</v>
      </c>
      <c r="AG734" s="3">
        <v>0</v>
      </c>
      <c r="AH734" s="3">
        <v>0</v>
      </c>
      <c r="AI734" s="3">
        <v>-26684.77</v>
      </c>
      <c r="AJ734" s="3">
        <v>135097.1</v>
      </c>
      <c r="AK734" s="3">
        <v>76118.55</v>
      </c>
      <c r="AL734" s="3">
        <v>121874.6</v>
      </c>
      <c r="AM734" s="3">
        <v>61589.39</v>
      </c>
      <c r="AN734" s="1">
        <v>5</v>
      </c>
    </row>
    <row r="735" spans="1:40" x14ac:dyDescent="0.3">
      <c r="A735" s="2">
        <v>30228</v>
      </c>
      <c r="B735" s="3">
        <v>181213.5</v>
      </c>
      <c r="C735" s="3">
        <v>0</v>
      </c>
      <c r="D735" s="3">
        <v>10916.17</v>
      </c>
      <c r="E735" s="3">
        <v>64993.41</v>
      </c>
      <c r="F735" s="3">
        <v>0</v>
      </c>
      <c r="G735" s="3">
        <v>-335356.2</v>
      </c>
      <c r="H735" s="3">
        <v>0</v>
      </c>
      <c r="I735" s="3">
        <v>2483761</v>
      </c>
      <c r="J735" s="3">
        <v>0</v>
      </c>
      <c r="K735" s="3">
        <v>0</v>
      </c>
      <c r="L735" s="3">
        <v>81537870</v>
      </c>
      <c r="M735" s="3">
        <v>3594395</v>
      </c>
      <c r="N735" s="3">
        <v>36178890</v>
      </c>
      <c r="O735" s="3">
        <v>9119282000</v>
      </c>
      <c r="P735" s="3">
        <v>16745.07</v>
      </c>
      <c r="Q735" s="3">
        <v>156323800000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8680.6640000000007</v>
      </c>
      <c r="Y735" s="3">
        <v>0</v>
      </c>
      <c r="Z735" s="3">
        <v>0</v>
      </c>
      <c r="AA735" s="3">
        <v>1649793</v>
      </c>
      <c r="AB735" s="3">
        <v>0</v>
      </c>
      <c r="AC735" s="3">
        <v>1355.5930000000001</v>
      </c>
      <c r="AD735" s="3">
        <v>858.92340000000002</v>
      </c>
      <c r="AE735" s="3">
        <v>965098.2</v>
      </c>
      <c r="AF735" s="3">
        <v>3042.5390000000002</v>
      </c>
      <c r="AG735" s="3">
        <v>0</v>
      </c>
      <c r="AH735" s="3">
        <v>0</v>
      </c>
      <c r="AI735" s="3">
        <v>-26952.74</v>
      </c>
      <c r="AJ735" s="3">
        <v>107827.7</v>
      </c>
      <c r="AK735" s="3">
        <v>74509.91</v>
      </c>
      <c r="AL735" s="3">
        <v>117913.4</v>
      </c>
      <c r="AM735" s="3">
        <v>57390.84</v>
      </c>
      <c r="AN735" s="1">
        <v>5</v>
      </c>
    </row>
    <row r="736" spans="1:40" x14ac:dyDescent="0.3">
      <c r="A736" s="2">
        <v>30229</v>
      </c>
      <c r="B736" s="3">
        <v>181415.3</v>
      </c>
      <c r="C736" s="3">
        <v>5685.1639999999998</v>
      </c>
      <c r="D736" s="3">
        <v>100637.7</v>
      </c>
      <c r="E736" s="3">
        <v>134605.9</v>
      </c>
      <c r="F736" s="3">
        <v>0</v>
      </c>
      <c r="G736" s="3">
        <v>-275917.2</v>
      </c>
      <c r="H736" s="3">
        <v>515106</v>
      </c>
      <c r="I736" s="3">
        <v>2377007</v>
      </c>
      <c r="J736" s="3">
        <v>0</v>
      </c>
      <c r="K736" s="3">
        <v>0</v>
      </c>
      <c r="L736" s="3">
        <v>82334320</v>
      </c>
      <c r="M736" s="3">
        <v>4024152</v>
      </c>
      <c r="N736" s="3">
        <v>36175750</v>
      </c>
      <c r="O736" s="3">
        <v>9119020000</v>
      </c>
      <c r="P736" s="3">
        <v>18136.23</v>
      </c>
      <c r="Q736" s="3">
        <v>156324500000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8658.8269999999993</v>
      </c>
      <c r="Y736" s="3">
        <v>0</v>
      </c>
      <c r="Z736" s="3">
        <v>0</v>
      </c>
      <c r="AA736" s="3">
        <v>605557.19999999995</v>
      </c>
      <c r="AB736" s="3">
        <v>0</v>
      </c>
      <c r="AC736" s="3">
        <v>1037.0730000000001</v>
      </c>
      <c r="AD736" s="3">
        <v>430.65690000000001</v>
      </c>
      <c r="AE736" s="3">
        <v>368786.3</v>
      </c>
      <c r="AF736" s="3">
        <v>10142.450000000001</v>
      </c>
      <c r="AG736" s="3">
        <v>366.608</v>
      </c>
      <c r="AH736" s="3">
        <v>0</v>
      </c>
      <c r="AI736" s="3">
        <v>-26918.45</v>
      </c>
      <c r="AJ736" s="3">
        <v>113247.7</v>
      </c>
      <c r="AK736" s="3">
        <v>72732.100000000006</v>
      </c>
      <c r="AL736" s="3">
        <v>115449.3</v>
      </c>
      <c r="AM736" s="3">
        <v>2117222</v>
      </c>
      <c r="AN736" s="1">
        <v>3</v>
      </c>
    </row>
    <row r="737" spans="1:40" x14ac:dyDescent="0.3">
      <c r="A737" s="2">
        <v>30230</v>
      </c>
      <c r="B737" s="3">
        <v>181207.9</v>
      </c>
      <c r="C737" s="3">
        <v>0</v>
      </c>
      <c r="D737" s="3">
        <v>2628.453</v>
      </c>
      <c r="E737" s="3">
        <v>70571.460000000006</v>
      </c>
      <c r="F737" s="3">
        <v>0</v>
      </c>
      <c r="G737" s="3">
        <v>-279792</v>
      </c>
      <c r="H737" s="3">
        <v>102986.1</v>
      </c>
      <c r="I737" s="3">
        <v>2370372</v>
      </c>
      <c r="J737" s="3">
        <v>0</v>
      </c>
      <c r="K737" s="3">
        <v>0</v>
      </c>
      <c r="L737" s="3">
        <v>81710160</v>
      </c>
      <c r="M737" s="3">
        <v>3662637</v>
      </c>
      <c r="N737" s="3">
        <v>36108870</v>
      </c>
      <c r="O737" s="3">
        <v>9118811000</v>
      </c>
      <c r="P737" s="3">
        <v>16900.22</v>
      </c>
      <c r="Q737" s="3">
        <v>156324000000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412119.9</v>
      </c>
      <c r="X737" s="3">
        <v>667.67470000000003</v>
      </c>
      <c r="Y737" s="3">
        <v>0</v>
      </c>
      <c r="Z737" s="3">
        <v>0</v>
      </c>
      <c r="AA737" s="3">
        <v>883697.1</v>
      </c>
      <c r="AB737" s="3">
        <v>0</v>
      </c>
      <c r="AC737" s="3">
        <v>701.00710000000004</v>
      </c>
      <c r="AD737" s="3">
        <v>465.73680000000002</v>
      </c>
      <c r="AE737" s="3">
        <v>686500.3</v>
      </c>
      <c r="AF737" s="3">
        <v>3327.3989999999999</v>
      </c>
      <c r="AG737" s="3">
        <v>0</v>
      </c>
      <c r="AH737" s="3">
        <v>0</v>
      </c>
      <c r="AI737" s="3">
        <v>-26963.46</v>
      </c>
      <c r="AJ737" s="3">
        <v>104955.1</v>
      </c>
      <c r="AK737" s="3">
        <v>72740.06</v>
      </c>
      <c r="AL737" s="3">
        <v>171227.5</v>
      </c>
      <c r="AM737" s="3">
        <v>5967.0510000000004</v>
      </c>
      <c r="AN737" s="1">
        <v>6</v>
      </c>
    </row>
    <row r="738" spans="1:40" x14ac:dyDescent="0.3">
      <c r="A738" s="2">
        <v>30231</v>
      </c>
      <c r="B738" s="3">
        <v>181183</v>
      </c>
      <c r="C738" s="3">
        <v>0</v>
      </c>
      <c r="D738" s="3">
        <v>2094.0709999999999</v>
      </c>
      <c r="E738" s="3">
        <v>55916.99</v>
      </c>
      <c r="F738" s="3">
        <v>0</v>
      </c>
      <c r="G738" s="3">
        <v>-273667.8</v>
      </c>
      <c r="H738" s="3">
        <v>19969.62</v>
      </c>
      <c r="I738" s="3">
        <v>2369023</v>
      </c>
      <c r="J738" s="3">
        <v>0</v>
      </c>
      <c r="K738" s="3">
        <v>0</v>
      </c>
      <c r="L738" s="3">
        <v>81053660</v>
      </c>
      <c r="M738" s="3">
        <v>3266130</v>
      </c>
      <c r="N738" s="3">
        <v>36063380</v>
      </c>
      <c r="O738" s="3">
        <v>9118578000</v>
      </c>
      <c r="P738" s="3">
        <v>16149.32</v>
      </c>
      <c r="Q738" s="3">
        <v>156323400000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83016.5</v>
      </c>
      <c r="X738" s="3">
        <v>359.25479999999999</v>
      </c>
      <c r="Y738" s="3">
        <v>0</v>
      </c>
      <c r="Z738" s="3">
        <v>0</v>
      </c>
      <c r="AA738" s="3">
        <v>972338.8</v>
      </c>
      <c r="AB738" s="3">
        <v>0</v>
      </c>
      <c r="AC738" s="3">
        <v>848.31190000000004</v>
      </c>
      <c r="AD738" s="3">
        <v>862.03959999999995</v>
      </c>
      <c r="AE738" s="3">
        <v>770818.5</v>
      </c>
      <c r="AF738" s="3">
        <v>2658.9380000000001</v>
      </c>
      <c r="AG738" s="3">
        <v>0</v>
      </c>
      <c r="AH738" s="3">
        <v>0</v>
      </c>
      <c r="AI738" s="3">
        <v>-27030.18</v>
      </c>
      <c r="AJ738" s="3">
        <v>93138.15</v>
      </c>
      <c r="AK738" s="3">
        <v>71124.72</v>
      </c>
      <c r="AL738" s="3">
        <v>137881.70000000001</v>
      </c>
      <c r="AM738" s="3">
        <v>989.67219999999998</v>
      </c>
      <c r="AN738" s="1">
        <v>10</v>
      </c>
    </row>
    <row r="739" spans="1:40" x14ac:dyDescent="0.3">
      <c r="A739" s="2">
        <v>30232</v>
      </c>
      <c r="B739" s="3">
        <v>178939</v>
      </c>
      <c r="C739" s="3">
        <v>5704.5770000000002</v>
      </c>
      <c r="D739" s="3">
        <v>98843.72</v>
      </c>
      <c r="E739" s="3">
        <v>133573.20000000001</v>
      </c>
      <c r="F739" s="3">
        <v>0</v>
      </c>
      <c r="G739" s="3">
        <v>-214261</v>
      </c>
      <c r="H739" s="3">
        <v>516693.5</v>
      </c>
      <c r="I739" s="3">
        <v>2358397</v>
      </c>
      <c r="J739" s="3">
        <v>0</v>
      </c>
      <c r="K739" s="3">
        <v>0</v>
      </c>
      <c r="L739" s="3">
        <v>81704020</v>
      </c>
      <c r="M739" s="3">
        <v>3965157</v>
      </c>
      <c r="N739" s="3">
        <v>36059890</v>
      </c>
      <c r="O739" s="3">
        <v>9118378000</v>
      </c>
      <c r="P739" s="3">
        <v>18255.900000000001</v>
      </c>
      <c r="Q739" s="3">
        <v>156324300000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8283.4410000000007</v>
      </c>
      <c r="Y739" s="3">
        <v>0</v>
      </c>
      <c r="Z739" s="3">
        <v>0</v>
      </c>
      <c r="AA739" s="3">
        <v>408207.2</v>
      </c>
      <c r="AB739" s="3">
        <v>0</v>
      </c>
      <c r="AC739" s="3">
        <v>924.66970000000003</v>
      </c>
      <c r="AD739" s="3">
        <v>420.84</v>
      </c>
      <c r="AE739" s="3">
        <v>215988.1</v>
      </c>
      <c r="AF739" s="3">
        <v>10927.3</v>
      </c>
      <c r="AG739" s="3">
        <v>366.49509999999998</v>
      </c>
      <c r="AH739" s="3">
        <v>0</v>
      </c>
      <c r="AI739" s="3">
        <v>-26839.51</v>
      </c>
      <c r="AJ739" s="3">
        <v>111923.9</v>
      </c>
      <c r="AK739" s="3">
        <v>72173.78</v>
      </c>
      <c r="AL739" s="3">
        <v>114587.2</v>
      </c>
      <c r="AM739" s="3">
        <v>2039832</v>
      </c>
      <c r="AN739" s="1">
        <v>7</v>
      </c>
    </row>
    <row r="740" spans="1:40" x14ac:dyDescent="0.3">
      <c r="A740" s="2">
        <v>30233</v>
      </c>
      <c r="B740" s="3">
        <v>176293.8</v>
      </c>
      <c r="C740" s="3">
        <v>0</v>
      </c>
      <c r="D740" s="3">
        <v>3141.4169999999999</v>
      </c>
      <c r="E740" s="3">
        <v>66823.16</v>
      </c>
      <c r="F740" s="3">
        <v>0</v>
      </c>
      <c r="G740" s="3">
        <v>-228737.4</v>
      </c>
      <c r="H740" s="3">
        <v>131630.9</v>
      </c>
      <c r="I740" s="3">
        <v>2355202</v>
      </c>
      <c r="J740" s="3">
        <v>0</v>
      </c>
      <c r="K740" s="3">
        <v>0</v>
      </c>
      <c r="L740" s="3">
        <v>81055880</v>
      </c>
      <c r="M740" s="3">
        <v>3686840</v>
      </c>
      <c r="N740" s="3">
        <v>36050900</v>
      </c>
      <c r="O740" s="3">
        <v>9118161000</v>
      </c>
      <c r="P740" s="3">
        <v>17088.22</v>
      </c>
      <c r="Q740" s="3">
        <v>156323700000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385062.6</v>
      </c>
      <c r="X740" s="3">
        <v>666.88419999999996</v>
      </c>
      <c r="Y740" s="3">
        <v>0</v>
      </c>
      <c r="Z740" s="3">
        <v>0</v>
      </c>
      <c r="AA740" s="3">
        <v>824789.3</v>
      </c>
      <c r="AB740" s="3">
        <v>0</v>
      </c>
      <c r="AC740" s="3">
        <v>901.44410000000005</v>
      </c>
      <c r="AD740" s="3">
        <v>927.35609999999997</v>
      </c>
      <c r="AE740" s="3">
        <v>761778.8</v>
      </c>
      <c r="AF740" s="3">
        <v>3558.7379999999998</v>
      </c>
      <c r="AG740" s="3">
        <v>0</v>
      </c>
      <c r="AH740" s="3">
        <v>0</v>
      </c>
      <c r="AI740" s="3">
        <v>-26788.73</v>
      </c>
      <c r="AJ740" s="3">
        <v>102512.7</v>
      </c>
      <c r="AK740" s="3">
        <v>70856.87</v>
      </c>
      <c r="AL740" s="3">
        <v>110686.2</v>
      </c>
      <c r="AM740" s="3">
        <v>2528.7020000000002</v>
      </c>
      <c r="AN740" s="1">
        <v>5</v>
      </c>
    </row>
    <row r="741" spans="1:40" x14ac:dyDescent="0.3">
      <c r="A741" s="2">
        <v>30234</v>
      </c>
      <c r="B741" s="3">
        <v>176273.2</v>
      </c>
      <c r="C741" s="3">
        <v>0</v>
      </c>
      <c r="D741" s="3">
        <v>2008.828</v>
      </c>
      <c r="E741" s="3">
        <v>53536.54</v>
      </c>
      <c r="F741" s="3">
        <v>0</v>
      </c>
      <c r="G741" s="3">
        <v>-228653.6</v>
      </c>
      <c r="H741" s="3">
        <v>20670.91</v>
      </c>
      <c r="I741" s="3">
        <v>2351622</v>
      </c>
      <c r="J741" s="3">
        <v>0</v>
      </c>
      <c r="K741" s="3">
        <v>0</v>
      </c>
      <c r="L741" s="3">
        <v>80317790</v>
      </c>
      <c r="M741" s="3">
        <v>3332001</v>
      </c>
      <c r="N741" s="3">
        <v>36034640</v>
      </c>
      <c r="O741" s="3">
        <v>9117944000</v>
      </c>
      <c r="P741" s="3">
        <v>16400.04</v>
      </c>
      <c r="Q741" s="3">
        <v>156323300000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110960</v>
      </c>
      <c r="X741" s="3">
        <v>674.35580000000004</v>
      </c>
      <c r="Y741" s="3">
        <v>0</v>
      </c>
      <c r="Z741" s="3">
        <v>0</v>
      </c>
      <c r="AA741" s="3">
        <v>1015572</v>
      </c>
      <c r="AB741" s="3">
        <v>0</v>
      </c>
      <c r="AC741" s="3">
        <v>1328.836</v>
      </c>
      <c r="AD741" s="3">
        <v>740.26660000000004</v>
      </c>
      <c r="AE741" s="3">
        <v>651811.9</v>
      </c>
      <c r="AF741" s="3">
        <v>2635.12</v>
      </c>
      <c r="AG741" s="3">
        <v>0</v>
      </c>
      <c r="AH741" s="3">
        <v>0</v>
      </c>
      <c r="AI741" s="3">
        <v>-27062.51</v>
      </c>
      <c r="AJ741" s="3">
        <v>93282.44</v>
      </c>
      <c r="AK741" s="3">
        <v>70079.73</v>
      </c>
      <c r="AL741" s="3">
        <v>108303.3</v>
      </c>
      <c r="AM741" s="3">
        <v>2904.8319999999999</v>
      </c>
      <c r="AN741" s="1">
        <v>5</v>
      </c>
    </row>
    <row r="742" spans="1:40" x14ac:dyDescent="0.3">
      <c r="A742" s="2">
        <v>30235</v>
      </c>
      <c r="B742" s="3">
        <v>176475.5</v>
      </c>
      <c r="C742" s="3">
        <v>5697.7489999999998</v>
      </c>
      <c r="D742" s="3">
        <v>207087.4</v>
      </c>
      <c r="E742" s="3">
        <v>137282.4</v>
      </c>
      <c r="F742" s="3">
        <v>0</v>
      </c>
      <c r="G742" s="3">
        <v>-169672.3</v>
      </c>
      <c r="H742" s="3">
        <v>517078.1</v>
      </c>
      <c r="I742" s="3">
        <v>2253282</v>
      </c>
      <c r="J742" s="3">
        <v>0</v>
      </c>
      <c r="K742" s="3">
        <v>0</v>
      </c>
      <c r="L742" s="3">
        <v>80777030</v>
      </c>
      <c r="M742" s="3">
        <v>3995279</v>
      </c>
      <c r="N742" s="3">
        <v>36031510</v>
      </c>
      <c r="O742" s="3">
        <v>9117787000</v>
      </c>
      <c r="P742" s="3">
        <v>19415.330000000002</v>
      </c>
      <c r="Q742" s="3">
        <v>156324000000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7911.884</v>
      </c>
      <c r="Y742" s="3">
        <v>0</v>
      </c>
      <c r="Z742" s="3">
        <v>0</v>
      </c>
      <c r="AA742" s="3">
        <v>607510.9</v>
      </c>
      <c r="AB742" s="3">
        <v>0</v>
      </c>
      <c r="AC742" s="3">
        <v>1046.8779999999999</v>
      </c>
      <c r="AD742" s="3">
        <v>510.81580000000002</v>
      </c>
      <c r="AE742" s="3">
        <v>348816.1</v>
      </c>
      <c r="AF742" s="3">
        <v>13953.59</v>
      </c>
      <c r="AG742" s="3">
        <v>366.40230000000003</v>
      </c>
      <c r="AH742" s="3">
        <v>0</v>
      </c>
      <c r="AI742" s="3">
        <v>-27222.67</v>
      </c>
      <c r="AJ742" s="3">
        <v>111065.7</v>
      </c>
      <c r="AK742" s="3">
        <v>70123.37</v>
      </c>
      <c r="AL742" s="3">
        <v>113219.3</v>
      </c>
      <c r="AM742" s="3">
        <v>2128241</v>
      </c>
      <c r="AN742" s="1">
        <v>4</v>
      </c>
    </row>
    <row r="743" spans="1:40" x14ac:dyDescent="0.3">
      <c r="A743" s="2">
        <v>30236</v>
      </c>
      <c r="B743" s="3">
        <v>176281.8</v>
      </c>
      <c r="C743" s="3">
        <v>0</v>
      </c>
      <c r="D743" s="3">
        <v>2918.7440000000001</v>
      </c>
      <c r="E743" s="3">
        <v>65866.48</v>
      </c>
      <c r="F743" s="3">
        <v>0</v>
      </c>
      <c r="G743" s="3">
        <v>-202588</v>
      </c>
      <c r="H743" s="3">
        <v>96884.04</v>
      </c>
      <c r="I743" s="3">
        <v>2246264</v>
      </c>
      <c r="J743" s="3">
        <v>0</v>
      </c>
      <c r="K743" s="3">
        <v>0</v>
      </c>
      <c r="L743" s="3">
        <v>80083810</v>
      </c>
      <c r="M743" s="3">
        <v>3655502</v>
      </c>
      <c r="N743" s="3">
        <v>36008390</v>
      </c>
      <c r="O743" s="3">
        <v>9117609000</v>
      </c>
      <c r="P743" s="3">
        <v>18115.310000000001</v>
      </c>
      <c r="Q743" s="3">
        <v>156323300000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420194.1</v>
      </c>
      <c r="X743" s="3">
        <v>621.16980000000001</v>
      </c>
      <c r="Y743" s="3">
        <v>0</v>
      </c>
      <c r="Z743" s="3">
        <v>0</v>
      </c>
      <c r="AA743" s="3">
        <v>936957.1</v>
      </c>
      <c r="AB743" s="3">
        <v>0</v>
      </c>
      <c r="AC743" s="3">
        <v>1804.874</v>
      </c>
      <c r="AD743" s="3">
        <v>846.13409999999999</v>
      </c>
      <c r="AE743" s="3">
        <v>807143.6</v>
      </c>
      <c r="AF743" s="3">
        <v>3394.2869999999998</v>
      </c>
      <c r="AG743" s="3">
        <v>0</v>
      </c>
      <c r="AH743" s="3">
        <v>0</v>
      </c>
      <c r="AI743" s="3">
        <v>-27350.2</v>
      </c>
      <c r="AJ743" s="3">
        <v>101102.7</v>
      </c>
      <c r="AK743" s="3">
        <v>69705.06</v>
      </c>
      <c r="AL743" s="3">
        <v>122492.8</v>
      </c>
      <c r="AM743" s="3">
        <v>6397.5360000000001</v>
      </c>
      <c r="AN743" s="1">
        <v>8</v>
      </c>
    </row>
    <row r="744" spans="1:40" x14ac:dyDescent="0.3">
      <c r="A744" s="2">
        <v>30237</v>
      </c>
      <c r="B744" s="3">
        <v>173817</v>
      </c>
      <c r="C744" s="3">
        <v>0</v>
      </c>
      <c r="D744" s="3">
        <v>2191.6289999999999</v>
      </c>
      <c r="E744" s="3">
        <v>53388.99</v>
      </c>
      <c r="F744" s="3">
        <v>0</v>
      </c>
      <c r="G744" s="3">
        <v>-210877.5</v>
      </c>
      <c r="H744" s="3">
        <v>6848.1239999999998</v>
      </c>
      <c r="I744" s="3">
        <v>2232003</v>
      </c>
      <c r="J744" s="3">
        <v>0</v>
      </c>
      <c r="K744" s="3">
        <v>0</v>
      </c>
      <c r="L744" s="3">
        <v>79012290</v>
      </c>
      <c r="M744" s="3">
        <v>3277508</v>
      </c>
      <c r="N744" s="3">
        <v>35981940</v>
      </c>
      <c r="O744" s="3">
        <v>9117417000</v>
      </c>
      <c r="P744" s="3">
        <v>17128.86</v>
      </c>
      <c r="Q744" s="3">
        <v>156322600000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90035.92</v>
      </c>
      <c r="X744" s="3">
        <v>942.76220000000001</v>
      </c>
      <c r="Y744" s="3">
        <v>0</v>
      </c>
      <c r="Z744" s="3">
        <v>0</v>
      </c>
      <c r="AA744" s="3">
        <v>1383811</v>
      </c>
      <c r="AB744" s="3">
        <v>0</v>
      </c>
      <c r="AC744" s="3">
        <v>2720.9920000000002</v>
      </c>
      <c r="AD744" s="3">
        <v>1479.3630000000001</v>
      </c>
      <c r="AE744" s="3">
        <v>842584.1</v>
      </c>
      <c r="AF744" s="3">
        <v>2595.3879999999999</v>
      </c>
      <c r="AG744" s="3">
        <v>0</v>
      </c>
      <c r="AH744" s="3">
        <v>0</v>
      </c>
      <c r="AI744" s="3">
        <v>-27418.83</v>
      </c>
      <c r="AJ744" s="3">
        <v>91113.73</v>
      </c>
      <c r="AK744" s="3">
        <v>69086.460000000006</v>
      </c>
      <c r="AL744" s="3">
        <v>114903.9</v>
      </c>
      <c r="AM744" s="3">
        <v>13318.09</v>
      </c>
      <c r="AN744" s="1">
        <v>5</v>
      </c>
    </row>
    <row r="745" spans="1:40" x14ac:dyDescent="0.3">
      <c r="A745" s="2">
        <v>30238</v>
      </c>
      <c r="B745" s="3">
        <v>151783.1</v>
      </c>
      <c r="C745" s="3">
        <v>0</v>
      </c>
      <c r="D745" s="3">
        <v>1590.672</v>
      </c>
      <c r="E745" s="3">
        <v>44227.95</v>
      </c>
      <c r="F745" s="3">
        <v>0</v>
      </c>
      <c r="G745" s="3">
        <v>-214416.6</v>
      </c>
      <c r="H745" s="3">
        <v>855.38599999999997</v>
      </c>
      <c r="I745" s="3">
        <v>2209763</v>
      </c>
      <c r="J745" s="3">
        <v>0</v>
      </c>
      <c r="K745" s="3">
        <v>0</v>
      </c>
      <c r="L745" s="3">
        <v>77930770</v>
      </c>
      <c r="M745" s="3">
        <v>2845379</v>
      </c>
      <c r="N745" s="3">
        <v>35944600</v>
      </c>
      <c r="O745" s="3">
        <v>9117219000</v>
      </c>
      <c r="P745" s="3">
        <v>16121.25</v>
      </c>
      <c r="Q745" s="3">
        <v>156321900000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5992.7380000000003</v>
      </c>
      <c r="X745" s="3">
        <v>4808.46</v>
      </c>
      <c r="Y745" s="3">
        <v>0</v>
      </c>
      <c r="Z745" s="3">
        <v>0</v>
      </c>
      <c r="AA745" s="3">
        <v>1472428</v>
      </c>
      <c r="AB745" s="3">
        <v>0</v>
      </c>
      <c r="AC745" s="3">
        <v>3767.5189999999998</v>
      </c>
      <c r="AD745" s="3">
        <v>1780.702</v>
      </c>
      <c r="AE745" s="3">
        <v>820524.6</v>
      </c>
      <c r="AF745" s="3">
        <v>2125.9160000000002</v>
      </c>
      <c r="AG745" s="3">
        <v>0</v>
      </c>
      <c r="AH745" s="3">
        <v>0</v>
      </c>
      <c r="AI745" s="3">
        <v>-27452.52</v>
      </c>
      <c r="AJ745" s="3">
        <v>79612.05</v>
      </c>
      <c r="AK745" s="3">
        <v>67676.73</v>
      </c>
      <c r="AL745" s="3">
        <v>113260.2</v>
      </c>
      <c r="AM745" s="3">
        <v>17431.66</v>
      </c>
      <c r="AN745" s="1">
        <v>8</v>
      </c>
    </row>
    <row r="746" spans="1:40" x14ac:dyDescent="0.3">
      <c r="A746" s="2">
        <v>30239</v>
      </c>
      <c r="B746" s="3">
        <v>80820.23</v>
      </c>
      <c r="C746" s="3">
        <v>0</v>
      </c>
      <c r="D746" s="3">
        <v>1241.2180000000001</v>
      </c>
      <c r="E746" s="3">
        <v>36731.96</v>
      </c>
      <c r="F746" s="3">
        <v>0</v>
      </c>
      <c r="G746" s="3">
        <v>-209197.8</v>
      </c>
      <c r="H746" s="3">
        <v>309.32139999999998</v>
      </c>
      <c r="I746" s="3">
        <v>2192483</v>
      </c>
      <c r="J746" s="3">
        <v>0</v>
      </c>
      <c r="K746" s="3">
        <v>0</v>
      </c>
      <c r="L746" s="3">
        <v>76904710</v>
      </c>
      <c r="M746" s="3">
        <v>2444281</v>
      </c>
      <c r="N746" s="3">
        <v>35908150</v>
      </c>
      <c r="O746" s="3">
        <v>9117017000</v>
      </c>
      <c r="P746" s="3">
        <v>15294.45</v>
      </c>
      <c r="Q746" s="3">
        <v>156321200000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546.06460000000004</v>
      </c>
      <c r="X746" s="3">
        <v>5162.7209999999995</v>
      </c>
      <c r="Y746" s="3">
        <v>0</v>
      </c>
      <c r="Z746" s="3">
        <v>0</v>
      </c>
      <c r="AA746" s="3">
        <v>1396072</v>
      </c>
      <c r="AB746" s="3">
        <v>0</v>
      </c>
      <c r="AC746" s="3">
        <v>4913.6790000000001</v>
      </c>
      <c r="AD746" s="3">
        <v>2591.3420000000001</v>
      </c>
      <c r="AE746" s="3">
        <v>898303.6</v>
      </c>
      <c r="AF746" s="3">
        <v>1786.288</v>
      </c>
      <c r="AG746" s="3">
        <v>0</v>
      </c>
      <c r="AH746" s="3">
        <v>0</v>
      </c>
      <c r="AI746" s="3">
        <v>-26650.3</v>
      </c>
      <c r="AJ746" s="3">
        <v>70710.63</v>
      </c>
      <c r="AK746" s="3">
        <v>66028.81</v>
      </c>
      <c r="AL746" s="3">
        <v>102321.8</v>
      </c>
      <c r="AM746" s="3">
        <v>12116.42</v>
      </c>
      <c r="AN746" s="1">
        <v>6</v>
      </c>
    </row>
    <row r="747" spans="1:40" x14ac:dyDescent="0.3">
      <c r="A747" s="2">
        <v>30240</v>
      </c>
      <c r="B747" s="3">
        <v>78363.600000000006</v>
      </c>
      <c r="C747" s="3">
        <v>0</v>
      </c>
      <c r="D747" s="3">
        <v>1485.413</v>
      </c>
      <c r="E747" s="3">
        <v>31758.37</v>
      </c>
      <c r="F747" s="3">
        <v>0</v>
      </c>
      <c r="G747" s="3">
        <v>-204942.3</v>
      </c>
      <c r="H747" s="3">
        <v>131.07560000000001</v>
      </c>
      <c r="I747" s="3">
        <v>2169719</v>
      </c>
      <c r="J747" s="3">
        <v>0</v>
      </c>
      <c r="K747" s="3">
        <v>0</v>
      </c>
      <c r="L747" s="3">
        <v>75812000</v>
      </c>
      <c r="M747" s="3">
        <v>2161367</v>
      </c>
      <c r="N747" s="3">
        <v>35863520</v>
      </c>
      <c r="O747" s="3">
        <v>9116821000</v>
      </c>
      <c r="P747" s="3">
        <v>14601.92</v>
      </c>
      <c r="Q747" s="3">
        <v>156320600000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178.2458</v>
      </c>
      <c r="X747" s="3">
        <v>5713.6149999999998</v>
      </c>
      <c r="Y747" s="3">
        <v>0</v>
      </c>
      <c r="Z747" s="3">
        <v>0</v>
      </c>
      <c r="AA747" s="3">
        <v>1359631</v>
      </c>
      <c r="AB747" s="3">
        <v>0</v>
      </c>
      <c r="AC747" s="3">
        <v>6408.6229999999996</v>
      </c>
      <c r="AD747" s="3">
        <v>2538.616</v>
      </c>
      <c r="AE747" s="3">
        <v>790322.1</v>
      </c>
      <c r="AF747" s="3">
        <v>1533.0540000000001</v>
      </c>
      <c r="AG747" s="3">
        <v>0</v>
      </c>
      <c r="AH747" s="3">
        <v>0</v>
      </c>
      <c r="AI747" s="3">
        <v>-27450.83</v>
      </c>
      <c r="AJ747" s="3">
        <v>63751.19</v>
      </c>
      <c r="AK747" s="3">
        <v>64261.81</v>
      </c>
      <c r="AL747" s="3">
        <v>102050.7</v>
      </c>
      <c r="AM747" s="3">
        <v>17051.13</v>
      </c>
      <c r="AN747" s="1">
        <v>9</v>
      </c>
    </row>
    <row r="748" spans="1:40" x14ac:dyDescent="0.3">
      <c r="A748" s="2">
        <v>30241</v>
      </c>
      <c r="B748" s="3">
        <v>75908.59</v>
      </c>
      <c r="C748" s="3">
        <v>0</v>
      </c>
      <c r="D748" s="3">
        <v>1269.575</v>
      </c>
      <c r="E748" s="3">
        <v>27261.22</v>
      </c>
      <c r="F748" s="3">
        <v>0</v>
      </c>
      <c r="G748" s="3">
        <v>-199166.2</v>
      </c>
      <c r="H748" s="3">
        <v>68.987979999999993</v>
      </c>
      <c r="I748" s="3">
        <v>2153157</v>
      </c>
      <c r="J748" s="3">
        <v>0</v>
      </c>
      <c r="K748" s="3">
        <v>0</v>
      </c>
      <c r="L748" s="3">
        <v>74706750</v>
      </c>
      <c r="M748" s="3">
        <v>1924653</v>
      </c>
      <c r="N748" s="3">
        <v>35819340</v>
      </c>
      <c r="O748" s="3">
        <v>9116623000</v>
      </c>
      <c r="P748" s="3">
        <v>14017.23</v>
      </c>
      <c r="Q748" s="3">
        <v>156319900000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62.087600000000002</v>
      </c>
      <c r="X748" s="3">
        <v>4925.0349999999999</v>
      </c>
      <c r="Y748" s="3">
        <v>0</v>
      </c>
      <c r="Z748" s="3">
        <v>0</v>
      </c>
      <c r="AA748" s="3">
        <v>1327694</v>
      </c>
      <c r="AB748" s="3">
        <v>0</v>
      </c>
      <c r="AC748" s="3">
        <v>8533.8510000000006</v>
      </c>
      <c r="AD748" s="3">
        <v>2818.38</v>
      </c>
      <c r="AE748" s="3">
        <v>894330.8</v>
      </c>
      <c r="AF748" s="3">
        <v>1347.538</v>
      </c>
      <c r="AG748" s="3">
        <v>0</v>
      </c>
      <c r="AH748" s="3">
        <v>0</v>
      </c>
      <c r="AI748" s="3">
        <v>-27805.03</v>
      </c>
      <c r="AJ748" s="3">
        <v>59801.47</v>
      </c>
      <c r="AK748" s="3">
        <v>62547.62</v>
      </c>
      <c r="AL748" s="3">
        <v>95523.08</v>
      </c>
      <c r="AM748" s="3">
        <v>11636.4</v>
      </c>
      <c r="AN748" s="1">
        <v>5</v>
      </c>
    </row>
    <row r="749" spans="1:40" x14ac:dyDescent="0.3">
      <c r="A749" s="2">
        <v>30242</v>
      </c>
      <c r="B749" s="3">
        <v>66115.14</v>
      </c>
      <c r="C749" s="3">
        <v>0</v>
      </c>
      <c r="D749" s="3">
        <v>989.18870000000004</v>
      </c>
      <c r="E749" s="3">
        <v>23653.58</v>
      </c>
      <c r="F749" s="3">
        <v>0</v>
      </c>
      <c r="G749" s="3">
        <v>-196322</v>
      </c>
      <c r="H749" s="3">
        <v>58.000190000000003</v>
      </c>
      <c r="I749" s="3">
        <v>2140582</v>
      </c>
      <c r="J749" s="3">
        <v>0</v>
      </c>
      <c r="K749" s="3">
        <v>0</v>
      </c>
      <c r="L749" s="3">
        <v>73756730</v>
      </c>
      <c r="M749" s="3">
        <v>1746446</v>
      </c>
      <c r="N749" s="3">
        <v>35746970</v>
      </c>
      <c r="O749" s="3">
        <v>9116456000</v>
      </c>
      <c r="P749" s="3">
        <v>13484.53</v>
      </c>
      <c r="Q749" s="3">
        <v>156319400000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10.98779</v>
      </c>
      <c r="X749" s="3">
        <v>4259.0119999999997</v>
      </c>
      <c r="Y749" s="3">
        <v>0</v>
      </c>
      <c r="Z749" s="3">
        <v>0</v>
      </c>
      <c r="AA749" s="3">
        <v>1116946</v>
      </c>
      <c r="AB749" s="3">
        <v>0</v>
      </c>
      <c r="AC749" s="3">
        <v>8231.6139999999996</v>
      </c>
      <c r="AD749" s="3">
        <v>2760.9450000000002</v>
      </c>
      <c r="AE749" s="3">
        <v>732230.3</v>
      </c>
      <c r="AF749" s="3">
        <v>1162.981</v>
      </c>
      <c r="AG749" s="3">
        <v>0</v>
      </c>
      <c r="AH749" s="3">
        <v>0</v>
      </c>
      <c r="AI749" s="3">
        <v>-28360.95</v>
      </c>
      <c r="AJ749" s="3">
        <v>56193.78</v>
      </c>
      <c r="AK749" s="3">
        <v>61421.65</v>
      </c>
      <c r="AL749" s="3">
        <v>120418</v>
      </c>
      <c r="AM749" s="3">
        <v>8316.2369999999992</v>
      </c>
      <c r="AN749" s="1">
        <v>12</v>
      </c>
    </row>
    <row r="750" spans="1:40" x14ac:dyDescent="0.3">
      <c r="A750" s="2">
        <v>30243</v>
      </c>
      <c r="B750" s="3">
        <v>61215.9</v>
      </c>
      <c r="C750" s="3">
        <v>0</v>
      </c>
      <c r="D750" s="3">
        <v>1137.2639999999999</v>
      </c>
      <c r="E750" s="3">
        <v>20532.02</v>
      </c>
      <c r="F750" s="3">
        <v>0</v>
      </c>
      <c r="G750" s="3">
        <v>-191294.3</v>
      </c>
      <c r="H750" s="3">
        <v>51.071629999999999</v>
      </c>
      <c r="I750" s="3">
        <v>2133351</v>
      </c>
      <c r="J750" s="3">
        <v>0</v>
      </c>
      <c r="K750" s="3">
        <v>0</v>
      </c>
      <c r="L750" s="3">
        <v>72933710</v>
      </c>
      <c r="M750" s="3">
        <v>1612128</v>
      </c>
      <c r="N750" s="3">
        <v>35700180</v>
      </c>
      <c r="O750" s="3">
        <v>9116264000</v>
      </c>
      <c r="P750" s="3">
        <v>13055.73</v>
      </c>
      <c r="Q750" s="3">
        <v>156318900000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6.9285629999999996</v>
      </c>
      <c r="X750" s="3">
        <v>3366.8240000000001</v>
      </c>
      <c r="Y750" s="3">
        <v>0</v>
      </c>
      <c r="Z750" s="3">
        <v>0</v>
      </c>
      <c r="AA750" s="3">
        <v>946250.8</v>
      </c>
      <c r="AB750" s="3">
        <v>0</v>
      </c>
      <c r="AC750" s="3">
        <v>8479.1460000000006</v>
      </c>
      <c r="AD750" s="3">
        <v>2772.527</v>
      </c>
      <c r="AE750" s="3">
        <v>644063.69999999995</v>
      </c>
      <c r="AF750" s="3">
        <v>1077.2380000000001</v>
      </c>
      <c r="AG750" s="3">
        <v>0</v>
      </c>
      <c r="AH750" s="3">
        <v>0</v>
      </c>
      <c r="AI750" s="3">
        <v>-28467.09</v>
      </c>
      <c r="AJ750" s="3">
        <v>53136.66</v>
      </c>
      <c r="AK750" s="3">
        <v>59708.2</v>
      </c>
      <c r="AL750" s="3">
        <v>91523.13</v>
      </c>
      <c r="AM750" s="3">
        <v>3864.5819999999999</v>
      </c>
      <c r="AN750" s="1">
        <v>6</v>
      </c>
    </row>
    <row r="751" spans="1:40" x14ac:dyDescent="0.3">
      <c r="A751" s="2">
        <v>30244</v>
      </c>
      <c r="B751" s="3">
        <v>48977.8</v>
      </c>
      <c r="C751" s="3">
        <v>0</v>
      </c>
      <c r="D751" s="3">
        <v>1274.54</v>
      </c>
      <c r="E751" s="3">
        <v>18126.400000000001</v>
      </c>
      <c r="F751" s="3">
        <v>0</v>
      </c>
      <c r="G751" s="3">
        <v>-186786.1</v>
      </c>
      <c r="H751" s="3">
        <v>46.235039999999998</v>
      </c>
      <c r="I751" s="3">
        <v>2130539</v>
      </c>
      <c r="J751" s="3">
        <v>0</v>
      </c>
      <c r="K751" s="3">
        <v>0</v>
      </c>
      <c r="L751" s="3">
        <v>72276340</v>
      </c>
      <c r="M751" s="3">
        <v>1507521</v>
      </c>
      <c r="N751" s="3">
        <v>35655560</v>
      </c>
      <c r="O751" s="3">
        <v>9116074000</v>
      </c>
      <c r="P751" s="3">
        <v>12623.36</v>
      </c>
      <c r="Q751" s="3">
        <v>156318500000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4.8365939999999998</v>
      </c>
      <c r="X751" s="3">
        <v>2056.08</v>
      </c>
      <c r="Y751" s="3">
        <v>0</v>
      </c>
      <c r="Z751" s="3">
        <v>0</v>
      </c>
      <c r="AA751" s="3">
        <v>750571</v>
      </c>
      <c r="AB751" s="3">
        <v>0</v>
      </c>
      <c r="AC751" s="3">
        <v>8091.24</v>
      </c>
      <c r="AD751" s="3">
        <v>2843.8690000000001</v>
      </c>
      <c r="AE751" s="3">
        <v>572724.69999999995</v>
      </c>
      <c r="AF751" s="3">
        <v>999.65840000000003</v>
      </c>
      <c r="AG751" s="3">
        <v>0</v>
      </c>
      <c r="AH751" s="3">
        <v>0</v>
      </c>
      <c r="AI751" s="3">
        <v>-28548.83</v>
      </c>
      <c r="AJ751" s="3">
        <v>50856.53</v>
      </c>
      <c r="AK751" s="3">
        <v>57877.91</v>
      </c>
      <c r="AL751" s="3">
        <v>87463.71</v>
      </c>
      <c r="AM751" s="3">
        <v>755.40089999999998</v>
      </c>
      <c r="AN751" s="1">
        <v>4</v>
      </c>
    </row>
    <row r="752" spans="1:40" x14ac:dyDescent="0.3">
      <c r="A752" s="2">
        <v>30245</v>
      </c>
      <c r="B752" s="3">
        <v>46952.24</v>
      </c>
      <c r="C752" s="3">
        <v>12522.6</v>
      </c>
      <c r="D752" s="3">
        <v>176526.2</v>
      </c>
      <c r="E752" s="3">
        <v>191586.2</v>
      </c>
      <c r="F752" s="3">
        <v>0</v>
      </c>
      <c r="G752" s="3">
        <v>-83815.64</v>
      </c>
      <c r="H752" s="3">
        <v>341291.4</v>
      </c>
      <c r="I752" s="3">
        <v>2061986</v>
      </c>
      <c r="J752" s="3">
        <v>0</v>
      </c>
      <c r="K752" s="3">
        <v>0</v>
      </c>
      <c r="L752" s="3">
        <v>74846650</v>
      </c>
      <c r="M752" s="3">
        <v>2770978</v>
      </c>
      <c r="N752" s="3">
        <v>35611990</v>
      </c>
      <c r="O752" s="3">
        <v>9116014000</v>
      </c>
      <c r="P752" s="3">
        <v>18314.46</v>
      </c>
      <c r="Q752" s="3">
        <v>156320200000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2312.694</v>
      </c>
      <c r="Y752" s="3">
        <v>0</v>
      </c>
      <c r="Z752" s="3">
        <v>0</v>
      </c>
      <c r="AA752" s="3">
        <v>560645</v>
      </c>
      <c r="AB752" s="3">
        <v>0</v>
      </c>
      <c r="AC752" s="3">
        <v>833.34429999999998</v>
      </c>
      <c r="AD752" s="3">
        <v>366.68040000000002</v>
      </c>
      <c r="AE752" s="3">
        <v>353683.6</v>
      </c>
      <c r="AF752" s="3">
        <v>20456.349999999999</v>
      </c>
      <c r="AG752" s="3">
        <v>728.05920000000003</v>
      </c>
      <c r="AH752" s="3">
        <v>0</v>
      </c>
      <c r="AI752" s="3">
        <v>-28530.22</v>
      </c>
      <c r="AJ752" s="3">
        <v>70528.639999999999</v>
      </c>
      <c r="AK752" s="3">
        <v>60078.94</v>
      </c>
      <c r="AL752" s="3">
        <v>113330.2</v>
      </c>
      <c r="AM752" s="3">
        <v>4792313</v>
      </c>
      <c r="AN752" s="1">
        <v>10</v>
      </c>
    </row>
    <row r="753" spans="1:40" x14ac:dyDescent="0.3">
      <c r="A753" s="2">
        <v>30246</v>
      </c>
      <c r="B753" s="3">
        <v>30793.9</v>
      </c>
      <c r="C753" s="3">
        <v>33905.86</v>
      </c>
      <c r="D753" s="3">
        <v>3815349</v>
      </c>
      <c r="E753" s="3">
        <v>433723.4</v>
      </c>
      <c r="F753" s="3">
        <v>0</v>
      </c>
      <c r="G753" s="3">
        <v>482066.8</v>
      </c>
      <c r="H753" s="3">
        <v>338385.7</v>
      </c>
      <c r="I753" s="3">
        <v>1977589</v>
      </c>
      <c r="J753" s="3">
        <v>0</v>
      </c>
      <c r="K753" s="3">
        <v>0</v>
      </c>
      <c r="L753" s="3">
        <v>79512270</v>
      </c>
      <c r="M753" s="3">
        <v>5784310</v>
      </c>
      <c r="N753" s="3">
        <v>35682480</v>
      </c>
      <c r="O753" s="3">
        <v>9116483000</v>
      </c>
      <c r="P753" s="3">
        <v>31418.22</v>
      </c>
      <c r="Q753" s="3">
        <v>156327100000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1852.6659999999999</v>
      </c>
      <c r="Y753" s="3">
        <v>0</v>
      </c>
      <c r="Z753" s="3">
        <v>0</v>
      </c>
      <c r="AA753" s="3">
        <v>548294.30000000005</v>
      </c>
      <c r="AB753" s="3">
        <v>0</v>
      </c>
      <c r="AC753" s="3">
        <v>311.91559999999998</v>
      </c>
      <c r="AD753" s="3">
        <v>224.6551</v>
      </c>
      <c r="AE753" s="3">
        <v>331610.5</v>
      </c>
      <c r="AF753" s="3">
        <v>157957</v>
      </c>
      <c r="AG753" s="3">
        <v>1845.7380000000001</v>
      </c>
      <c r="AH753" s="3">
        <v>0</v>
      </c>
      <c r="AI753" s="3">
        <v>-27727.99</v>
      </c>
      <c r="AJ753" s="3">
        <v>182186.8</v>
      </c>
      <c r="AK753" s="3">
        <v>66261.98</v>
      </c>
      <c r="AL753" s="3">
        <v>111432.5</v>
      </c>
      <c r="AM753" s="3">
        <v>12751120</v>
      </c>
      <c r="AN753" s="1">
        <v>9</v>
      </c>
    </row>
    <row r="754" spans="1:40" x14ac:dyDescent="0.3">
      <c r="A754" s="2">
        <v>30247</v>
      </c>
      <c r="B754" s="3">
        <v>45191.75</v>
      </c>
      <c r="C754" s="3">
        <v>20638.72</v>
      </c>
      <c r="D754" s="3">
        <v>3691314</v>
      </c>
      <c r="E754" s="3">
        <v>405654.8</v>
      </c>
      <c r="F754" s="3">
        <v>0</v>
      </c>
      <c r="G754" s="3">
        <v>549022.19999999995</v>
      </c>
      <c r="H754" s="3">
        <v>338385.7</v>
      </c>
      <c r="I754" s="3">
        <v>1904506</v>
      </c>
      <c r="J754" s="3">
        <v>0</v>
      </c>
      <c r="K754" s="3">
        <v>0</v>
      </c>
      <c r="L754" s="3">
        <v>81223490</v>
      </c>
      <c r="M754" s="3">
        <v>6747631</v>
      </c>
      <c r="N754" s="3">
        <v>35782010</v>
      </c>
      <c r="O754" s="3">
        <v>9117072000</v>
      </c>
      <c r="P754" s="3">
        <v>36127.18</v>
      </c>
      <c r="Q754" s="3">
        <v>156332900000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1746.923</v>
      </c>
      <c r="Y754" s="3">
        <v>0</v>
      </c>
      <c r="Z754" s="3">
        <v>0</v>
      </c>
      <c r="AA754" s="3">
        <v>558379</v>
      </c>
      <c r="AB754" s="3">
        <v>0</v>
      </c>
      <c r="AC754" s="3">
        <v>310.14749999999998</v>
      </c>
      <c r="AD754" s="3">
        <v>260.44299999999998</v>
      </c>
      <c r="AE754" s="3">
        <v>346736.4</v>
      </c>
      <c r="AF754" s="3">
        <v>169756</v>
      </c>
      <c r="AG754" s="3">
        <v>1108.9390000000001</v>
      </c>
      <c r="AH754" s="3">
        <v>0</v>
      </c>
      <c r="AI754" s="3">
        <v>-27740.82</v>
      </c>
      <c r="AJ754" s="3">
        <v>237692.7</v>
      </c>
      <c r="AK754" s="3">
        <v>71150.14</v>
      </c>
      <c r="AL754" s="3">
        <v>137882</v>
      </c>
      <c r="AM754" s="3">
        <v>7670439</v>
      </c>
      <c r="AN754" s="1">
        <v>9</v>
      </c>
    </row>
    <row r="755" spans="1:40" x14ac:dyDescent="0.3">
      <c r="A755" s="2">
        <v>30248</v>
      </c>
      <c r="B755" s="3">
        <v>77791.210000000006</v>
      </c>
      <c r="C755" s="3">
        <v>35194.660000000003</v>
      </c>
      <c r="D755" s="3">
        <v>7326053</v>
      </c>
      <c r="E755" s="3">
        <v>515410.9</v>
      </c>
      <c r="F755" s="3">
        <v>0</v>
      </c>
      <c r="G755" s="3">
        <v>794157.5</v>
      </c>
      <c r="H755" s="3">
        <v>338948.5</v>
      </c>
      <c r="I755" s="3">
        <v>1924048</v>
      </c>
      <c r="J755" s="3">
        <v>0</v>
      </c>
      <c r="K755" s="3">
        <v>0</v>
      </c>
      <c r="L755" s="3">
        <v>83787400</v>
      </c>
      <c r="M755" s="3">
        <v>7802600</v>
      </c>
      <c r="N755" s="3">
        <v>35971430</v>
      </c>
      <c r="O755" s="3">
        <v>9117871000</v>
      </c>
      <c r="P755" s="3">
        <v>38046.230000000003</v>
      </c>
      <c r="Q755" s="3">
        <v>156343800000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4045.1239999999998</v>
      </c>
      <c r="Y755" s="3">
        <v>0</v>
      </c>
      <c r="Z755" s="3">
        <v>0</v>
      </c>
      <c r="AA755" s="3">
        <v>482046</v>
      </c>
      <c r="AB755" s="3">
        <v>0</v>
      </c>
      <c r="AC755" s="3">
        <v>395.1506</v>
      </c>
      <c r="AD755" s="3">
        <v>463.0829</v>
      </c>
      <c r="AE755" s="3">
        <v>311200.7</v>
      </c>
      <c r="AF755" s="3">
        <v>440326.7</v>
      </c>
      <c r="AG755" s="3">
        <v>1851.203</v>
      </c>
      <c r="AH755" s="3">
        <v>0</v>
      </c>
      <c r="AI755" s="3">
        <v>-27018.1</v>
      </c>
      <c r="AJ755" s="3">
        <v>320058.3</v>
      </c>
      <c r="AK755" s="3">
        <v>76919.759999999995</v>
      </c>
      <c r="AL755" s="3">
        <v>130262.7</v>
      </c>
      <c r="AM755" s="3">
        <v>12640220</v>
      </c>
      <c r="AN755" s="1">
        <v>13</v>
      </c>
    </row>
    <row r="756" spans="1:40" x14ac:dyDescent="0.3">
      <c r="A756" s="2">
        <v>30249</v>
      </c>
      <c r="B756" s="3">
        <v>136164.5</v>
      </c>
      <c r="C756" s="3">
        <v>545425.80000000005</v>
      </c>
      <c r="D756" s="3">
        <v>38492140</v>
      </c>
      <c r="E756" s="3">
        <v>1060226</v>
      </c>
      <c r="F756" s="3">
        <v>0</v>
      </c>
      <c r="G756" s="3">
        <v>2632711</v>
      </c>
      <c r="H756" s="3">
        <v>340260.9</v>
      </c>
      <c r="I756" s="3">
        <v>2786079</v>
      </c>
      <c r="J756" s="3">
        <v>0</v>
      </c>
      <c r="K756" s="3">
        <v>0</v>
      </c>
      <c r="L756" s="3">
        <v>91778800</v>
      </c>
      <c r="M756" s="3">
        <v>10264820</v>
      </c>
      <c r="N756" s="3">
        <v>36532930</v>
      </c>
      <c r="O756" s="3">
        <v>9120509000</v>
      </c>
      <c r="P756" s="3">
        <v>42106.7</v>
      </c>
      <c r="Q756" s="3">
        <v>156401800000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6644.8280000000004</v>
      </c>
      <c r="Y756" s="3">
        <v>0</v>
      </c>
      <c r="Z756" s="3">
        <v>0</v>
      </c>
      <c r="AA756" s="3">
        <v>482441.3</v>
      </c>
      <c r="AB756" s="3">
        <v>0</v>
      </c>
      <c r="AC756" s="3">
        <v>570.7414</v>
      </c>
      <c r="AD756" s="3">
        <v>662.22630000000004</v>
      </c>
      <c r="AE756" s="3">
        <v>321129</v>
      </c>
      <c r="AF756" s="3">
        <v>3325977</v>
      </c>
      <c r="AG756" s="3">
        <v>8252.82</v>
      </c>
      <c r="AH756" s="3">
        <v>0</v>
      </c>
      <c r="AI756" s="3">
        <v>-44727.65</v>
      </c>
      <c r="AJ756" s="3">
        <v>753635.2</v>
      </c>
      <c r="AK756" s="3">
        <v>143767.9</v>
      </c>
      <c r="AL756" s="3">
        <v>191576.3</v>
      </c>
      <c r="AM756" s="3">
        <v>54462580</v>
      </c>
      <c r="AN756" s="1">
        <v>18</v>
      </c>
    </row>
    <row r="757" spans="1:40" x14ac:dyDescent="0.3">
      <c r="A757" s="2">
        <v>30250</v>
      </c>
      <c r="B757" s="3">
        <v>152985.29999999999</v>
      </c>
      <c r="C757" s="3">
        <v>7061.4610000000002</v>
      </c>
      <c r="D757" s="3">
        <v>913057.5</v>
      </c>
      <c r="E757" s="3">
        <v>427617.6</v>
      </c>
      <c r="F757" s="3">
        <v>0</v>
      </c>
      <c r="G757" s="3">
        <v>-724988.4</v>
      </c>
      <c r="H757" s="3">
        <v>532971.5</v>
      </c>
      <c r="I757" s="3">
        <v>2882357</v>
      </c>
      <c r="J757" s="3">
        <v>0</v>
      </c>
      <c r="K757" s="3">
        <v>0</v>
      </c>
      <c r="L757" s="3">
        <v>92097710</v>
      </c>
      <c r="M757" s="3">
        <v>10040380</v>
      </c>
      <c r="N757" s="3">
        <v>36779320</v>
      </c>
      <c r="O757" s="3">
        <v>9119867000</v>
      </c>
      <c r="P757" s="3">
        <v>32826.85</v>
      </c>
      <c r="Q757" s="3">
        <v>156404500000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23936.42</v>
      </c>
      <c r="Y757" s="3">
        <v>0</v>
      </c>
      <c r="Z757" s="3">
        <v>0</v>
      </c>
      <c r="AA757" s="3">
        <v>321182.90000000002</v>
      </c>
      <c r="AB757" s="3">
        <v>0</v>
      </c>
      <c r="AC757" s="3">
        <v>1796.0930000000001</v>
      </c>
      <c r="AD757" s="3">
        <v>1010.601</v>
      </c>
      <c r="AE757" s="3">
        <v>188750.9</v>
      </c>
      <c r="AF757" s="3">
        <v>88345.07</v>
      </c>
      <c r="AG757" s="3">
        <v>380.16860000000003</v>
      </c>
      <c r="AH757" s="3">
        <v>0</v>
      </c>
      <c r="AI757" s="3">
        <v>-25559.83</v>
      </c>
      <c r="AJ757" s="3">
        <v>440591</v>
      </c>
      <c r="AK757" s="3">
        <v>95426.36</v>
      </c>
      <c r="AL757" s="3">
        <v>192402.5</v>
      </c>
      <c r="AM757" s="3">
        <v>2219918</v>
      </c>
      <c r="AN757" s="1">
        <v>21</v>
      </c>
    </row>
    <row r="758" spans="1:40" x14ac:dyDescent="0.3">
      <c r="A758" s="2">
        <v>30251</v>
      </c>
      <c r="B758" s="3">
        <v>125874.4</v>
      </c>
      <c r="C758" s="3">
        <v>4994.3209999999999</v>
      </c>
      <c r="D758" s="3">
        <v>677353.3</v>
      </c>
      <c r="E758" s="3">
        <v>388191.3</v>
      </c>
      <c r="F758" s="3">
        <v>0</v>
      </c>
      <c r="G758" s="3">
        <v>-625702.9</v>
      </c>
      <c r="H758" s="3">
        <v>536733.9</v>
      </c>
      <c r="I758" s="3">
        <v>3370645</v>
      </c>
      <c r="J758" s="3">
        <v>0</v>
      </c>
      <c r="K758" s="3">
        <v>0</v>
      </c>
      <c r="L758" s="3">
        <v>92484090</v>
      </c>
      <c r="M758" s="3">
        <v>9964213</v>
      </c>
      <c r="N758" s="3">
        <v>37018810</v>
      </c>
      <c r="O758" s="3">
        <v>9119283000</v>
      </c>
      <c r="P758" s="3">
        <v>32297.66</v>
      </c>
      <c r="Q758" s="3">
        <v>156407000000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104860.4</v>
      </c>
      <c r="Y758" s="3">
        <v>0</v>
      </c>
      <c r="Z758" s="3">
        <v>0</v>
      </c>
      <c r="AA758" s="3">
        <v>140513</v>
      </c>
      <c r="AB758" s="3">
        <v>0</v>
      </c>
      <c r="AC758" s="3">
        <v>7878.2640000000001</v>
      </c>
      <c r="AD758" s="3">
        <v>3456.8620000000001</v>
      </c>
      <c r="AE758" s="3">
        <v>119744.1</v>
      </c>
      <c r="AF758" s="3">
        <v>89842.16</v>
      </c>
      <c r="AG758" s="3">
        <v>368.86559999999997</v>
      </c>
      <c r="AH758" s="3">
        <v>0</v>
      </c>
      <c r="AI758" s="3">
        <v>-26858.62</v>
      </c>
      <c r="AJ758" s="3">
        <v>399518</v>
      </c>
      <c r="AK758" s="3">
        <v>97407.34</v>
      </c>
      <c r="AL758" s="3">
        <v>152145.70000000001</v>
      </c>
      <c r="AM758" s="3">
        <v>1938010</v>
      </c>
      <c r="AN758" s="1">
        <v>8</v>
      </c>
    </row>
    <row r="759" spans="1:40" x14ac:dyDescent="0.3">
      <c r="A759" s="2">
        <v>30252</v>
      </c>
      <c r="B759" s="3">
        <v>185077.9</v>
      </c>
      <c r="C759" s="3">
        <v>8610.8989999999994</v>
      </c>
      <c r="D759" s="3">
        <v>2171895</v>
      </c>
      <c r="E759" s="3">
        <v>463895.1</v>
      </c>
      <c r="F759" s="3">
        <v>0</v>
      </c>
      <c r="G759" s="3">
        <v>-278913.8</v>
      </c>
      <c r="H759" s="3">
        <v>537819.5</v>
      </c>
      <c r="I759" s="3">
        <v>6464887</v>
      </c>
      <c r="J759" s="3">
        <v>0</v>
      </c>
      <c r="K759" s="3">
        <v>0</v>
      </c>
      <c r="L759" s="3">
        <v>93154040</v>
      </c>
      <c r="M759" s="3">
        <v>10191610</v>
      </c>
      <c r="N759" s="3">
        <v>37339010</v>
      </c>
      <c r="O759" s="3">
        <v>9119016000</v>
      </c>
      <c r="P759" s="3">
        <v>37856.9</v>
      </c>
      <c r="Q759" s="3">
        <v>156412100000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200389.6</v>
      </c>
      <c r="Y759" s="3">
        <v>0</v>
      </c>
      <c r="Z759" s="3">
        <v>0</v>
      </c>
      <c r="AA759" s="3">
        <v>57423.71</v>
      </c>
      <c r="AB759" s="3">
        <v>0</v>
      </c>
      <c r="AC759" s="3">
        <v>12011.75</v>
      </c>
      <c r="AD759" s="3">
        <v>7859.6980000000003</v>
      </c>
      <c r="AE759" s="3">
        <v>151669.4</v>
      </c>
      <c r="AF759" s="3">
        <v>304196.90000000002</v>
      </c>
      <c r="AG759" s="3">
        <v>979.87480000000005</v>
      </c>
      <c r="AH759" s="3">
        <v>0</v>
      </c>
      <c r="AI759" s="3">
        <v>-26848.38</v>
      </c>
      <c r="AJ759" s="3">
        <v>484040</v>
      </c>
      <c r="AK759" s="3">
        <v>98704.02</v>
      </c>
      <c r="AL759" s="3">
        <v>151834.4</v>
      </c>
      <c r="AM759" s="3">
        <v>4315544</v>
      </c>
      <c r="AN759" s="1">
        <v>9</v>
      </c>
    </row>
    <row r="760" spans="1:40" x14ac:dyDescent="0.3">
      <c r="A760" s="2">
        <v>30253</v>
      </c>
      <c r="B760" s="3">
        <v>499302.9</v>
      </c>
      <c r="C760" s="3">
        <v>17833.47</v>
      </c>
      <c r="D760" s="3">
        <v>9192109</v>
      </c>
      <c r="E760" s="3">
        <v>592252.6</v>
      </c>
      <c r="F760" s="3">
        <v>0</v>
      </c>
      <c r="G760" s="3">
        <v>727783.4</v>
      </c>
      <c r="H760" s="3">
        <v>456568.3</v>
      </c>
      <c r="I760" s="3">
        <v>8473977</v>
      </c>
      <c r="J760" s="3">
        <v>0</v>
      </c>
      <c r="K760" s="3">
        <v>0</v>
      </c>
      <c r="L760" s="3">
        <v>94259820</v>
      </c>
      <c r="M760" s="3">
        <v>10820890</v>
      </c>
      <c r="N760" s="3">
        <v>37812630</v>
      </c>
      <c r="O760" s="3">
        <v>9119775000</v>
      </c>
      <c r="P760" s="3">
        <v>38686.65</v>
      </c>
      <c r="Q760" s="3">
        <v>156426000000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198340.1</v>
      </c>
      <c r="Y760" s="3">
        <v>0</v>
      </c>
      <c r="Z760" s="3">
        <v>0</v>
      </c>
      <c r="AA760" s="3">
        <v>152515.1</v>
      </c>
      <c r="AB760" s="3">
        <v>0</v>
      </c>
      <c r="AC760" s="3">
        <v>12407.38</v>
      </c>
      <c r="AD760" s="3">
        <v>7288.2240000000002</v>
      </c>
      <c r="AE760" s="3">
        <v>207842.4</v>
      </c>
      <c r="AF760" s="3">
        <v>824692</v>
      </c>
      <c r="AG760" s="3">
        <v>1906.7950000000001</v>
      </c>
      <c r="AH760" s="3">
        <v>0</v>
      </c>
      <c r="AI760" s="3">
        <v>-27156.89</v>
      </c>
      <c r="AJ760" s="3">
        <v>657410.30000000005</v>
      </c>
      <c r="AK760" s="3">
        <v>101084.3</v>
      </c>
      <c r="AL760" s="3">
        <v>171397.4</v>
      </c>
      <c r="AM760" s="3">
        <v>13095780</v>
      </c>
      <c r="AN760" s="1">
        <v>17</v>
      </c>
    </row>
    <row r="761" spans="1:40" x14ac:dyDescent="0.3">
      <c r="A761" s="2">
        <v>30254</v>
      </c>
      <c r="B761" s="3">
        <v>998402.6</v>
      </c>
      <c r="C761" s="3">
        <v>43105.1</v>
      </c>
      <c r="D761" s="3">
        <v>14856910</v>
      </c>
      <c r="E761" s="3">
        <v>721102.6</v>
      </c>
      <c r="F761" s="3">
        <v>0</v>
      </c>
      <c r="G761" s="3">
        <v>867335.8</v>
      </c>
      <c r="H761" s="3">
        <v>361426</v>
      </c>
      <c r="I761" s="3">
        <v>5976625</v>
      </c>
      <c r="J761" s="3">
        <v>0</v>
      </c>
      <c r="K761" s="3">
        <v>0</v>
      </c>
      <c r="L761" s="3">
        <v>95745870</v>
      </c>
      <c r="M761" s="3">
        <v>11547020</v>
      </c>
      <c r="N761" s="3">
        <v>38404000</v>
      </c>
      <c r="O761" s="3">
        <v>9120684000</v>
      </c>
      <c r="P761" s="3">
        <v>39344.589999999997</v>
      </c>
      <c r="Q761" s="3">
        <v>156446100000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99772.7</v>
      </c>
      <c r="Y761" s="3">
        <v>0</v>
      </c>
      <c r="Z761" s="3">
        <v>0</v>
      </c>
      <c r="AA761" s="3">
        <v>311429.59999999998</v>
      </c>
      <c r="AB761" s="3">
        <v>0</v>
      </c>
      <c r="AC761" s="3">
        <v>8668.9750000000004</v>
      </c>
      <c r="AD761" s="3">
        <v>4786.1610000000001</v>
      </c>
      <c r="AE761" s="3">
        <v>274374.8</v>
      </c>
      <c r="AF761" s="3">
        <v>1401531</v>
      </c>
      <c r="AG761" s="3">
        <v>2843.4380000000001</v>
      </c>
      <c r="AH761" s="3">
        <v>0</v>
      </c>
      <c r="AI761" s="3">
        <v>-30561.040000000001</v>
      </c>
      <c r="AJ761" s="3">
        <v>786665.2</v>
      </c>
      <c r="AK761" s="3">
        <v>107883.5</v>
      </c>
      <c r="AL761" s="3">
        <v>186629.7</v>
      </c>
      <c r="AM761" s="3">
        <v>20228760</v>
      </c>
      <c r="AN761" s="1">
        <v>8</v>
      </c>
    </row>
    <row r="762" spans="1:40" x14ac:dyDescent="0.3">
      <c r="A762" s="2">
        <v>30255</v>
      </c>
      <c r="B762" s="3">
        <v>1654725</v>
      </c>
      <c r="C762" s="3">
        <v>0</v>
      </c>
      <c r="D762" s="3">
        <v>6593.1620000000003</v>
      </c>
      <c r="E762" s="3">
        <v>265232</v>
      </c>
      <c r="F762" s="3">
        <v>0</v>
      </c>
      <c r="G762" s="3">
        <v>-912748.1</v>
      </c>
      <c r="H762" s="3">
        <v>249104.9</v>
      </c>
      <c r="I762" s="3">
        <v>5963110</v>
      </c>
      <c r="J762" s="3">
        <v>0</v>
      </c>
      <c r="K762" s="3">
        <v>0</v>
      </c>
      <c r="L762" s="3">
        <v>95826780</v>
      </c>
      <c r="M762" s="3">
        <v>10661730</v>
      </c>
      <c r="N762" s="3">
        <v>38632650</v>
      </c>
      <c r="O762" s="3">
        <v>9119836000</v>
      </c>
      <c r="P762" s="3">
        <v>25333.34</v>
      </c>
      <c r="Q762" s="3">
        <v>156445600000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112321.1</v>
      </c>
      <c r="X762" s="3">
        <v>13483.76</v>
      </c>
      <c r="Y762" s="3">
        <v>0</v>
      </c>
      <c r="Z762" s="3">
        <v>0</v>
      </c>
      <c r="AA762" s="3">
        <v>181575.1</v>
      </c>
      <c r="AB762" s="3">
        <v>0</v>
      </c>
      <c r="AC762" s="3">
        <v>3451.2890000000002</v>
      </c>
      <c r="AD762" s="3">
        <v>1954.6969999999999</v>
      </c>
      <c r="AE762" s="3">
        <v>147005</v>
      </c>
      <c r="AF762" s="3">
        <v>9415.5750000000007</v>
      </c>
      <c r="AG762" s="3">
        <v>0</v>
      </c>
      <c r="AH762" s="3">
        <v>0</v>
      </c>
      <c r="AI762" s="3">
        <v>-25609.15</v>
      </c>
      <c r="AJ762" s="3">
        <v>418661.1</v>
      </c>
      <c r="AK762" s="3">
        <v>107627.8</v>
      </c>
      <c r="AL762" s="3">
        <v>186817.1</v>
      </c>
      <c r="AM762" s="3">
        <v>31.80077</v>
      </c>
      <c r="AN762" s="1">
        <v>20</v>
      </c>
    </row>
    <row r="763" spans="1:40" x14ac:dyDescent="0.3">
      <c r="A763" s="2">
        <v>30256</v>
      </c>
      <c r="B763" s="3">
        <v>2496110</v>
      </c>
      <c r="C763" s="3">
        <v>8.7806499999999996</v>
      </c>
      <c r="D763" s="3">
        <v>62044.09</v>
      </c>
      <c r="E763" s="3">
        <v>235169.4</v>
      </c>
      <c r="F763" s="3">
        <v>0</v>
      </c>
      <c r="G763" s="3">
        <v>-735597.5</v>
      </c>
      <c r="H763" s="3">
        <v>12003.47</v>
      </c>
      <c r="I763" s="3">
        <v>5493192</v>
      </c>
      <c r="J763" s="3">
        <v>0</v>
      </c>
      <c r="K763" s="3">
        <v>0</v>
      </c>
      <c r="L763" s="3">
        <v>94722950</v>
      </c>
      <c r="M763" s="3">
        <v>10235210</v>
      </c>
      <c r="N763" s="3">
        <v>38800080</v>
      </c>
      <c r="O763" s="3">
        <v>9119131000</v>
      </c>
      <c r="P763" s="3">
        <v>23372.32</v>
      </c>
      <c r="Q763" s="3">
        <v>156443400000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237101.5</v>
      </c>
      <c r="X763" s="3">
        <v>140558.5</v>
      </c>
      <c r="Y763" s="3">
        <v>0</v>
      </c>
      <c r="Z763" s="3">
        <v>0</v>
      </c>
      <c r="AA763" s="3">
        <v>1270887</v>
      </c>
      <c r="AB763" s="3">
        <v>0</v>
      </c>
      <c r="AC763" s="3">
        <v>22274</v>
      </c>
      <c r="AD763" s="3">
        <v>11254</v>
      </c>
      <c r="AE763" s="3">
        <v>701474.4</v>
      </c>
      <c r="AF763" s="3">
        <v>8239.8629999999994</v>
      </c>
      <c r="AG763" s="3">
        <v>5.2099280000000003E-5</v>
      </c>
      <c r="AH763" s="3">
        <v>0</v>
      </c>
      <c r="AI763" s="3">
        <v>-26918.18</v>
      </c>
      <c r="AJ763" s="3">
        <v>364984.7</v>
      </c>
      <c r="AK763" s="3">
        <v>107393.60000000001</v>
      </c>
      <c r="AL763" s="3">
        <v>175431.5</v>
      </c>
      <c r="AM763" s="3">
        <v>329350.8</v>
      </c>
      <c r="AN763" s="1">
        <v>11</v>
      </c>
    </row>
    <row r="764" spans="1:40" x14ac:dyDescent="0.3">
      <c r="A764" s="2">
        <v>30257</v>
      </c>
      <c r="B764" s="3">
        <v>2691702</v>
      </c>
      <c r="C764" s="3">
        <v>29.114979999999999</v>
      </c>
      <c r="D764" s="3">
        <v>9361.66</v>
      </c>
      <c r="E764" s="3">
        <v>166000.4</v>
      </c>
      <c r="F764" s="3">
        <v>0</v>
      </c>
      <c r="G764" s="3">
        <v>-641151.19999999995</v>
      </c>
      <c r="H764" s="3">
        <v>4064.3919999999998</v>
      </c>
      <c r="I764" s="3">
        <v>5215889</v>
      </c>
      <c r="J764" s="3">
        <v>0</v>
      </c>
      <c r="K764" s="3">
        <v>0</v>
      </c>
      <c r="L764" s="3">
        <v>94609580</v>
      </c>
      <c r="M764" s="3">
        <v>8976281</v>
      </c>
      <c r="N764" s="3">
        <v>38858640</v>
      </c>
      <c r="O764" s="3">
        <v>9118586000</v>
      </c>
      <c r="P764" s="3">
        <v>21745.57</v>
      </c>
      <c r="Q764" s="3">
        <v>156440900000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7939.076</v>
      </c>
      <c r="X764" s="3">
        <v>155087.79999999999</v>
      </c>
      <c r="Y764" s="3">
        <v>0</v>
      </c>
      <c r="Z764" s="3">
        <v>0</v>
      </c>
      <c r="AA764" s="3">
        <v>1109067</v>
      </c>
      <c r="AB764" s="3">
        <v>0</v>
      </c>
      <c r="AC764" s="3">
        <v>16443.900000000001</v>
      </c>
      <c r="AD764" s="3">
        <v>7153.8459999999995</v>
      </c>
      <c r="AE764" s="3">
        <v>762732.4</v>
      </c>
      <c r="AF764" s="3">
        <v>5673.1289999999999</v>
      </c>
      <c r="AG764" s="3">
        <v>3.45764</v>
      </c>
      <c r="AH764" s="3">
        <v>0</v>
      </c>
      <c r="AI764" s="3">
        <v>-28336.26</v>
      </c>
      <c r="AJ764" s="3">
        <v>290536.7</v>
      </c>
      <c r="AK764" s="3">
        <v>105647.2</v>
      </c>
      <c r="AL764" s="3">
        <v>215656.1</v>
      </c>
      <c r="AM764" s="3">
        <v>122182.9</v>
      </c>
      <c r="AN764" s="1">
        <v>12</v>
      </c>
    </row>
    <row r="765" spans="1:40" x14ac:dyDescent="0.3">
      <c r="A765" s="2">
        <v>30258</v>
      </c>
      <c r="B765" s="3">
        <v>2985194</v>
      </c>
      <c r="C765" s="3">
        <v>25.373270000000002</v>
      </c>
      <c r="D765" s="3">
        <v>11062.15</v>
      </c>
      <c r="E765" s="3">
        <v>136042</v>
      </c>
      <c r="F765" s="3">
        <v>0</v>
      </c>
      <c r="G765" s="3">
        <v>-547743.19999999995</v>
      </c>
      <c r="H765" s="3">
        <v>1698.2670000000001</v>
      </c>
      <c r="I765" s="3">
        <v>4912969</v>
      </c>
      <c r="J765" s="3">
        <v>0</v>
      </c>
      <c r="K765" s="3">
        <v>0</v>
      </c>
      <c r="L765" s="3">
        <v>94210000</v>
      </c>
      <c r="M765" s="3">
        <v>8001234</v>
      </c>
      <c r="N765" s="3">
        <v>38890160</v>
      </c>
      <c r="O765" s="3">
        <v>9118107000</v>
      </c>
      <c r="P765" s="3">
        <v>20286.150000000001</v>
      </c>
      <c r="Q765" s="3">
        <v>156437900000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2366.125</v>
      </c>
      <c r="X765" s="3">
        <v>154417.9</v>
      </c>
      <c r="Y765" s="3">
        <v>0</v>
      </c>
      <c r="Z765" s="3">
        <v>0</v>
      </c>
      <c r="AA765" s="3">
        <v>1206953</v>
      </c>
      <c r="AB765" s="3">
        <v>0</v>
      </c>
      <c r="AC765" s="3">
        <v>15831.53</v>
      </c>
      <c r="AD765" s="3">
        <v>7388.8689999999997</v>
      </c>
      <c r="AE765" s="3">
        <v>701692.7</v>
      </c>
      <c r="AF765" s="3">
        <v>4609.3389999999999</v>
      </c>
      <c r="AG765" s="3">
        <v>5.3411840000000002</v>
      </c>
      <c r="AH765" s="3">
        <v>0</v>
      </c>
      <c r="AI765" s="3">
        <v>-27521.1</v>
      </c>
      <c r="AJ765" s="3">
        <v>254210.8</v>
      </c>
      <c r="AK765" s="3">
        <v>103891.4</v>
      </c>
      <c r="AL765" s="3">
        <v>206963.9</v>
      </c>
      <c r="AM765" s="3">
        <v>148471.20000000001</v>
      </c>
      <c r="AN765" s="1">
        <v>16</v>
      </c>
    </row>
    <row r="766" spans="1:40" x14ac:dyDescent="0.3">
      <c r="A766" s="2">
        <v>30259</v>
      </c>
      <c r="B766" s="3">
        <v>3498927</v>
      </c>
      <c r="C766" s="3">
        <v>58.510680000000001</v>
      </c>
      <c r="D766" s="3">
        <v>16882.900000000001</v>
      </c>
      <c r="E766" s="3">
        <v>117871.5</v>
      </c>
      <c r="F766" s="3">
        <v>0</v>
      </c>
      <c r="G766" s="3">
        <v>-473125.2</v>
      </c>
      <c r="H766" s="3">
        <v>976.64359999999999</v>
      </c>
      <c r="I766" s="3">
        <v>4545737</v>
      </c>
      <c r="J766" s="3">
        <v>0</v>
      </c>
      <c r="K766" s="3">
        <v>0</v>
      </c>
      <c r="L766" s="3">
        <v>93688790</v>
      </c>
      <c r="M766" s="3">
        <v>7128569</v>
      </c>
      <c r="N766" s="3">
        <v>38921920</v>
      </c>
      <c r="O766" s="3">
        <v>9117673000</v>
      </c>
      <c r="P766" s="3">
        <v>19558.91</v>
      </c>
      <c r="Q766" s="3">
        <v>156434200000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721.62339999999995</v>
      </c>
      <c r="X766" s="3">
        <v>149274.9</v>
      </c>
      <c r="Y766" s="3">
        <v>0</v>
      </c>
      <c r="Z766" s="3">
        <v>0</v>
      </c>
      <c r="AA766" s="3">
        <v>1341278</v>
      </c>
      <c r="AB766" s="3">
        <v>0</v>
      </c>
      <c r="AC766" s="3">
        <v>15708.31</v>
      </c>
      <c r="AD766" s="3">
        <v>7100.357</v>
      </c>
      <c r="AE766" s="3">
        <v>811909.8</v>
      </c>
      <c r="AF766" s="3">
        <v>4612.3010000000004</v>
      </c>
      <c r="AG766" s="3">
        <v>16.626850000000001</v>
      </c>
      <c r="AH766" s="3">
        <v>0</v>
      </c>
      <c r="AI766" s="3">
        <v>-27699.85</v>
      </c>
      <c r="AJ766" s="3">
        <v>220850.5</v>
      </c>
      <c r="AK766" s="3">
        <v>100199.6</v>
      </c>
      <c r="AL766" s="3">
        <v>173502.7</v>
      </c>
      <c r="AM766" s="3">
        <v>217881.7</v>
      </c>
      <c r="AN766" s="1">
        <v>13</v>
      </c>
    </row>
    <row r="767" spans="1:40" x14ac:dyDescent="0.3">
      <c r="A767" s="2">
        <v>30260</v>
      </c>
      <c r="B767" s="3">
        <v>4110506</v>
      </c>
      <c r="C767" s="3">
        <v>25.357250000000001</v>
      </c>
      <c r="D767" s="3">
        <v>11787.58</v>
      </c>
      <c r="E767" s="3">
        <v>99944.23</v>
      </c>
      <c r="F767" s="3">
        <v>0</v>
      </c>
      <c r="G767" s="3">
        <v>-411438.7</v>
      </c>
      <c r="H767" s="3">
        <v>640.90570000000002</v>
      </c>
      <c r="I767" s="3">
        <v>4228800</v>
      </c>
      <c r="J767" s="3">
        <v>0</v>
      </c>
      <c r="K767" s="3">
        <v>0</v>
      </c>
      <c r="L767" s="3">
        <v>93025440</v>
      </c>
      <c r="M767" s="3">
        <v>6326140</v>
      </c>
      <c r="N767" s="3">
        <v>38940460</v>
      </c>
      <c r="O767" s="3">
        <v>9117294000</v>
      </c>
      <c r="P767" s="3">
        <v>18716.95</v>
      </c>
      <c r="Q767" s="3">
        <v>156430000000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335.73790000000002</v>
      </c>
      <c r="X767" s="3">
        <v>131511.70000000001</v>
      </c>
      <c r="Y767" s="3">
        <v>0</v>
      </c>
      <c r="Z767" s="3">
        <v>0</v>
      </c>
      <c r="AA767" s="3">
        <v>1429661</v>
      </c>
      <c r="AB767" s="3">
        <v>0</v>
      </c>
      <c r="AC767" s="3">
        <v>13970.25</v>
      </c>
      <c r="AD767" s="3">
        <v>6581.335</v>
      </c>
      <c r="AE767" s="3">
        <v>724274.4</v>
      </c>
      <c r="AF767" s="3">
        <v>3583.634</v>
      </c>
      <c r="AG767" s="3">
        <v>6.5009119999999996</v>
      </c>
      <c r="AH767" s="3">
        <v>0</v>
      </c>
      <c r="AI767" s="3">
        <v>-27690.46</v>
      </c>
      <c r="AJ767" s="3">
        <v>196193.1</v>
      </c>
      <c r="AK767" s="3">
        <v>97092.94</v>
      </c>
      <c r="AL767" s="3">
        <v>163827.70000000001</v>
      </c>
      <c r="AM767" s="3">
        <v>185393.8</v>
      </c>
      <c r="AN767" s="1">
        <v>4</v>
      </c>
    </row>
    <row r="768" spans="1:40" x14ac:dyDescent="0.3">
      <c r="A768" s="2">
        <v>30261</v>
      </c>
      <c r="B768" s="3">
        <v>4232810</v>
      </c>
      <c r="C768" s="3">
        <v>59.043469999999999</v>
      </c>
      <c r="D768" s="3">
        <v>15681.98</v>
      </c>
      <c r="E768" s="3">
        <v>89808.49</v>
      </c>
      <c r="F768" s="3">
        <v>0</v>
      </c>
      <c r="G768" s="3">
        <v>-377691.7</v>
      </c>
      <c r="H768" s="3">
        <v>518.33280000000002</v>
      </c>
      <c r="I768" s="3">
        <v>3912589</v>
      </c>
      <c r="J768" s="3">
        <v>0</v>
      </c>
      <c r="K768" s="3">
        <v>0</v>
      </c>
      <c r="L768" s="3">
        <v>92152010</v>
      </c>
      <c r="M768" s="3">
        <v>5656965</v>
      </c>
      <c r="N768" s="3">
        <v>38937280</v>
      </c>
      <c r="O768" s="3">
        <v>9116952000</v>
      </c>
      <c r="P768" s="3">
        <v>18157.57</v>
      </c>
      <c r="Q768" s="3">
        <v>156425200000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122.5729</v>
      </c>
      <c r="X768" s="3">
        <v>110739.2</v>
      </c>
      <c r="Y768" s="3">
        <v>0</v>
      </c>
      <c r="Z768" s="3">
        <v>0</v>
      </c>
      <c r="AA768" s="3">
        <v>1554389</v>
      </c>
      <c r="AB768" s="3">
        <v>0</v>
      </c>
      <c r="AC768" s="3">
        <v>12726.01</v>
      </c>
      <c r="AD768" s="3">
        <v>5262.6329999999998</v>
      </c>
      <c r="AE768" s="3">
        <v>1012541</v>
      </c>
      <c r="AF768" s="3">
        <v>4363.4399999999996</v>
      </c>
      <c r="AG768" s="3">
        <v>11.30405</v>
      </c>
      <c r="AH768" s="3">
        <v>0</v>
      </c>
      <c r="AI768" s="3">
        <v>-27843.67</v>
      </c>
      <c r="AJ768" s="3">
        <v>173108.2</v>
      </c>
      <c r="AK768" s="3">
        <v>94726.71</v>
      </c>
      <c r="AL768" s="3">
        <v>163718</v>
      </c>
      <c r="AM768" s="3">
        <v>205401.3</v>
      </c>
      <c r="AN768" s="1">
        <v>16</v>
      </c>
    </row>
    <row r="769" spans="1:40" x14ac:dyDescent="0.3">
      <c r="A769" s="2">
        <v>30262</v>
      </c>
      <c r="B769" s="3">
        <v>4232758</v>
      </c>
      <c r="C769" s="3">
        <v>23.521350000000002</v>
      </c>
      <c r="D769" s="3">
        <v>3035.67</v>
      </c>
      <c r="E769" s="3">
        <v>71510.149999999994</v>
      </c>
      <c r="F769" s="3">
        <v>0</v>
      </c>
      <c r="G769" s="3">
        <v>-345022.2</v>
      </c>
      <c r="H769" s="3">
        <v>461.94479999999999</v>
      </c>
      <c r="I769" s="3">
        <v>3774439</v>
      </c>
      <c r="J769" s="3">
        <v>0</v>
      </c>
      <c r="K769" s="3">
        <v>0</v>
      </c>
      <c r="L769" s="3">
        <v>91528590</v>
      </c>
      <c r="M769" s="3">
        <v>4997087</v>
      </c>
      <c r="N769" s="3">
        <v>38923550</v>
      </c>
      <c r="O769" s="3">
        <v>9116640000</v>
      </c>
      <c r="P769" s="3">
        <v>17345.2</v>
      </c>
      <c r="Q769" s="3">
        <v>156420600000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56.387999999999998</v>
      </c>
      <c r="X769" s="3">
        <v>63750.22</v>
      </c>
      <c r="Y769" s="3">
        <v>0</v>
      </c>
      <c r="Z769" s="3">
        <v>0</v>
      </c>
      <c r="AA769" s="3">
        <v>1218771</v>
      </c>
      <c r="AB769" s="3">
        <v>0</v>
      </c>
      <c r="AC769" s="3">
        <v>8366.7099999999991</v>
      </c>
      <c r="AD769" s="3">
        <v>3315.4690000000001</v>
      </c>
      <c r="AE769" s="3">
        <v>906907.4</v>
      </c>
      <c r="AF769" s="3">
        <v>2998.1239999999998</v>
      </c>
      <c r="AG769" s="3">
        <v>3.9557530000000001</v>
      </c>
      <c r="AH769" s="3">
        <v>0</v>
      </c>
      <c r="AI769" s="3">
        <v>-28046.560000000001</v>
      </c>
      <c r="AJ769" s="3">
        <v>150426.79999999999</v>
      </c>
      <c r="AK769" s="3">
        <v>92441.56</v>
      </c>
      <c r="AL769" s="3">
        <v>155952.6</v>
      </c>
      <c r="AM769" s="3">
        <v>74372.33</v>
      </c>
      <c r="AN769" s="1">
        <v>7</v>
      </c>
    </row>
    <row r="770" spans="1:40" x14ac:dyDescent="0.3">
      <c r="A770" s="2">
        <v>30263</v>
      </c>
      <c r="B770" s="3">
        <v>4208516</v>
      </c>
      <c r="C770" s="3">
        <v>5016.82</v>
      </c>
      <c r="D770" s="3">
        <v>20174.48</v>
      </c>
      <c r="E770" s="3">
        <v>112968.1</v>
      </c>
      <c r="F770" s="3">
        <v>0</v>
      </c>
      <c r="G770" s="3">
        <v>-299769.2</v>
      </c>
      <c r="H770" s="3">
        <v>508967.6</v>
      </c>
      <c r="I770" s="3">
        <v>4321913</v>
      </c>
      <c r="J770" s="3">
        <v>0</v>
      </c>
      <c r="K770" s="3">
        <v>0</v>
      </c>
      <c r="L770" s="3">
        <v>92219040</v>
      </c>
      <c r="M770" s="3">
        <v>5080620</v>
      </c>
      <c r="N770" s="3">
        <v>38916900</v>
      </c>
      <c r="O770" s="3">
        <v>9116365000</v>
      </c>
      <c r="P770" s="3">
        <v>18398.29</v>
      </c>
      <c r="Q770" s="3">
        <v>156417400000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118037.8</v>
      </c>
      <c r="Y770" s="3">
        <v>0</v>
      </c>
      <c r="Z770" s="3">
        <v>0</v>
      </c>
      <c r="AA770" s="3">
        <v>272342.3</v>
      </c>
      <c r="AB770" s="3">
        <v>0</v>
      </c>
      <c r="AC770" s="3">
        <v>10032.370000000001</v>
      </c>
      <c r="AD770" s="3">
        <v>4875.491</v>
      </c>
      <c r="AE770" s="3">
        <v>247540.9</v>
      </c>
      <c r="AF770" s="3">
        <v>8480.8649999999998</v>
      </c>
      <c r="AG770" s="3">
        <v>355.79730000000001</v>
      </c>
      <c r="AH770" s="3">
        <v>0</v>
      </c>
      <c r="AI770" s="3">
        <v>-28281.63</v>
      </c>
      <c r="AJ770" s="3">
        <v>153284.6</v>
      </c>
      <c r="AK770" s="3">
        <v>91080.38</v>
      </c>
      <c r="AL770" s="3">
        <v>150062.6</v>
      </c>
      <c r="AM770" s="3">
        <v>1254119</v>
      </c>
      <c r="AN770" s="1">
        <v>4</v>
      </c>
    </row>
    <row r="771" spans="1:40" x14ac:dyDescent="0.3">
      <c r="A771" s="2">
        <v>30264</v>
      </c>
      <c r="B771" s="3">
        <v>4232972</v>
      </c>
      <c r="C771" s="3">
        <v>4070.125</v>
      </c>
      <c r="D771" s="3">
        <v>10643.59</v>
      </c>
      <c r="E771" s="3">
        <v>90232.44</v>
      </c>
      <c r="F771" s="3">
        <v>0</v>
      </c>
      <c r="G771" s="3">
        <v>-281388.40000000002</v>
      </c>
      <c r="H771" s="3">
        <v>534357.69999999995</v>
      </c>
      <c r="I771" s="3">
        <v>8441787</v>
      </c>
      <c r="J771" s="3">
        <v>0</v>
      </c>
      <c r="K771" s="3">
        <v>0</v>
      </c>
      <c r="L771" s="3">
        <v>92605620</v>
      </c>
      <c r="M771" s="3">
        <v>5043363</v>
      </c>
      <c r="N771" s="3">
        <v>38909710</v>
      </c>
      <c r="O771" s="3">
        <v>9116104000</v>
      </c>
      <c r="P771" s="3">
        <v>17873.25</v>
      </c>
      <c r="Q771" s="3">
        <v>156415000000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183193.60000000001</v>
      </c>
      <c r="Y771" s="3">
        <v>0</v>
      </c>
      <c r="Z771" s="3">
        <v>0</v>
      </c>
      <c r="AA771" s="3">
        <v>9072.7929999999997</v>
      </c>
      <c r="AB771" s="3">
        <v>0</v>
      </c>
      <c r="AC771" s="3">
        <v>12207.78</v>
      </c>
      <c r="AD771" s="3">
        <v>7681.2610000000004</v>
      </c>
      <c r="AE771" s="3">
        <v>132530.29999999999</v>
      </c>
      <c r="AF771" s="3">
        <v>8286.35</v>
      </c>
      <c r="AG771" s="3">
        <v>488.1746</v>
      </c>
      <c r="AH771" s="3">
        <v>0</v>
      </c>
      <c r="AI771" s="3">
        <v>-28357.040000000001</v>
      </c>
      <c r="AJ771" s="3">
        <v>151346.4</v>
      </c>
      <c r="AK771" s="3">
        <v>89487.96</v>
      </c>
      <c r="AL771" s="3">
        <v>146438</v>
      </c>
      <c r="AM771" s="3">
        <v>534001.80000000005</v>
      </c>
      <c r="AN771" s="1">
        <v>4</v>
      </c>
    </row>
    <row r="772" spans="1:40" x14ac:dyDescent="0.3">
      <c r="A772" s="2">
        <v>30265</v>
      </c>
      <c r="B772" s="3">
        <v>4208298</v>
      </c>
      <c r="C772" s="3">
        <v>1.9943580000000001</v>
      </c>
      <c r="D772" s="3">
        <v>4579.3109999999997</v>
      </c>
      <c r="E772" s="3">
        <v>68856.62</v>
      </c>
      <c r="F772" s="3">
        <v>0</v>
      </c>
      <c r="G772" s="3">
        <v>-269638.3</v>
      </c>
      <c r="H772" s="3">
        <v>534835.19999999995</v>
      </c>
      <c r="I772" s="3">
        <v>10677650</v>
      </c>
      <c r="J772" s="3">
        <v>0</v>
      </c>
      <c r="K772" s="3">
        <v>0</v>
      </c>
      <c r="L772" s="3">
        <v>92620260</v>
      </c>
      <c r="M772" s="3">
        <v>4889182</v>
      </c>
      <c r="N772" s="3">
        <v>38899240</v>
      </c>
      <c r="O772" s="3">
        <v>9115853000</v>
      </c>
      <c r="P772" s="3">
        <v>17046.12</v>
      </c>
      <c r="Q772" s="3">
        <v>156411900000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196531.6</v>
      </c>
      <c r="Y772" s="3">
        <v>0</v>
      </c>
      <c r="Z772" s="3">
        <v>0</v>
      </c>
      <c r="AA772" s="3">
        <v>0</v>
      </c>
      <c r="AB772" s="3">
        <v>0</v>
      </c>
      <c r="AC772" s="3">
        <v>13012.63</v>
      </c>
      <c r="AD772" s="3">
        <v>8241.8259999999991</v>
      </c>
      <c r="AE772" s="3">
        <v>109060.9</v>
      </c>
      <c r="AF772" s="3">
        <v>4164.643</v>
      </c>
      <c r="AG772" s="3">
        <v>0.35457569999999999</v>
      </c>
      <c r="AH772" s="3">
        <v>0</v>
      </c>
      <c r="AI772" s="3">
        <v>-28446.15</v>
      </c>
      <c r="AJ772" s="3">
        <v>146979.1</v>
      </c>
      <c r="AK772" s="3">
        <v>88493.89</v>
      </c>
      <c r="AL772" s="3">
        <v>144454.70000000001</v>
      </c>
      <c r="AM772" s="3">
        <v>635.6028</v>
      </c>
      <c r="AN772" s="1">
        <v>4</v>
      </c>
    </row>
    <row r="773" spans="1:40" x14ac:dyDescent="0.3">
      <c r="A773" s="2">
        <v>30266</v>
      </c>
      <c r="B773" s="3">
        <v>4208270</v>
      </c>
      <c r="C773" s="3">
        <v>44.037739999999999</v>
      </c>
      <c r="D773" s="3">
        <v>4532.5510000000004</v>
      </c>
      <c r="E773" s="3">
        <v>60022.559999999998</v>
      </c>
      <c r="F773" s="3">
        <v>0</v>
      </c>
      <c r="G773" s="3">
        <v>-258592</v>
      </c>
      <c r="H773" s="3">
        <v>534756.4</v>
      </c>
      <c r="I773" s="3">
        <v>12914770</v>
      </c>
      <c r="J773" s="3">
        <v>0</v>
      </c>
      <c r="K773" s="3">
        <v>0</v>
      </c>
      <c r="L773" s="3">
        <v>92637580</v>
      </c>
      <c r="M773" s="3">
        <v>4756217</v>
      </c>
      <c r="N773" s="3">
        <v>38879220</v>
      </c>
      <c r="O773" s="3">
        <v>9115621000</v>
      </c>
      <c r="P773" s="3">
        <v>16365.99</v>
      </c>
      <c r="Q773" s="3">
        <v>156408700000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185683.20000000001</v>
      </c>
      <c r="Y773" s="3">
        <v>0</v>
      </c>
      <c r="Z773" s="3">
        <v>0</v>
      </c>
      <c r="AA773" s="3">
        <v>0</v>
      </c>
      <c r="AB773" s="3">
        <v>0</v>
      </c>
      <c r="AC773" s="3">
        <v>12415.01</v>
      </c>
      <c r="AD773" s="3">
        <v>7359.683</v>
      </c>
      <c r="AE773" s="3">
        <v>102461.7</v>
      </c>
      <c r="AF773" s="3">
        <v>3591.806</v>
      </c>
      <c r="AG773" s="3">
        <v>13.83234</v>
      </c>
      <c r="AH773" s="3">
        <v>0</v>
      </c>
      <c r="AI773" s="3">
        <v>-27697.14</v>
      </c>
      <c r="AJ773" s="3">
        <v>143143.1</v>
      </c>
      <c r="AK773" s="3">
        <v>88203.520000000004</v>
      </c>
      <c r="AL773" s="3">
        <v>150767.6</v>
      </c>
      <c r="AM773" s="3">
        <v>10724.6</v>
      </c>
      <c r="AN773" s="1">
        <v>5</v>
      </c>
    </row>
    <row r="774" spans="1:40" x14ac:dyDescent="0.3">
      <c r="A774" s="2">
        <v>30267</v>
      </c>
      <c r="B774" s="3">
        <v>4208248</v>
      </c>
      <c r="C774" s="3">
        <v>0</v>
      </c>
      <c r="D774" s="3">
        <v>4396.8010000000004</v>
      </c>
      <c r="E774" s="3">
        <v>52793.81</v>
      </c>
      <c r="F774" s="3">
        <v>0</v>
      </c>
      <c r="G774" s="3">
        <v>-250591.2</v>
      </c>
      <c r="H774" s="3">
        <v>379440.9</v>
      </c>
      <c r="I774" s="3">
        <v>12728840</v>
      </c>
      <c r="J774" s="3">
        <v>0</v>
      </c>
      <c r="K774" s="3">
        <v>0</v>
      </c>
      <c r="L774" s="3">
        <v>92644020</v>
      </c>
      <c r="M774" s="3">
        <v>4632457</v>
      </c>
      <c r="N774" s="3">
        <v>38849640</v>
      </c>
      <c r="O774" s="3">
        <v>9115388000</v>
      </c>
      <c r="P774" s="3">
        <v>15782.76</v>
      </c>
      <c r="Q774" s="3">
        <v>156404600000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155315.5</v>
      </c>
      <c r="X774" s="3">
        <v>185931.5</v>
      </c>
      <c r="Y774" s="3">
        <v>0</v>
      </c>
      <c r="Z774" s="3">
        <v>0</v>
      </c>
      <c r="AA774" s="3">
        <v>2423.1469999999999</v>
      </c>
      <c r="AB774" s="3">
        <v>0</v>
      </c>
      <c r="AC774" s="3">
        <v>23089.57</v>
      </c>
      <c r="AD774" s="3">
        <v>12019.78</v>
      </c>
      <c r="AE774" s="3">
        <v>287122.8</v>
      </c>
      <c r="AF774" s="3">
        <v>3115.3449999999998</v>
      </c>
      <c r="AG774" s="3">
        <v>0</v>
      </c>
      <c r="AH774" s="3">
        <v>0</v>
      </c>
      <c r="AI774" s="3">
        <v>-28407.25</v>
      </c>
      <c r="AJ774" s="3">
        <v>138449.29999999999</v>
      </c>
      <c r="AK774" s="3">
        <v>87198.69</v>
      </c>
      <c r="AL774" s="3">
        <v>144952.20000000001</v>
      </c>
      <c r="AM774" s="3">
        <v>0</v>
      </c>
      <c r="AN774" s="1">
        <v>16</v>
      </c>
    </row>
    <row r="775" spans="1:40" x14ac:dyDescent="0.3">
      <c r="A775" s="2">
        <v>30268</v>
      </c>
      <c r="B775" s="3">
        <v>4208230</v>
      </c>
      <c r="C775" s="3">
        <v>0.28607559999999999</v>
      </c>
      <c r="D775" s="3">
        <v>4258.0820000000003</v>
      </c>
      <c r="E775" s="3">
        <v>47329.75</v>
      </c>
      <c r="F775" s="3">
        <v>0</v>
      </c>
      <c r="G775" s="3">
        <v>-238682.4</v>
      </c>
      <c r="H775" s="3">
        <v>242544.6</v>
      </c>
      <c r="I775" s="3">
        <v>12510180</v>
      </c>
      <c r="J775" s="3">
        <v>0</v>
      </c>
      <c r="K775" s="3">
        <v>0</v>
      </c>
      <c r="L775" s="3">
        <v>92640210</v>
      </c>
      <c r="M775" s="3">
        <v>4519292</v>
      </c>
      <c r="N775" s="3">
        <v>38812570</v>
      </c>
      <c r="O775" s="3">
        <v>9115169000</v>
      </c>
      <c r="P775" s="3">
        <v>15287.89</v>
      </c>
      <c r="Q775" s="3">
        <v>156400400000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136896.20000000001</v>
      </c>
      <c r="X775" s="3">
        <v>218611.20000000001</v>
      </c>
      <c r="Y775" s="3">
        <v>0</v>
      </c>
      <c r="Z775" s="3">
        <v>0</v>
      </c>
      <c r="AA775" s="3">
        <v>12358.05</v>
      </c>
      <c r="AB775" s="3">
        <v>0</v>
      </c>
      <c r="AC775" s="3">
        <v>24922.16</v>
      </c>
      <c r="AD775" s="3">
        <v>11885.5</v>
      </c>
      <c r="AE775" s="3">
        <v>334275.7</v>
      </c>
      <c r="AF775" s="3">
        <v>2748.1680000000001</v>
      </c>
      <c r="AG775" s="3">
        <v>0</v>
      </c>
      <c r="AH775" s="3">
        <v>0</v>
      </c>
      <c r="AI775" s="3">
        <v>-28724.41</v>
      </c>
      <c r="AJ775" s="3">
        <v>133936.70000000001</v>
      </c>
      <c r="AK775" s="3">
        <v>86630.81</v>
      </c>
      <c r="AL775" s="3">
        <v>146093.29999999999</v>
      </c>
      <c r="AM775" s="3">
        <v>51.724139999999998</v>
      </c>
      <c r="AN775" s="1">
        <v>10</v>
      </c>
    </row>
    <row r="776" spans="1:40" x14ac:dyDescent="0.3">
      <c r="A776" s="2">
        <v>30269</v>
      </c>
      <c r="B776" s="3">
        <v>4232992</v>
      </c>
      <c r="C776" s="3">
        <v>4628.933</v>
      </c>
      <c r="D776" s="3">
        <v>16029.15</v>
      </c>
      <c r="E776" s="3">
        <v>92496.89</v>
      </c>
      <c r="F776" s="3">
        <v>0</v>
      </c>
      <c r="G776" s="3">
        <v>-212454.9</v>
      </c>
      <c r="H776" s="3">
        <v>529805.4</v>
      </c>
      <c r="I776" s="3">
        <v>13111530</v>
      </c>
      <c r="J776" s="3">
        <v>0</v>
      </c>
      <c r="K776" s="3">
        <v>0</v>
      </c>
      <c r="L776" s="3">
        <v>93272000</v>
      </c>
      <c r="M776" s="3">
        <v>4960642</v>
      </c>
      <c r="N776" s="3">
        <v>38802610</v>
      </c>
      <c r="O776" s="3">
        <v>9114964000</v>
      </c>
      <c r="P776" s="3">
        <v>16659.04</v>
      </c>
      <c r="Q776" s="3">
        <v>156397100000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246531.20000000001</v>
      </c>
      <c r="Y776" s="3">
        <v>0</v>
      </c>
      <c r="Z776" s="3">
        <v>0</v>
      </c>
      <c r="AA776" s="3">
        <v>34398.71</v>
      </c>
      <c r="AB776" s="3">
        <v>0</v>
      </c>
      <c r="AC776" s="3">
        <v>18092.12</v>
      </c>
      <c r="AD776" s="3">
        <v>8840.4169999999995</v>
      </c>
      <c r="AE776" s="3">
        <v>177746.5</v>
      </c>
      <c r="AF776" s="3">
        <v>10286.27</v>
      </c>
      <c r="AG776" s="3">
        <v>604.98900000000003</v>
      </c>
      <c r="AH776" s="3">
        <v>0</v>
      </c>
      <c r="AI776" s="3">
        <v>-28685.66</v>
      </c>
      <c r="AJ776" s="3">
        <v>146740.5</v>
      </c>
      <c r="AK776" s="3">
        <v>86445.71</v>
      </c>
      <c r="AL776" s="3">
        <v>138618</v>
      </c>
      <c r="AM776" s="3">
        <v>1293132</v>
      </c>
      <c r="AN776" s="1">
        <v>2</v>
      </c>
    </row>
    <row r="777" spans="1:40" x14ac:dyDescent="0.3">
      <c r="A777" s="2">
        <v>30270</v>
      </c>
      <c r="B777" s="3">
        <v>4208260</v>
      </c>
      <c r="C777" s="3">
        <v>3.8737370000000002</v>
      </c>
      <c r="D777" s="3">
        <v>5818.8490000000002</v>
      </c>
      <c r="E777" s="3">
        <v>60675.78</v>
      </c>
      <c r="F777" s="3">
        <v>0</v>
      </c>
      <c r="G777" s="3">
        <v>-210033.5</v>
      </c>
      <c r="H777" s="3">
        <v>186447.3</v>
      </c>
      <c r="I777" s="3">
        <v>12729440</v>
      </c>
      <c r="J777" s="3">
        <v>0</v>
      </c>
      <c r="K777" s="3">
        <v>0</v>
      </c>
      <c r="L777" s="3">
        <v>93098320</v>
      </c>
      <c r="M777" s="3">
        <v>4869774</v>
      </c>
      <c r="N777" s="3">
        <v>38756940</v>
      </c>
      <c r="O777" s="3">
        <v>9114759000</v>
      </c>
      <c r="P777" s="3">
        <v>15996</v>
      </c>
      <c r="Q777" s="3">
        <v>156392600000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343358.1</v>
      </c>
      <c r="X777" s="3">
        <v>299327.90000000002</v>
      </c>
      <c r="Y777" s="3">
        <v>0</v>
      </c>
      <c r="Z777" s="3">
        <v>0</v>
      </c>
      <c r="AA777" s="3">
        <v>212916.4</v>
      </c>
      <c r="AB777" s="3">
        <v>0</v>
      </c>
      <c r="AC777" s="3">
        <v>49569.57</v>
      </c>
      <c r="AD777" s="3">
        <v>20742.57</v>
      </c>
      <c r="AE777" s="3">
        <v>607509.5</v>
      </c>
      <c r="AF777" s="3">
        <v>3884.1950000000002</v>
      </c>
      <c r="AG777" s="3">
        <v>6.6875790000000003E-16</v>
      </c>
      <c r="AH777" s="3">
        <v>0</v>
      </c>
      <c r="AI777" s="3">
        <v>-27947.88</v>
      </c>
      <c r="AJ777" s="3">
        <v>142232.29999999999</v>
      </c>
      <c r="AK777" s="3">
        <v>83885.55</v>
      </c>
      <c r="AL777" s="3">
        <v>138345.5</v>
      </c>
      <c r="AM777" s="3">
        <v>82756.23</v>
      </c>
      <c r="AN777" s="1">
        <v>3</v>
      </c>
    </row>
    <row r="778" spans="1:40" x14ac:dyDescent="0.3">
      <c r="A778" s="2">
        <v>30271</v>
      </c>
      <c r="B778" s="3">
        <v>3744076</v>
      </c>
      <c r="C778" s="3">
        <v>6037.59</v>
      </c>
      <c r="D778" s="3">
        <v>87257.32</v>
      </c>
      <c r="E778" s="3">
        <v>166919.70000000001</v>
      </c>
      <c r="F778" s="3">
        <v>0</v>
      </c>
      <c r="G778" s="3">
        <v>-147518.1</v>
      </c>
      <c r="H778" s="3">
        <v>533908.1</v>
      </c>
      <c r="I778" s="3">
        <v>14364140</v>
      </c>
      <c r="J778" s="3">
        <v>0</v>
      </c>
      <c r="K778" s="3">
        <v>0</v>
      </c>
      <c r="L778" s="3">
        <v>93911290</v>
      </c>
      <c r="M778" s="3">
        <v>6039906</v>
      </c>
      <c r="N778" s="3">
        <v>38747590</v>
      </c>
      <c r="O778" s="3">
        <v>9114651000</v>
      </c>
      <c r="P778" s="3">
        <v>19245.62</v>
      </c>
      <c r="Q778" s="3">
        <v>156390600000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337557.9</v>
      </c>
      <c r="Y778" s="3">
        <v>0</v>
      </c>
      <c r="Z778" s="3">
        <v>0</v>
      </c>
      <c r="AA778" s="3">
        <v>164551.4</v>
      </c>
      <c r="AB778" s="3">
        <v>0</v>
      </c>
      <c r="AC778" s="3">
        <v>27134.400000000001</v>
      </c>
      <c r="AD778" s="3">
        <v>12084.66</v>
      </c>
      <c r="AE778" s="3">
        <v>263146.59999999998</v>
      </c>
      <c r="AF778" s="3">
        <v>26932.86</v>
      </c>
      <c r="AG778" s="3">
        <v>799.28859999999997</v>
      </c>
      <c r="AH778" s="3">
        <v>0</v>
      </c>
      <c r="AI778" s="3">
        <v>-28925.46</v>
      </c>
      <c r="AJ778" s="3">
        <v>184071.8</v>
      </c>
      <c r="AK778" s="3">
        <v>86451.199999999997</v>
      </c>
      <c r="AL778" s="3">
        <v>166295.1</v>
      </c>
      <c r="AM778" s="3">
        <v>2540461</v>
      </c>
      <c r="AN778" s="1">
        <v>16</v>
      </c>
    </row>
    <row r="779" spans="1:40" x14ac:dyDescent="0.3">
      <c r="A779" s="2">
        <v>30272</v>
      </c>
      <c r="B779" s="3">
        <v>2937412</v>
      </c>
      <c r="C779" s="3">
        <v>7707.9679999999998</v>
      </c>
      <c r="D779" s="3">
        <v>631358.6</v>
      </c>
      <c r="E779" s="3">
        <v>273772.40000000002</v>
      </c>
      <c r="F779" s="3">
        <v>0</v>
      </c>
      <c r="G779" s="3">
        <v>-34534.83</v>
      </c>
      <c r="H779" s="3">
        <v>534846</v>
      </c>
      <c r="I779" s="3">
        <v>15009130</v>
      </c>
      <c r="J779" s="3">
        <v>0</v>
      </c>
      <c r="K779" s="3">
        <v>0</v>
      </c>
      <c r="L779" s="3">
        <v>94534150</v>
      </c>
      <c r="M779" s="3">
        <v>7787531</v>
      </c>
      <c r="N779" s="3">
        <v>38828670</v>
      </c>
      <c r="O779" s="3">
        <v>9114632000</v>
      </c>
      <c r="P779" s="3">
        <v>25211.89</v>
      </c>
      <c r="Q779" s="3">
        <v>156389500000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314940.90000000002</v>
      </c>
      <c r="Y779" s="3">
        <v>0</v>
      </c>
      <c r="Z779" s="3">
        <v>0</v>
      </c>
      <c r="AA779" s="3">
        <v>335535.7</v>
      </c>
      <c r="AB779" s="3">
        <v>0</v>
      </c>
      <c r="AC779" s="3">
        <v>28577.91</v>
      </c>
      <c r="AD779" s="3">
        <v>12319.64</v>
      </c>
      <c r="AE779" s="3">
        <v>675077</v>
      </c>
      <c r="AF779" s="3">
        <v>98379.51</v>
      </c>
      <c r="AG779" s="3">
        <v>802.52829999999994</v>
      </c>
      <c r="AH779" s="3">
        <v>0</v>
      </c>
      <c r="AI779" s="3">
        <v>-28972.99</v>
      </c>
      <c r="AJ779" s="3">
        <v>255104.9</v>
      </c>
      <c r="AK779" s="3">
        <v>88768.04</v>
      </c>
      <c r="AL779" s="3">
        <v>145467</v>
      </c>
      <c r="AM779" s="3">
        <v>3897636</v>
      </c>
      <c r="AN779" s="1">
        <v>4</v>
      </c>
    </row>
    <row r="780" spans="1:40" x14ac:dyDescent="0.3">
      <c r="A780" s="2">
        <v>30273</v>
      </c>
      <c r="B780" s="3">
        <v>1967988</v>
      </c>
      <c r="C780" s="3">
        <v>159589.6</v>
      </c>
      <c r="D780" s="3">
        <v>641056.6</v>
      </c>
      <c r="E780" s="3">
        <v>233061.8</v>
      </c>
      <c r="F780" s="3">
        <v>0</v>
      </c>
      <c r="G780" s="3">
        <v>-51077.31</v>
      </c>
      <c r="H780" s="3">
        <v>533371.69999999995</v>
      </c>
      <c r="I780" s="3">
        <v>60881690</v>
      </c>
      <c r="J780" s="3">
        <v>0</v>
      </c>
      <c r="K780" s="3">
        <v>0</v>
      </c>
      <c r="L780" s="3">
        <v>95274930</v>
      </c>
      <c r="M780" s="3">
        <v>8197308</v>
      </c>
      <c r="N780" s="3">
        <v>38884980</v>
      </c>
      <c r="O780" s="3">
        <v>9114634000</v>
      </c>
      <c r="P780" s="3">
        <v>24572.06</v>
      </c>
      <c r="Q780" s="3">
        <v>156404400000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328752.90000000002</v>
      </c>
      <c r="Y780" s="3">
        <v>0</v>
      </c>
      <c r="Z780" s="3">
        <v>0</v>
      </c>
      <c r="AA780" s="3">
        <v>3866.0039999999999</v>
      </c>
      <c r="AB780" s="3">
        <v>0</v>
      </c>
      <c r="AC780" s="3">
        <v>23308.69</v>
      </c>
      <c r="AD780" s="3">
        <v>12201.43</v>
      </c>
      <c r="AE780" s="3">
        <v>219647.2</v>
      </c>
      <c r="AF780" s="3">
        <v>82908.75</v>
      </c>
      <c r="AG780" s="3">
        <v>1502.204</v>
      </c>
      <c r="AH780" s="3">
        <v>0</v>
      </c>
      <c r="AI780" s="3">
        <v>-28167.31</v>
      </c>
      <c r="AJ780" s="3">
        <v>261923.20000000001</v>
      </c>
      <c r="AK780" s="3">
        <v>90367.06</v>
      </c>
      <c r="AL780" s="3">
        <v>182311.8</v>
      </c>
      <c r="AM780" s="3">
        <v>2309259</v>
      </c>
      <c r="AN780" s="1">
        <v>20</v>
      </c>
    </row>
    <row r="781" spans="1:40" x14ac:dyDescent="0.3">
      <c r="A781" s="2">
        <v>30274</v>
      </c>
      <c r="B781" s="3">
        <v>2185458</v>
      </c>
      <c r="C781" s="3">
        <v>3935.5059999999999</v>
      </c>
      <c r="D781" s="3">
        <v>114883.6</v>
      </c>
      <c r="E781" s="3">
        <v>192235.5</v>
      </c>
      <c r="F781" s="3">
        <v>0</v>
      </c>
      <c r="G781" s="3">
        <v>-150504.6</v>
      </c>
      <c r="H781" s="3">
        <v>534864</v>
      </c>
      <c r="I781" s="3">
        <v>64652310</v>
      </c>
      <c r="J781" s="3">
        <v>0</v>
      </c>
      <c r="K781" s="3">
        <v>0</v>
      </c>
      <c r="L781" s="3">
        <v>95492330</v>
      </c>
      <c r="M781" s="3">
        <v>8274319</v>
      </c>
      <c r="N781" s="3">
        <v>38983040</v>
      </c>
      <c r="O781" s="3">
        <v>9114499000</v>
      </c>
      <c r="P781" s="3">
        <v>22931.66</v>
      </c>
      <c r="Q781" s="3">
        <v>156404300000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248368.9</v>
      </c>
      <c r="Y781" s="3">
        <v>0</v>
      </c>
      <c r="Z781" s="3">
        <v>0</v>
      </c>
      <c r="AA781" s="3">
        <v>368.47449999999998</v>
      </c>
      <c r="AB781" s="3">
        <v>0</v>
      </c>
      <c r="AC781" s="3">
        <v>17835.759999999998</v>
      </c>
      <c r="AD781" s="3">
        <v>9737.0409999999993</v>
      </c>
      <c r="AE781" s="3">
        <v>155846.29999999999</v>
      </c>
      <c r="AF781" s="3">
        <v>43684.83</v>
      </c>
      <c r="AG781" s="3">
        <v>449.01850000000002</v>
      </c>
      <c r="AH781" s="3">
        <v>0</v>
      </c>
      <c r="AI781" s="3">
        <v>-28470.06</v>
      </c>
      <c r="AJ781" s="3">
        <v>259544.6</v>
      </c>
      <c r="AK781" s="3">
        <v>91881.7</v>
      </c>
      <c r="AL781" s="3">
        <v>143649</v>
      </c>
      <c r="AM781" s="3">
        <v>842143.1</v>
      </c>
      <c r="AN781" s="1">
        <v>4</v>
      </c>
    </row>
    <row r="782" spans="1:40" x14ac:dyDescent="0.3">
      <c r="A782" s="2">
        <v>30275</v>
      </c>
      <c r="B782" s="3">
        <v>3596828</v>
      </c>
      <c r="C782" s="3">
        <v>0</v>
      </c>
      <c r="D782" s="3">
        <v>6076.0879999999997</v>
      </c>
      <c r="E782" s="3">
        <v>128194</v>
      </c>
      <c r="F782" s="3">
        <v>0</v>
      </c>
      <c r="G782" s="3">
        <v>-207365.2</v>
      </c>
      <c r="H782" s="3">
        <v>446145.9</v>
      </c>
      <c r="I782" s="3">
        <v>64550750</v>
      </c>
      <c r="J782" s="3">
        <v>0</v>
      </c>
      <c r="K782" s="3">
        <v>0</v>
      </c>
      <c r="L782" s="3">
        <v>95499740</v>
      </c>
      <c r="M782" s="3">
        <v>7950678</v>
      </c>
      <c r="N782" s="3">
        <v>39060280</v>
      </c>
      <c r="O782" s="3">
        <v>9114311000</v>
      </c>
      <c r="P782" s="3">
        <v>20953.560000000001</v>
      </c>
      <c r="Q782" s="3">
        <v>156401000000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88718.1</v>
      </c>
      <c r="X782" s="3">
        <v>101567.1</v>
      </c>
      <c r="Y782" s="3">
        <v>0</v>
      </c>
      <c r="Z782" s="3">
        <v>0</v>
      </c>
      <c r="AA782" s="3">
        <v>2397.5050000000001</v>
      </c>
      <c r="AB782" s="3">
        <v>0</v>
      </c>
      <c r="AC782" s="3">
        <v>13877.36</v>
      </c>
      <c r="AD782" s="3">
        <v>7541.067</v>
      </c>
      <c r="AE782" s="3">
        <v>119020.5</v>
      </c>
      <c r="AF782" s="3">
        <v>7912.759</v>
      </c>
      <c r="AG782" s="3">
        <v>0</v>
      </c>
      <c r="AH782" s="3">
        <v>0</v>
      </c>
      <c r="AI782" s="3">
        <v>-29075.57</v>
      </c>
      <c r="AJ782" s="3">
        <v>239999.6</v>
      </c>
      <c r="AK782" s="3">
        <v>93191.6</v>
      </c>
      <c r="AL782" s="3">
        <v>148888.5</v>
      </c>
      <c r="AM782" s="3">
        <v>0</v>
      </c>
      <c r="AN782" s="1">
        <v>7</v>
      </c>
    </row>
    <row r="783" spans="1:40" x14ac:dyDescent="0.3">
      <c r="A783" s="2">
        <v>30276</v>
      </c>
      <c r="B783" s="3">
        <v>4159468</v>
      </c>
      <c r="C783" s="3">
        <v>52.269550000000002</v>
      </c>
      <c r="D783" s="3">
        <v>5639.7120000000004</v>
      </c>
      <c r="E783" s="3">
        <v>104700.8</v>
      </c>
      <c r="F783" s="3">
        <v>0</v>
      </c>
      <c r="G783" s="3">
        <v>-205481.5</v>
      </c>
      <c r="H783" s="3">
        <v>534873.19999999995</v>
      </c>
      <c r="I783" s="3">
        <v>71593260</v>
      </c>
      <c r="J783" s="3">
        <v>0</v>
      </c>
      <c r="K783" s="3">
        <v>0</v>
      </c>
      <c r="L783" s="3">
        <v>95507960</v>
      </c>
      <c r="M783" s="3">
        <v>7673796</v>
      </c>
      <c r="N783" s="3">
        <v>39086160</v>
      </c>
      <c r="O783" s="3">
        <v>9114167000</v>
      </c>
      <c r="P783" s="3">
        <v>19626.75</v>
      </c>
      <c r="Q783" s="3">
        <v>156399500000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163670.79999999999</v>
      </c>
      <c r="Y783" s="3">
        <v>0</v>
      </c>
      <c r="Z783" s="3">
        <v>0</v>
      </c>
      <c r="AA783" s="3">
        <v>0</v>
      </c>
      <c r="AB783" s="3">
        <v>0</v>
      </c>
      <c r="AC783" s="3">
        <v>11790.54</v>
      </c>
      <c r="AD783" s="3">
        <v>6661.5879999999997</v>
      </c>
      <c r="AE783" s="3">
        <v>88111.07</v>
      </c>
      <c r="AF783" s="3">
        <v>6459.6859999999997</v>
      </c>
      <c r="AG783" s="3">
        <v>17.840890000000002</v>
      </c>
      <c r="AH783" s="3">
        <v>0</v>
      </c>
      <c r="AI783" s="3">
        <v>-29201.72</v>
      </c>
      <c r="AJ783" s="3">
        <v>228644.5</v>
      </c>
      <c r="AK783" s="3">
        <v>94063.86</v>
      </c>
      <c r="AL783" s="3">
        <v>190974.4</v>
      </c>
      <c r="AM783" s="3">
        <v>5550.01</v>
      </c>
      <c r="AN783" s="1">
        <v>6</v>
      </c>
    </row>
    <row r="784" spans="1:40" x14ac:dyDescent="0.3">
      <c r="A784" s="2">
        <v>30277</v>
      </c>
      <c r="B784" s="3">
        <v>4257318</v>
      </c>
      <c r="C784" s="3">
        <v>2077.8159999999998</v>
      </c>
      <c r="D784" s="3">
        <v>9019.4539999999997</v>
      </c>
      <c r="E784" s="3">
        <v>91588.9</v>
      </c>
      <c r="F784" s="3">
        <v>0</v>
      </c>
      <c r="G784" s="3">
        <v>-195087.9</v>
      </c>
      <c r="H784" s="3">
        <v>534873.19999999995</v>
      </c>
      <c r="I784" s="3">
        <v>88293460</v>
      </c>
      <c r="J784" s="3">
        <v>0</v>
      </c>
      <c r="K784" s="3">
        <v>0</v>
      </c>
      <c r="L784" s="3">
        <v>95545150</v>
      </c>
      <c r="M784" s="3">
        <v>7474383</v>
      </c>
      <c r="N784" s="3">
        <v>39152120</v>
      </c>
      <c r="O784" s="3">
        <v>9113980000</v>
      </c>
      <c r="P784" s="3">
        <v>18787.05</v>
      </c>
      <c r="Q784" s="3">
        <v>156401000000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231651.7</v>
      </c>
      <c r="Y784" s="3">
        <v>0</v>
      </c>
      <c r="Z784" s="3">
        <v>0</v>
      </c>
      <c r="AA784" s="3">
        <v>0</v>
      </c>
      <c r="AB784" s="3">
        <v>0</v>
      </c>
      <c r="AC784" s="3">
        <v>16944.54</v>
      </c>
      <c r="AD784" s="3">
        <v>9071.0069999999996</v>
      </c>
      <c r="AE784" s="3">
        <v>151617.70000000001</v>
      </c>
      <c r="AF784" s="3">
        <v>8576.8760000000002</v>
      </c>
      <c r="AG784" s="3">
        <v>186.5659</v>
      </c>
      <c r="AH784" s="3">
        <v>0</v>
      </c>
      <c r="AI784" s="3">
        <v>-29011.16</v>
      </c>
      <c r="AJ784" s="3">
        <v>224566.2</v>
      </c>
      <c r="AK784" s="3">
        <v>93717.25</v>
      </c>
      <c r="AL784" s="3">
        <v>141668</v>
      </c>
      <c r="AM784" s="3">
        <v>100443.1</v>
      </c>
      <c r="AN784" s="1">
        <v>4</v>
      </c>
    </row>
    <row r="785" spans="1:40" x14ac:dyDescent="0.3">
      <c r="A785" s="2">
        <v>30278</v>
      </c>
      <c r="B785" s="3">
        <v>4306510</v>
      </c>
      <c r="C785" s="3">
        <v>5683.2340000000004</v>
      </c>
      <c r="D785" s="3">
        <v>76940.149999999994</v>
      </c>
      <c r="E785" s="3">
        <v>112865.5</v>
      </c>
      <c r="F785" s="3">
        <v>0</v>
      </c>
      <c r="G785" s="3">
        <v>-169770</v>
      </c>
      <c r="H785" s="3">
        <v>534833.1</v>
      </c>
      <c r="I785" s="3">
        <v>89767610</v>
      </c>
      <c r="J785" s="3">
        <v>0</v>
      </c>
      <c r="K785" s="3">
        <v>0</v>
      </c>
      <c r="L785" s="3">
        <v>95713000</v>
      </c>
      <c r="M785" s="3">
        <v>7607761</v>
      </c>
      <c r="N785" s="3">
        <v>39232000</v>
      </c>
      <c r="O785" s="3">
        <v>9113816000</v>
      </c>
      <c r="P785" s="3">
        <v>18717.05</v>
      </c>
      <c r="Q785" s="3">
        <v>156397700000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243702.9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18019.419999999998</v>
      </c>
      <c r="AD785" s="3">
        <v>9280.3739999999998</v>
      </c>
      <c r="AE785" s="3">
        <v>174849</v>
      </c>
      <c r="AF785" s="3">
        <v>44023.21</v>
      </c>
      <c r="AG785" s="3">
        <v>682.83019999999999</v>
      </c>
      <c r="AH785" s="3">
        <v>0</v>
      </c>
      <c r="AI785" s="3">
        <v>-29121.08</v>
      </c>
      <c r="AJ785" s="3">
        <v>236474</v>
      </c>
      <c r="AK785" s="3">
        <v>93425.16</v>
      </c>
      <c r="AL785" s="3">
        <v>138581.29999999999</v>
      </c>
      <c r="AM785" s="3">
        <v>709327</v>
      </c>
      <c r="AN785" s="1">
        <v>3</v>
      </c>
    </row>
    <row r="786" spans="1:40" x14ac:dyDescent="0.3">
      <c r="A786" s="2">
        <v>30279</v>
      </c>
      <c r="B786" s="3">
        <v>4281746</v>
      </c>
      <c r="C786" s="3">
        <v>0</v>
      </c>
      <c r="D786" s="3">
        <v>5598.3</v>
      </c>
      <c r="E786" s="3">
        <v>80725.960000000006</v>
      </c>
      <c r="F786" s="3">
        <v>0</v>
      </c>
      <c r="G786" s="3">
        <v>-192130.5</v>
      </c>
      <c r="H786" s="3">
        <v>419650.9</v>
      </c>
      <c r="I786" s="3">
        <v>89631220</v>
      </c>
      <c r="J786" s="3">
        <v>0</v>
      </c>
      <c r="K786" s="3">
        <v>0</v>
      </c>
      <c r="L786" s="3">
        <v>95715630</v>
      </c>
      <c r="M786" s="3">
        <v>7364182</v>
      </c>
      <c r="N786" s="3">
        <v>39272040</v>
      </c>
      <c r="O786" s="3">
        <v>9113649000</v>
      </c>
      <c r="P786" s="3">
        <v>17863.07</v>
      </c>
      <c r="Q786" s="3">
        <v>156393600000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115182.2</v>
      </c>
      <c r="X786" s="3">
        <v>136389.79999999999</v>
      </c>
      <c r="Y786" s="3">
        <v>0</v>
      </c>
      <c r="Z786" s="3">
        <v>0</v>
      </c>
      <c r="AA786" s="3">
        <v>2048.2359999999999</v>
      </c>
      <c r="AB786" s="3">
        <v>0</v>
      </c>
      <c r="AC786" s="3">
        <v>18655.87</v>
      </c>
      <c r="AD786" s="3">
        <v>9590.491</v>
      </c>
      <c r="AE786" s="3">
        <v>159306.1</v>
      </c>
      <c r="AF786" s="3">
        <v>5951.8320000000003</v>
      </c>
      <c r="AG786" s="3">
        <v>0</v>
      </c>
      <c r="AH786" s="3">
        <v>0</v>
      </c>
      <c r="AI786" s="3">
        <v>-29373.72</v>
      </c>
      <c r="AJ786" s="3">
        <v>215597.5</v>
      </c>
      <c r="AK786" s="3">
        <v>93900.05</v>
      </c>
      <c r="AL786" s="3">
        <v>156908.20000000001</v>
      </c>
      <c r="AM786" s="3">
        <v>0</v>
      </c>
      <c r="AN786" s="1">
        <v>11</v>
      </c>
    </row>
    <row r="787" spans="1:40" x14ac:dyDescent="0.3">
      <c r="A787" s="2">
        <v>30280</v>
      </c>
      <c r="B787" s="3">
        <v>4281708</v>
      </c>
      <c r="C787" s="3">
        <v>0</v>
      </c>
      <c r="D787" s="3">
        <v>5089.152</v>
      </c>
      <c r="E787" s="3">
        <v>69039.520000000004</v>
      </c>
      <c r="F787" s="3">
        <v>0</v>
      </c>
      <c r="G787" s="3">
        <v>-187216.7</v>
      </c>
      <c r="H787" s="3">
        <v>312892.3</v>
      </c>
      <c r="I787" s="3">
        <v>89489410</v>
      </c>
      <c r="J787" s="3">
        <v>0</v>
      </c>
      <c r="K787" s="3">
        <v>0</v>
      </c>
      <c r="L787" s="3">
        <v>95717610</v>
      </c>
      <c r="M787" s="3">
        <v>7148733</v>
      </c>
      <c r="N787" s="3">
        <v>39319710</v>
      </c>
      <c r="O787" s="3">
        <v>9113465000</v>
      </c>
      <c r="P787" s="3">
        <v>17156.990000000002</v>
      </c>
      <c r="Q787" s="3">
        <v>156389400000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106758.6</v>
      </c>
      <c r="X787" s="3">
        <v>141819.1</v>
      </c>
      <c r="Y787" s="3">
        <v>0</v>
      </c>
      <c r="Z787" s="3">
        <v>0</v>
      </c>
      <c r="AA787" s="3">
        <v>2473.4209999999998</v>
      </c>
      <c r="AB787" s="3">
        <v>0</v>
      </c>
      <c r="AC787" s="3">
        <v>18332.939999999999</v>
      </c>
      <c r="AD787" s="3">
        <v>9430.3439999999991</v>
      </c>
      <c r="AE787" s="3">
        <v>185403.7</v>
      </c>
      <c r="AF787" s="3">
        <v>5057.0590000000002</v>
      </c>
      <c r="AG787" s="3">
        <v>0</v>
      </c>
      <c r="AH787" s="3">
        <v>0</v>
      </c>
      <c r="AI787" s="3">
        <v>-29462.84</v>
      </c>
      <c r="AJ787" s="3">
        <v>202981.1</v>
      </c>
      <c r="AK787" s="3">
        <v>93379.6</v>
      </c>
      <c r="AL787" s="3">
        <v>136986.9</v>
      </c>
      <c r="AM787" s="3">
        <v>0</v>
      </c>
      <c r="AN787" s="1">
        <v>4</v>
      </c>
    </row>
    <row r="788" spans="1:40" x14ac:dyDescent="0.3">
      <c r="A788" s="2">
        <v>30281</v>
      </c>
      <c r="B788" s="3">
        <v>4306144</v>
      </c>
      <c r="C788" s="3">
        <v>0</v>
      </c>
      <c r="D788" s="3">
        <v>4954.2479999999996</v>
      </c>
      <c r="E788" s="3">
        <v>60819.95</v>
      </c>
      <c r="F788" s="3">
        <v>0</v>
      </c>
      <c r="G788" s="3">
        <v>-183879.7</v>
      </c>
      <c r="H788" s="3">
        <v>227567.8</v>
      </c>
      <c r="I788" s="3">
        <v>89330010</v>
      </c>
      <c r="J788" s="3">
        <v>0</v>
      </c>
      <c r="K788" s="3">
        <v>0</v>
      </c>
      <c r="L788" s="3">
        <v>95718600</v>
      </c>
      <c r="M788" s="3">
        <v>6952937</v>
      </c>
      <c r="N788" s="3">
        <v>39358060</v>
      </c>
      <c r="O788" s="3">
        <v>9113287000</v>
      </c>
      <c r="P788" s="3">
        <v>16397.52</v>
      </c>
      <c r="Q788" s="3">
        <v>156385200000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85324.5</v>
      </c>
      <c r="X788" s="3">
        <v>159398.5</v>
      </c>
      <c r="Y788" s="3">
        <v>0</v>
      </c>
      <c r="Z788" s="3">
        <v>0</v>
      </c>
      <c r="AA788" s="3">
        <v>3017.134</v>
      </c>
      <c r="AB788" s="3">
        <v>0</v>
      </c>
      <c r="AC788" s="3">
        <v>18191.28</v>
      </c>
      <c r="AD788" s="3">
        <v>9219.8080000000009</v>
      </c>
      <c r="AE788" s="3">
        <v>220514.4</v>
      </c>
      <c r="AF788" s="3">
        <v>4404.9570000000003</v>
      </c>
      <c r="AG788" s="3">
        <v>0</v>
      </c>
      <c r="AH788" s="3">
        <v>0</v>
      </c>
      <c r="AI788" s="3">
        <v>-29530.35</v>
      </c>
      <c r="AJ788" s="3">
        <v>194393.60000000001</v>
      </c>
      <c r="AK788" s="3">
        <v>92861.62</v>
      </c>
      <c r="AL788" s="3">
        <v>137861.79999999999</v>
      </c>
      <c r="AM788" s="3">
        <v>0</v>
      </c>
      <c r="AN788" s="1">
        <v>4</v>
      </c>
    </row>
    <row r="789" spans="1:40" x14ac:dyDescent="0.3">
      <c r="A789" s="2">
        <v>30282</v>
      </c>
      <c r="B789" s="3">
        <v>4355430</v>
      </c>
      <c r="C789" s="3">
        <v>6487.5209999999997</v>
      </c>
      <c r="D789" s="3">
        <v>104441</v>
      </c>
      <c r="E789" s="3">
        <v>110112</v>
      </c>
      <c r="F789" s="3">
        <v>0</v>
      </c>
      <c r="G789" s="3">
        <v>-143917.6</v>
      </c>
      <c r="H789" s="3">
        <v>534866.19999999995</v>
      </c>
      <c r="I789" s="3">
        <v>95029210</v>
      </c>
      <c r="J789" s="3">
        <v>0</v>
      </c>
      <c r="K789" s="3">
        <v>0</v>
      </c>
      <c r="L789" s="3">
        <v>95927250</v>
      </c>
      <c r="M789" s="3">
        <v>7315996</v>
      </c>
      <c r="N789" s="3">
        <v>39428850</v>
      </c>
      <c r="O789" s="3">
        <v>9113148000</v>
      </c>
      <c r="P789" s="3">
        <v>17434.060000000001</v>
      </c>
      <c r="Q789" s="3">
        <v>156383500000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276148.2</v>
      </c>
      <c r="Y789" s="3">
        <v>0</v>
      </c>
      <c r="Z789" s="3">
        <v>0</v>
      </c>
      <c r="AA789" s="3">
        <v>839.84069999999997</v>
      </c>
      <c r="AB789" s="3">
        <v>0</v>
      </c>
      <c r="AC789" s="3">
        <v>20707.02</v>
      </c>
      <c r="AD789" s="3">
        <v>10648.81</v>
      </c>
      <c r="AE789" s="3">
        <v>178957.7</v>
      </c>
      <c r="AF789" s="3">
        <v>53884.33</v>
      </c>
      <c r="AG789" s="3">
        <v>761.02499999999998</v>
      </c>
      <c r="AH789" s="3">
        <v>0</v>
      </c>
      <c r="AI789" s="3">
        <v>-29520.33</v>
      </c>
      <c r="AJ789" s="3">
        <v>229712</v>
      </c>
      <c r="AK789" s="3">
        <v>92184.73</v>
      </c>
      <c r="AL789" s="3">
        <v>138217.70000000001</v>
      </c>
      <c r="AM789" s="3">
        <v>1010630</v>
      </c>
      <c r="AN789" s="1">
        <v>5</v>
      </c>
    </row>
    <row r="790" spans="1:40" x14ac:dyDescent="0.3">
      <c r="A790" s="2">
        <v>30283</v>
      </c>
      <c r="B790" s="3">
        <v>4380139</v>
      </c>
      <c r="C790" s="3">
        <v>7743.3670000000002</v>
      </c>
      <c r="D790" s="3">
        <v>311776</v>
      </c>
      <c r="E790" s="3">
        <v>160515.20000000001</v>
      </c>
      <c r="F790" s="3">
        <v>0</v>
      </c>
      <c r="G790" s="3">
        <v>-88133.59</v>
      </c>
      <c r="H790" s="3">
        <v>534867.6</v>
      </c>
      <c r="I790" s="3">
        <v>102890400</v>
      </c>
      <c r="J790" s="3">
        <v>0</v>
      </c>
      <c r="K790" s="3">
        <v>0</v>
      </c>
      <c r="L790" s="3">
        <v>96223790</v>
      </c>
      <c r="M790" s="3">
        <v>7789737</v>
      </c>
      <c r="N790" s="3">
        <v>39539570</v>
      </c>
      <c r="O790" s="3">
        <v>9113067000</v>
      </c>
      <c r="P790" s="3">
        <v>20393.330000000002</v>
      </c>
      <c r="Q790" s="3">
        <v>156382800000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271995</v>
      </c>
      <c r="Y790" s="3">
        <v>0</v>
      </c>
      <c r="Z790" s="3">
        <v>0</v>
      </c>
      <c r="AA790" s="3">
        <v>1034.2670000000001</v>
      </c>
      <c r="AB790" s="3">
        <v>0</v>
      </c>
      <c r="AC790" s="3">
        <v>20571.52</v>
      </c>
      <c r="AD790" s="3">
        <v>10489.03</v>
      </c>
      <c r="AE790" s="3">
        <v>182288.2</v>
      </c>
      <c r="AF790" s="3">
        <v>131644.79999999999</v>
      </c>
      <c r="AG790" s="3">
        <v>939.70989999999995</v>
      </c>
      <c r="AH790" s="3">
        <v>0</v>
      </c>
      <c r="AI790" s="3">
        <v>-29617.66</v>
      </c>
      <c r="AJ790" s="3">
        <v>269607.59999999998</v>
      </c>
      <c r="AK790" s="3">
        <v>92310.26</v>
      </c>
      <c r="AL790" s="3">
        <v>138324.4</v>
      </c>
      <c r="AM790" s="3">
        <v>1592129</v>
      </c>
      <c r="AN790" s="1">
        <v>6</v>
      </c>
    </row>
    <row r="791" spans="1:40" x14ac:dyDescent="0.3">
      <c r="A791" s="2">
        <v>30284</v>
      </c>
      <c r="B791" s="3">
        <v>4379826</v>
      </c>
      <c r="C791" s="3">
        <v>4396.9570000000003</v>
      </c>
      <c r="D791" s="3">
        <v>72829.600000000006</v>
      </c>
      <c r="E791" s="3">
        <v>124796.7</v>
      </c>
      <c r="F791" s="3">
        <v>0</v>
      </c>
      <c r="G791" s="3">
        <v>-138008.29999999999</v>
      </c>
      <c r="H791" s="3">
        <v>534867.6</v>
      </c>
      <c r="I791" s="3">
        <v>150804500</v>
      </c>
      <c r="J791" s="3">
        <v>0</v>
      </c>
      <c r="K791" s="3">
        <v>0</v>
      </c>
      <c r="L791" s="3">
        <v>96327780</v>
      </c>
      <c r="M791" s="3">
        <v>7739941</v>
      </c>
      <c r="N791" s="3">
        <v>39607650</v>
      </c>
      <c r="O791" s="3">
        <v>9112960000</v>
      </c>
      <c r="P791" s="3">
        <v>18957.650000000001</v>
      </c>
      <c r="Q791" s="3">
        <v>156394600000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251599.7</v>
      </c>
      <c r="Y791" s="3">
        <v>0</v>
      </c>
      <c r="Z791" s="3">
        <v>0</v>
      </c>
      <c r="AA791" s="3">
        <v>0</v>
      </c>
      <c r="AB791" s="3">
        <v>0</v>
      </c>
      <c r="AC791" s="3">
        <v>19092.39</v>
      </c>
      <c r="AD791" s="3">
        <v>9604.7990000000009</v>
      </c>
      <c r="AE791" s="3">
        <v>171460.5</v>
      </c>
      <c r="AF791" s="3">
        <v>55195.06</v>
      </c>
      <c r="AG791" s="3">
        <v>490.90910000000002</v>
      </c>
      <c r="AH791" s="3">
        <v>0</v>
      </c>
      <c r="AI791" s="3">
        <v>-29021.83</v>
      </c>
      <c r="AJ791" s="3">
        <v>248125.9</v>
      </c>
      <c r="AK791" s="3">
        <v>92396.47</v>
      </c>
      <c r="AL791" s="3">
        <v>160955.70000000001</v>
      </c>
      <c r="AM791" s="3">
        <v>499675.5</v>
      </c>
      <c r="AN791" s="1">
        <v>8</v>
      </c>
    </row>
    <row r="792" spans="1:40" x14ac:dyDescent="0.3">
      <c r="A792" s="2">
        <v>30285</v>
      </c>
      <c r="B792" s="3">
        <v>4477532</v>
      </c>
      <c r="C792" s="3">
        <v>1048.3389999999999</v>
      </c>
      <c r="D792" s="3">
        <v>10795.57</v>
      </c>
      <c r="E792" s="3">
        <v>91307.02</v>
      </c>
      <c r="F792" s="3">
        <v>0</v>
      </c>
      <c r="G792" s="3">
        <v>-159411</v>
      </c>
      <c r="H792" s="3">
        <v>534867.6</v>
      </c>
      <c r="I792" s="3">
        <v>162705900</v>
      </c>
      <c r="J792" s="3">
        <v>0</v>
      </c>
      <c r="K792" s="3">
        <v>0</v>
      </c>
      <c r="L792" s="3">
        <v>96343230</v>
      </c>
      <c r="M792" s="3">
        <v>7507682</v>
      </c>
      <c r="N792" s="3">
        <v>39677690</v>
      </c>
      <c r="O792" s="3">
        <v>9112805000</v>
      </c>
      <c r="P792" s="3">
        <v>17668.66</v>
      </c>
      <c r="Q792" s="3">
        <v>156394400000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209629.2</v>
      </c>
      <c r="Y792" s="3">
        <v>0</v>
      </c>
      <c r="Z792" s="3">
        <v>0</v>
      </c>
      <c r="AA792" s="3">
        <v>0</v>
      </c>
      <c r="AB792" s="3">
        <v>0</v>
      </c>
      <c r="AC792" s="3">
        <v>15913.17</v>
      </c>
      <c r="AD792" s="3">
        <v>8131.1329999999998</v>
      </c>
      <c r="AE792" s="3">
        <v>132947.9</v>
      </c>
      <c r="AF792" s="3">
        <v>11580.26</v>
      </c>
      <c r="AG792" s="3">
        <v>103.2824</v>
      </c>
      <c r="AH792" s="3">
        <v>0</v>
      </c>
      <c r="AI792" s="3">
        <v>-29273.7</v>
      </c>
      <c r="AJ792" s="3">
        <v>220282</v>
      </c>
      <c r="AK792" s="3">
        <v>92283.99</v>
      </c>
      <c r="AL792" s="3">
        <v>134337.4</v>
      </c>
      <c r="AM792" s="3">
        <v>55361.03</v>
      </c>
      <c r="AN792" s="1">
        <v>3</v>
      </c>
    </row>
    <row r="793" spans="1:40" x14ac:dyDescent="0.3">
      <c r="A793" s="2">
        <v>30286</v>
      </c>
      <c r="B793" s="3">
        <v>4452992</v>
      </c>
      <c r="C793" s="3">
        <v>0</v>
      </c>
      <c r="D793" s="3">
        <v>5738.741</v>
      </c>
      <c r="E793" s="3">
        <v>76925.53</v>
      </c>
      <c r="F793" s="3">
        <v>0</v>
      </c>
      <c r="G793" s="3">
        <v>-172677.6</v>
      </c>
      <c r="H793" s="3">
        <v>465507.8</v>
      </c>
      <c r="I793" s="3">
        <v>162622900</v>
      </c>
      <c r="J793" s="3">
        <v>0</v>
      </c>
      <c r="K793" s="3">
        <v>0</v>
      </c>
      <c r="L793" s="3">
        <v>96347340</v>
      </c>
      <c r="M793" s="3">
        <v>7276586</v>
      </c>
      <c r="N793" s="3">
        <v>39724800</v>
      </c>
      <c r="O793" s="3">
        <v>9112650000</v>
      </c>
      <c r="P793" s="3">
        <v>16991.810000000001</v>
      </c>
      <c r="Q793" s="3">
        <v>156390100000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69359.820000000007</v>
      </c>
      <c r="X793" s="3">
        <v>82931.48</v>
      </c>
      <c r="Y793" s="3">
        <v>0</v>
      </c>
      <c r="Z793" s="3">
        <v>0</v>
      </c>
      <c r="AA793" s="3">
        <v>0</v>
      </c>
      <c r="AB793" s="3">
        <v>0</v>
      </c>
      <c r="AC793" s="3">
        <v>11542.83</v>
      </c>
      <c r="AD793" s="3">
        <v>5944.5370000000003</v>
      </c>
      <c r="AE793" s="3">
        <v>86252.73</v>
      </c>
      <c r="AF793" s="3">
        <v>6294.5990000000002</v>
      </c>
      <c r="AG793" s="3">
        <v>0</v>
      </c>
      <c r="AH793" s="3">
        <v>0</v>
      </c>
      <c r="AI793" s="3">
        <v>-29842.37</v>
      </c>
      <c r="AJ793" s="3">
        <v>204657.7</v>
      </c>
      <c r="AK793" s="3">
        <v>92893.14</v>
      </c>
      <c r="AL793" s="3">
        <v>146013.29999999999</v>
      </c>
      <c r="AM793" s="3">
        <v>0</v>
      </c>
      <c r="AN793" s="1">
        <v>11</v>
      </c>
    </row>
    <row r="794" spans="1:40" x14ac:dyDescent="0.3">
      <c r="A794" s="2">
        <v>30287</v>
      </c>
      <c r="B794" s="3">
        <v>4452956</v>
      </c>
      <c r="C794" s="3">
        <v>0</v>
      </c>
      <c r="D794" s="3">
        <v>5287.3149999999996</v>
      </c>
      <c r="E794" s="3">
        <v>66030.52</v>
      </c>
      <c r="F794" s="3">
        <v>0</v>
      </c>
      <c r="G794" s="3">
        <v>-169568.3</v>
      </c>
      <c r="H794" s="3">
        <v>534867.6</v>
      </c>
      <c r="I794" s="3">
        <v>171975400</v>
      </c>
      <c r="J794" s="3">
        <v>0</v>
      </c>
      <c r="K794" s="3">
        <v>0</v>
      </c>
      <c r="L794" s="3">
        <v>96350780</v>
      </c>
      <c r="M794" s="3">
        <v>7070955</v>
      </c>
      <c r="N794" s="3">
        <v>39765590</v>
      </c>
      <c r="O794" s="3">
        <v>9112500000</v>
      </c>
      <c r="P794" s="3">
        <v>16314.59</v>
      </c>
      <c r="Q794" s="3">
        <v>156389100000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110580.1</v>
      </c>
      <c r="Y794" s="3">
        <v>0</v>
      </c>
      <c r="Z794" s="3">
        <v>0</v>
      </c>
      <c r="AA794" s="3">
        <v>0</v>
      </c>
      <c r="AB794" s="3">
        <v>0</v>
      </c>
      <c r="AC794" s="3">
        <v>8350.9599999999991</v>
      </c>
      <c r="AD794" s="3">
        <v>4640.87</v>
      </c>
      <c r="AE794" s="3">
        <v>53423.41</v>
      </c>
      <c r="AF794" s="3">
        <v>5362.3590000000004</v>
      </c>
      <c r="AG794" s="3">
        <v>0</v>
      </c>
      <c r="AH794" s="3">
        <v>0</v>
      </c>
      <c r="AI794" s="3">
        <v>-30080.1</v>
      </c>
      <c r="AJ794" s="3">
        <v>194514.1</v>
      </c>
      <c r="AK794" s="3">
        <v>93117.32</v>
      </c>
      <c r="AL794" s="3">
        <v>145379</v>
      </c>
      <c r="AM794" s="3">
        <v>0</v>
      </c>
      <c r="AN794" s="1">
        <v>9</v>
      </c>
    </row>
    <row r="795" spans="1:40" x14ac:dyDescent="0.3">
      <c r="A795" s="2">
        <v>30288</v>
      </c>
      <c r="B795" s="3">
        <v>4403996</v>
      </c>
      <c r="C795" s="3">
        <v>0</v>
      </c>
      <c r="D795" s="3">
        <v>5035.9440000000004</v>
      </c>
      <c r="E795" s="3">
        <v>58077.18</v>
      </c>
      <c r="F795" s="3">
        <v>0</v>
      </c>
      <c r="G795" s="3">
        <v>-169884.2</v>
      </c>
      <c r="H795" s="3">
        <v>339631.6</v>
      </c>
      <c r="I795" s="3">
        <v>171747800</v>
      </c>
      <c r="J795" s="3">
        <v>0</v>
      </c>
      <c r="K795" s="3">
        <v>0</v>
      </c>
      <c r="L795" s="3">
        <v>96353640</v>
      </c>
      <c r="M795" s="3">
        <v>6882039</v>
      </c>
      <c r="N795" s="3">
        <v>39782460</v>
      </c>
      <c r="O795" s="3">
        <v>9112331000</v>
      </c>
      <c r="P795" s="3">
        <v>15761.46</v>
      </c>
      <c r="Q795" s="3">
        <v>156384600000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195236</v>
      </c>
      <c r="X795" s="3">
        <v>227621.1</v>
      </c>
      <c r="Y795" s="3">
        <v>0</v>
      </c>
      <c r="Z795" s="3">
        <v>0</v>
      </c>
      <c r="AA795" s="3">
        <v>0</v>
      </c>
      <c r="AB795" s="3">
        <v>0</v>
      </c>
      <c r="AC795" s="3">
        <v>33310.19</v>
      </c>
      <c r="AD795" s="3">
        <v>15051.58</v>
      </c>
      <c r="AE795" s="3">
        <v>354131</v>
      </c>
      <c r="AF795" s="3">
        <v>4631.0649999999996</v>
      </c>
      <c r="AG795" s="3">
        <v>0</v>
      </c>
      <c r="AH795" s="3">
        <v>0</v>
      </c>
      <c r="AI795" s="3">
        <v>-30104.32</v>
      </c>
      <c r="AJ795" s="3">
        <v>187413.5</v>
      </c>
      <c r="AK795" s="3">
        <v>91142.97</v>
      </c>
      <c r="AL795" s="3">
        <v>137239.79999999999</v>
      </c>
      <c r="AM795" s="3">
        <v>0</v>
      </c>
      <c r="AN795" s="1">
        <v>9</v>
      </c>
    </row>
    <row r="796" spans="1:40" x14ac:dyDescent="0.3">
      <c r="A796" s="2">
        <v>30289</v>
      </c>
      <c r="B796" s="3">
        <v>4403975</v>
      </c>
      <c r="C796" s="3">
        <v>0</v>
      </c>
      <c r="D796" s="3">
        <v>4822.7939999999999</v>
      </c>
      <c r="E796" s="3">
        <v>51660.86</v>
      </c>
      <c r="F796" s="3">
        <v>0</v>
      </c>
      <c r="G796" s="3">
        <v>-167812.5</v>
      </c>
      <c r="H796" s="3">
        <v>157672.29999999999</v>
      </c>
      <c r="I796" s="3">
        <v>171383600</v>
      </c>
      <c r="J796" s="3">
        <v>0</v>
      </c>
      <c r="K796" s="3">
        <v>0</v>
      </c>
      <c r="L796" s="3">
        <v>96356030</v>
      </c>
      <c r="M796" s="3">
        <v>6706469</v>
      </c>
      <c r="N796" s="3">
        <v>39786890</v>
      </c>
      <c r="O796" s="3">
        <v>9112158000</v>
      </c>
      <c r="P796" s="3">
        <v>15188.3</v>
      </c>
      <c r="Q796" s="3">
        <v>156380000000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181959.4</v>
      </c>
      <c r="X796" s="3">
        <v>364177.8</v>
      </c>
      <c r="Y796" s="3">
        <v>0</v>
      </c>
      <c r="Z796" s="3">
        <v>0</v>
      </c>
      <c r="AA796" s="3">
        <v>0</v>
      </c>
      <c r="AB796" s="3">
        <v>0</v>
      </c>
      <c r="AC796" s="3">
        <v>43116.3</v>
      </c>
      <c r="AD796" s="3">
        <v>19111.330000000002</v>
      </c>
      <c r="AE796" s="3">
        <v>426610.5</v>
      </c>
      <c r="AF796" s="3">
        <v>4044.4450000000002</v>
      </c>
      <c r="AG796" s="3">
        <v>0</v>
      </c>
      <c r="AH796" s="3">
        <v>0</v>
      </c>
      <c r="AI796" s="3">
        <v>-30253.65</v>
      </c>
      <c r="AJ796" s="3">
        <v>181274.2</v>
      </c>
      <c r="AK796" s="3">
        <v>88869.16</v>
      </c>
      <c r="AL796" s="3">
        <v>133736.1</v>
      </c>
      <c r="AM796" s="3">
        <v>0</v>
      </c>
      <c r="AN796" s="1">
        <v>4</v>
      </c>
    </row>
    <row r="797" spans="1:40" x14ac:dyDescent="0.3">
      <c r="A797" s="2">
        <v>30290</v>
      </c>
      <c r="B797" s="3">
        <v>4403957</v>
      </c>
      <c r="C797" s="3">
        <v>23.02506</v>
      </c>
      <c r="D797" s="3">
        <v>4729.152</v>
      </c>
      <c r="E797" s="3">
        <v>46953.46</v>
      </c>
      <c r="F797" s="3">
        <v>0</v>
      </c>
      <c r="G797" s="3">
        <v>-167048</v>
      </c>
      <c r="H797" s="3">
        <v>93127.38</v>
      </c>
      <c r="I797" s="3">
        <v>170915900</v>
      </c>
      <c r="J797" s="3">
        <v>0</v>
      </c>
      <c r="K797" s="3">
        <v>0</v>
      </c>
      <c r="L797" s="3">
        <v>96358130</v>
      </c>
      <c r="M797" s="3">
        <v>6547753</v>
      </c>
      <c r="N797" s="3">
        <v>39785590</v>
      </c>
      <c r="O797" s="3">
        <v>9111986000</v>
      </c>
      <c r="P797" s="3">
        <v>14731.6</v>
      </c>
      <c r="Q797" s="3">
        <v>156375400000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64544.9</v>
      </c>
      <c r="X797" s="3">
        <v>464811.2</v>
      </c>
      <c r="Y797" s="3">
        <v>0</v>
      </c>
      <c r="Z797" s="3">
        <v>0</v>
      </c>
      <c r="AA797" s="3">
        <v>93.226060000000004</v>
      </c>
      <c r="AB797" s="3">
        <v>0</v>
      </c>
      <c r="AC797" s="3">
        <v>43091.9</v>
      </c>
      <c r="AD797" s="3">
        <v>17835.900000000001</v>
      </c>
      <c r="AE797" s="3">
        <v>515085.4</v>
      </c>
      <c r="AF797" s="3">
        <v>3781.4090000000001</v>
      </c>
      <c r="AG797" s="3">
        <v>2.1077530000000002</v>
      </c>
      <c r="AH797" s="3">
        <v>0</v>
      </c>
      <c r="AI797" s="3">
        <v>-30278.79</v>
      </c>
      <c r="AJ797" s="3">
        <v>172991.2</v>
      </c>
      <c r="AK797" s="3">
        <v>88025.47</v>
      </c>
      <c r="AL797" s="3">
        <v>131213.20000000001</v>
      </c>
      <c r="AM797" s="3">
        <v>2920.9290000000001</v>
      </c>
      <c r="AN797" s="1">
        <v>4</v>
      </c>
    </row>
    <row r="798" spans="1:40" x14ac:dyDescent="0.3">
      <c r="A798" s="2">
        <v>30291</v>
      </c>
      <c r="B798" s="3">
        <v>4403944</v>
      </c>
      <c r="C798" s="3">
        <v>18.49268</v>
      </c>
      <c r="D798" s="3">
        <v>4699.7690000000002</v>
      </c>
      <c r="E798" s="3">
        <v>42513.23</v>
      </c>
      <c r="F798" s="3">
        <v>0</v>
      </c>
      <c r="G798" s="3">
        <v>-165758.39999999999</v>
      </c>
      <c r="H798" s="3">
        <v>55896.6</v>
      </c>
      <c r="I798" s="3">
        <v>170447000</v>
      </c>
      <c r="J798" s="3">
        <v>0</v>
      </c>
      <c r="K798" s="3">
        <v>0</v>
      </c>
      <c r="L798" s="3">
        <v>96359910</v>
      </c>
      <c r="M798" s="3">
        <v>6402466</v>
      </c>
      <c r="N798" s="3">
        <v>39782240</v>
      </c>
      <c r="O798" s="3">
        <v>9111815000</v>
      </c>
      <c r="P798" s="3">
        <v>14292.16</v>
      </c>
      <c r="Q798" s="3">
        <v>156370800000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37230.78</v>
      </c>
      <c r="X798" s="3">
        <v>463803.4</v>
      </c>
      <c r="Y798" s="3">
        <v>0</v>
      </c>
      <c r="Z798" s="3">
        <v>0</v>
      </c>
      <c r="AA798" s="3">
        <v>327.17450000000002</v>
      </c>
      <c r="AB798" s="3">
        <v>0</v>
      </c>
      <c r="AC798" s="3">
        <v>40100.239999999998</v>
      </c>
      <c r="AD798" s="3">
        <v>17134.55</v>
      </c>
      <c r="AE798" s="3">
        <v>384054.6</v>
      </c>
      <c r="AF798" s="3">
        <v>3436.672</v>
      </c>
      <c r="AG798" s="3">
        <v>3.7321520000000001</v>
      </c>
      <c r="AH798" s="3">
        <v>0</v>
      </c>
      <c r="AI798" s="3">
        <v>-30408.61</v>
      </c>
      <c r="AJ798" s="3">
        <v>166863.6</v>
      </c>
      <c r="AK798" s="3">
        <v>86815.79</v>
      </c>
      <c r="AL798" s="3">
        <v>130126.8</v>
      </c>
      <c r="AM798" s="3">
        <v>5037.5510000000004</v>
      </c>
      <c r="AN798" s="1">
        <v>3</v>
      </c>
    </row>
    <row r="799" spans="1:40" x14ac:dyDescent="0.3">
      <c r="A799" s="2">
        <v>30292</v>
      </c>
      <c r="B799" s="3">
        <v>4403932</v>
      </c>
      <c r="C799" s="3">
        <v>81.37509</v>
      </c>
      <c r="D799" s="3">
        <v>5028.6930000000002</v>
      </c>
      <c r="E799" s="3">
        <v>41303.43</v>
      </c>
      <c r="F799" s="3">
        <v>0</v>
      </c>
      <c r="G799" s="3">
        <v>-164936.9</v>
      </c>
      <c r="H799" s="3">
        <v>34793.339999999997</v>
      </c>
      <c r="I799" s="3">
        <v>169922500</v>
      </c>
      <c r="J799" s="3">
        <v>0</v>
      </c>
      <c r="K799" s="3">
        <v>0</v>
      </c>
      <c r="L799" s="3">
        <v>96361960</v>
      </c>
      <c r="M799" s="3">
        <v>6272258</v>
      </c>
      <c r="N799" s="3">
        <v>39763340</v>
      </c>
      <c r="O799" s="3">
        <v>9111657000</v>
      </c>
      <c r="P799" s="3">
        <v>13992.13</v>
      </c>
      <c r="Q799" s="3">
        <v>156366300000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21103.25</v>
      </c>
      <c r="X799" s="3">
        <v>509009.2</v>
      </c>
      <c r="Y799" s="3">
        <v>0</v>
      </c>
      <c r="Z799" s="3">
        <v>0</v>
      </c>
      <c r="AA799" s="3">
        <v>729.18970000000002</v>
      </c>
      <c r="AB799" s="3">
        <v>0</v>
      </c>
      <c r="AC799" s="3">
        <v>42875.95</v>
      </c>
      <c r="AD799" s="3">
        <v>17913.439999999999</v>
      </c>
      <c r="AE799" s="3">
        <v>406766.9</v>
      </c>
      <c r="AF799" s="3">
        <v>3630.1</v>
      </c>
      <c r="AG799" s="3">
        <v>43.933410000000002</v>
      </c>
      <c r="AH799" s="3">
        <v>0</v>
      </c>
      <c r="AI799" s="3">
        <v>-30531.86</v>
      </c>
      <c r="AJ799" s="3">
        <v>162584.1</v>
      </c>
      <c r="AK799" s="3">
        <v>86072.36</v>
      </c>
      <c r="AL799" s="3">
        <v>138619.4</v>
      </c>
      <c r="AM799" s="3">
        <v>15389.61</v>
      </c>
      <c r="AN799" s="1">
        <v>8</v>
      </c>
    </row>
    <row r="800" spans="1:40" x14ac:dyDescent="0.3">
      <c r="A800" s="2">
        <v>30293</v>
      </c>
      <c r="B800" s="3">
        <v>4403922</v>
      </c>
      <c r="C800" s="3">
        <v>0</v>
      </c>
      <c r="D800" s="3">
        <v>4650.4759999999997</v>
      </c>
      <c r="E800" s="3">
        <v>37272.239999999998</v>
      </c>
      <c r="F800" s="3">
        <v>0</v>
      </c>
      <c r="G800" s="3">
        <v>-162724.20000000001</v>
      </c>
      <c r="H800" s="3">
        <v>29992.41</v>
      </c>
      <c r="I800" s="3">
        <v>169772700</v>
      </c>
      <c r="J800" s="3">
        <v>0</v>
      </c>
      <c r="K800" s="3">
        <v>0</v>
      </c>
      <c r="L800" s="3">
        <v>96363410</v>
      </c>
      <c r="M800" s="3">
        <v>6143649</v>
      </c>
      <c r="N800" s="3">
        <v>39777550</v>
      </c>
      <c r="O800" s="3">
        <v>9111497000</v>
      </c>
      <c r="P800" s="3">
        <v>13652.68</v>
      </c>
      <c r="Q800" s="3">
        <v>156362000000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4800.93</v>
      </c>
      <c r="X800" s="3">
        <v>149833.29999999999</v>
      </c>
      <c r="Y800" s="3">
        <v>0</v>
      </c>
      <c r="Z800" s="3">
        <v>0</v>
      </c>
      <c r="AA800" s="3">
        <v>334.33690000000001</v>
      </c>
      <c r="AB800" s="3">
        <v>0</v>
      </c>
      <c r="AC800" s="3">
        <v>12358.26</v>
      </c>
      <c r="AD800" s="3">
        <v>5885.0410000000002</v>
      </c>
      <c r="AE800" s="3">
        <v>95620.18</v>
      </c>
      <c r="AF800" s="3">
        <v>2755.5749999999998</v>
      </c>
      <c r="AG800" s="3">
        <v>0</v>
      </c>
      <c r="AH800" s="3">
        <v>0</v>
      </c>
      <c r="AI800" s="3">
        <v>-30862.12</v>
      </c>
      <c r="AJ800" s="3">
        <v>154669.79999999999</v>
      </c>
      <c r="AK800" s="3">
        <v>87618.23</v>
      </c>
      <c r="AL800" s="3">
        <v>128105.60000000001</v>
      </c>
      <c r="AM800" s="3">
        <v>0</v>
      </c>
      <c r="AN800" s="1">
        <v>4</v>
      </c>
    </row>
    <row r="801" spans="1:40" x14ac:dyDescent="0.3">
      <c r="A801" s="2">
        <v>30294</v>
      </c>
      <c r="B801" s="3">
        <v>4379448</v>
      </c>
      <c r="C801" s="3">
        <v>0</v>
      </c>
      <c r="D801" s="3">
        <v>4682.2849999999999</v>
      </c>
      <c r="E801" s="3">
        <v>34524.53</v>
      </c>
      <c r="F801" s="3">
        <v>0</v>
      </c>
      <c r="G801" s="3">
        <v>-161081.29999999999</v>
      </c>
      <c r="H801" s="3">
        <v>26937.59</v>
      </c>
      <c r="I801" s="3">
        <v>169581000</v>
      </c>
      <c r="J801" s="3">
        <v>0</v>
      </c>
      <c r="K801" s="3">
        <v>0</v>
      </c>
      <c r="L801" s="3">
        <v>96364420</v>
      </c>
      <c r="M801" s="3">
        <v>6025874</v>
      </c>
      <c r="N801" s="3">
        <v>39784010</v>
      </c>
      <c r="O801" s="3">
        <v>9111335000</v>
      </c>
      <c r="P801" s="3">
        <v>13360.88</v>
      </c>
      <c r="Q801" s="3">
        <v>156357700000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3054.8249999999998</v>
      </c>
      <c r="X801" s="3">
        <v>191673.8</v>
      </c>
      <c r="Y801" s="3">
        <v>0</v>
      </c>
      <c r="Z801" s="3">
        <v>0</v>
      </c>
      <c r="AA801" s="3">
        <v>579.22130000000004</v>
      </c>
      <c r="AB801" s="3">
        <v>0</v>
      </c>
      <c r="AC801" s="3">
        <v>16005.41</v>
      </c>
      <c r="AD801" s="3">
        <v>7054.3649999999998</v>
      </c>
      <c r="AE801" s="3">
        <v>145307.9</v>
      </c>
      <c r="AF801" s="3">
        <v>2549.9850000000001</v>
      </c>
      <c r="AG801" s="3">
        <v>0</v>
      </c>
      <c r="AH801" s="3">
        <v>0</v>
      </c>
      <c r="AI801" s="3">
        <v>-30804.3</v>
      </c>
      <c r="AJ801" s="3">
        <v>148483.9</v>
      </c>
      <c r="AK801" s="3">
        <v>88000.65</v>
      </c>
      <c r="AL801" s="3">
        <v>126027</v>
      </c>
      <c r="AM801" s="3">
        <v>0</v>
      </c>
      <c r="AN801" s="1">
        <v>3</v>
      </c>
    </row>
    <row r="802" spans="1:40" x14ac:dyDescent="0.3">
      <c r="A802" s="2">
        <v>30295</v>
      </c>
      <c r="B802" s="3">
        <v>4354974</v>
      </c>
      <c r="C802" s="3">
        <v>22.461390000000002</v>
      </c>
      <c r="D802" s="3">
        <v>4734.0150000000003</v>
      </c>
      <c r="E802" s="3">
        <v>33966.269999999997</v>
      </c>
      <c r="F802" s="3">
        <v>0</v>
      </c>
      <c r="G802" s="3">
        <v>-159331.20000000001</v>
      </c>
      <c r="H802" s="3">
        <v>20923.36</v>
      </c>
      <c r="I802" s="3">
        <v>169123400</v>
      </c>
      <c r="J802" s="3">
        <v>0</v>
      </c>
      <c r="K802" s="3">
        <v>0</v>
      </c>
      <c r="L802" s="3">
        <v>96364530</v>
      </c>
      <c r="M802" s="3">
        <v>5913629</v>
      </c>
      <c r="N802" s="3">
        <v>39763220</v>
      </c>
      <c r="O802" s="3">
        <v>9111170000</v>
      </c>
      <c r="P802" s="3">
        <v>13166.8</v>
      </c>
      <c r="Q802" s="3">
        <v>156353200000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6014.2309999999998</v>
      </c>
      <c r="X802" s="3">
        <v>455541.4</v>
      </c>
      <c r="Y802" s="3">
        <v>0</v>
      </c>
      <c r="Z802" s="3">
        <v>0</v>
      </c>
      <c r="AA802" s="3">
        <v>1496.75</v>
      </c>
      <c r="AB802" s="3">
        <v>0</v>
      </c>
      <c r="AC802" s="3">
        <v>38510.089999999997</v>
      </c>
      <c r="AD802" s="3">
        <v>16409.47</v>
      </c>
      <c r="AE802" s="3">
        <v>378330.2</v>
      </c>
      <c r="AF802" s="3">
        <v>2562.1950000000002</v>
      </c>
      <c r="AG802" s="3">
        <v>6.3191810000000004</v>
      </c>
      <c r="AH802" s="3">
        <v>0</v>
      </c>
      <c r="AI802" s="3">
        <v>-30819.62</v>
      </c>
      <c r="AJ802" s="3">
        <v>145343.29999999999</v>
      </c>
      <c r="AK802" s="3">
        <v>86627.46</v>
      </c>
      <c r="AL802" s="3">
        <v>127637.4</v>
      </c>
      <c r="AM802" s="3">
        <v>2004.2070000000001</v>
      </c>
      <c r="AN802" s="1">
        <v>5</v>
      </c>
    </row>
    <row r="803" spans="1:40" x14ac:dyDescent="0.3">
      <c r="A803" s="2">
        <v>30296</v>
      </c>
      <c r="B803" s="3">
        <v>4355014</v>
      </c>
      <c r="C803" s="3">
        <v>6115.8019999999997</v>
      </c>
      <c r="D803" s="3">
        <v>32120.47</v>
      </c>
      <c r="E803" s="3">
        <v>48812.47</v>
      </c>
      <c r="F803" s="3">
        <v>0</v>
      </c>
      <c r="G803" s="3">
        <v>-146297.9</v>
      </c>
      <c r="H803" s="3">
        <v>533239</v>
      </c>
      <c r="I803" s="3">
        <v>172436600</v>
      </c>
      <c r="J803" s="3">
        <v>0</v>
      </c>
      <c r="K803" s="3">
        <v>0</v>
      </c>
      <c r="L803" s="3">
        <v>96465440</v>
      </c>
      <c r="M803" s="3">
        <v>5994838</v>
      </c>
      <c r="N803" s="3">
        <v>39723820</v>
      </c>
      <c r="O803" s="3">
        <v>9111047000</v>
      </c>
      <c r="P803" s="3">
        <v>13416.11</v>
      </c>
      <c r="Q803" s="3">
        <v>156350300000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537835.69999999995</v>
      </c>
      <c r="Y803" s="3">
        <v>0</v>
      </c>
      <c r="Z803" s="3">
        <v>0</v>
      </c>
      <c r="AA803" s="3">
        <v>3518.663</v>
      </c>
      <c r="AB803" s="3">
        <v>0</v>
      </c>
      <c r="AC803" s="3">
        <v>45906.43</v>
      </c>
      <c r="AD803" s="3">
        <v>17778.39</v>
      </c>
      <c r="AE803" s="3">
        <v>500436.1</v>
      </c>
      <c r="AF803" s="3">
        <v>26359.29</v>
      </c>
      <c r="AG803" s="3">
        <v>793.89649999999995</v>
      </c>
      <c r="AH803" s="3">
        <v>0</v>
      </c>
      <c r="AI803" s="3">
        <v>-30691.61</v>
      </c>
      <c r="AJ803" s="3">
        <v>162998.29999999999</v>
      </c>
      <c r="AK803" s="3">
        <v>85634.57</v>
      </c>
      <c r="AL803" s="3">
        <v>156492.1</v>
      </c>
      <c r="AM803" s="3">
        <v>395931.8</v>
      </c>
      <c r="AN803" s="1">
        <v>7</v>
      </c>
    </row>
    <row r="804" spans="1:40" x14ac:dyDescent="0.3">
      <c r="A804" s="2">
        <v>30297</v>
      </c>
      <c r="B804" s="3">
        <v>4355332</v>
      </c>
      <c r="C804" s="3">
        <v>7865.2449999999999</v>
      </c>
      <c r="D804" s="3">
        <v>108907</v>
      </c>
      <c r="E804" s="3">
        <v>73741.73</v>
      </c>
      <c r="F804" s="3">
        <v>0</v>
      </c>
      <c r="G804" s="3">
        <v>-123149.5</v>
      </c>
      <c r="H804" s="3">
        <v>534867.6</v>
      </c>
      <c r="I804" s="3">
        <v>180715800</v>
      </c>
      <c r="J804" s="3">
        <v>0</v>
      </c>
      <c r="K804" s="3">
        <v>0</v>
      </c>
      <c r="L804" s="3">
        <v>96617310</v>
      </c>
      <c r="M804" s="3">
        <v>6246683</v>
      </c>
      <c r="N804" s="3">
        <v>39753910</v>
      </c>
      <c r="O804" s="3">
        <v>9110920000</v>
      </c>
      <c r="P804" s="3">
        <v>13850.59</v>
      </c>
      <c r="Q804" s="3">
        <v>156349200000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428189.3</v>
      </c>
      <c r="Y804" s="3">
        <v>0</v>
      </c>
      <c r="Z804" s="3">
        <v>0</v>
      </c>
      <c r="AA804" s="3">
        <v>3607.5790000000002</v>
      </c>
      <c r="AB804" s="3">
        <v>0</v>
      </c>
      <c r="AC804" s="3">
        <v>36390.910000000003</v>
      </c>
      <c r="AD804" s="3">
        <v>14197.73</v>
      </c>
      <c r="AE804" s="3">
        <v>375318.6</v>
      </c>
      <c r="AF804" s="3">
        <v>82624.210000000006</v>
      </c>
      <c r="AG804" s="3">
        <v>998.149</v>
      </c>
      <c r="AH804" s="3">
        <v>0</v>
      </c>
      <c r="AI804" s="3">
        <v>-30683.17</v>
      </c>
      <c r="AJ804" s="3">
        <v>194000.3</v>
      </c>
      <c r="AK804" s="3">
        <v>85685.5</v>
      </c>
      <c r="AL804" s="3">
        <v>127532.7</v>
      </c>
      <c r="AM804" s="3">
        <v>814632.1</v>
      </c>
      <c r="AN804" s="1">
        <v>5</v>
      </c>
    </row>
    <row r="805" spans="1:40" x14ac:dyDescent="0.3">
      <c r="A805" s="2">
        <v>30298</v>
      </c>
      <c r="B805" s="3">
        <v>4379884</v>
      </c>
      <c r="C805" s="3">
        <v>6536.482</v>
      </c>
      <c r="D805" s="3">
        <v>143590.9</v>
      </c>
      <c r="E805" s="3">
        <v>85957.74</v>
      </c>
      <c r="F805" s="3">
        <v>0</v>
      </c>
      <c r="G805" s="3">
        <v>-114870.9</v>
      </c>
      <c r="H805" s="3">
        <v>534863.4</v>
      </c>
      <c r="I805" s="3">
        <v>184314500</v>
      </c>
      <c r="J805" s="3">
        <v>0</v>
      </c>
      <c r="K805" s="3">
        <v>0</v>
      </c>
      <c r="L805" s="3">
        <v>96751280</v>
      </c>
      <c r="M805" s="3">
        <v>6441086</v>
      </c>
      <c r="N805" s="3">
        <v>39799180</v>
      </c>
      <c r="O805" s="3">
        <v>9110803000</v>
      </c>
      <c r="P805" s="3">
        <v>14800.98</v>
      </c>
      <c r="Q805" s="3">
        <v>156346600000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355222.8</v>
      </c>
      <c r="Y805" s="3">
        <v>0</v>
      </c>
      <c r="Z805" s="3">
        <v>0</v>
      </c>
      <c r="AA805" s="3">
        <v>4042.7629999999999</v>
      </c>
      <c r="AB805" s="3">
        <v>0</v>
      </c>
      <c r="AC805" s="3">
        <v>30785.06</v>
      </c>
      <c r="AD805" s="3">
        <v>11939.55</v>
      </c>
      <c r="AE805" s="3">
        <v>339128.8</v>
      </c>
      <c r="AF805" s="3">
        <v>90078.31</v>
      </c>
      <c r="AG805" s="3">
        <v>852.30799999999999</v>
      </c>
      <c r="AH805" s="3">
        <v>0</v>
      </c>
      <c r="AI805" s="3">
        <v>-30701.85</v>
      </c>
      <c r="AJ805" s="3">
        <v>202719.3</v>
      </c>
      <c r="AK805" s="3">
        <v>86179.14</v>
      </c>
      <c r="AL805" s="3">
        <v>126672.8</v>
      </c>
      <c r="AM805" s="3">
        <v>804882</v>
      </c>
      <c r="AN805" s="1">
        <v>3</v>
      </c>
    </row>
    <row r="806" spans="1:40" x14ac:dyDescent="0.3">
      <c r="A806" s="2">
        <v>30299</v>
      </c>
      <c r="B806" s="3">
        <v>4379590</v>
      </c>
      <c r="C806" s="3">
        <v>875.56460000000004</v>
      </c>
      <c r="D806" s="3">
        <v>9878.2569999999996</v>
      </c>
      <c r="E806" s="3">
        <v>61610.559999999998</v>
      </c>
      <c r="F806" s="3">
        <v>0</v>
      </c>
      <c r="G806" s="3">
        <v>-146839.4</v>
      </c>
      <c r="H806" s="3">
        <v>534867.6</v>
      </c>
      <c r="I806" s="3">
        <v>186477900</v>
      </c>
      <c r="J806" s="3">
        <v>0</v>
      </c>
      <c r="K806" s="3">
        <v>0</v>
      </c>
      <c r="L806" s="3">
        <v>96768840</v>
      </c>
      <c r="M806" s="3">
        <v>6323093</v>
      </c>
      <c r="N806" s="3">
        <v>39832420</v>
      </c>
      <c r="O806" s="3">
        <v>9110657000</v>
      </c>
      <c r="P806" s="3">
        <v>14503.05</v>
      </c>
      <c r="Q806" s="3">
        <v>156343200000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129221.9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10767.83</v>
      </c>
      <c r="AD806" s="3">
        <v>4625.9780000000001</v>
      </c>
      <c r="AE806" s="3">
        <v>96527.59</v>
      </c>
      <c r="AF806" s="3">
        <v>9783.2610000000004</v>
      </c>
      <c r="AG806" s="3">
        <v>106.56</v>
      </c>
      <c r="AH806" s="3">
        <v>0</v>
      </c>
      <c r="AI806" s="3">
        <v>-30168.400000000001</v>
      </c>
      <c r="AJ806" s="3">
        <v>168722.4</v>
      </c>
      <c r="AK806" s="3">
        <v>87536.44</v>
      </c>
      <c r="AL806" s="3">
        <v>124717.8</v>
      </c>
      <c r="AM806" s="3">
        <v>89469.84</v>
      </c>
      <c r="AN806" s="1">
        <v>3</v>
      </c>
    </row>
    <row r="807" spans="1:40" x14ac:dyDescent="0.3">
      <c r="A807" s="2">
        <v>30300</v>
      </c>
      <c r="B807" s="3">
        <v>4403998</v>
      </c>
      <c r="C807" s="3">
        <v>0</v>
      </c>
      <c r="D807" s="3">
        <v>5085.9989999999998</v>
      </c>
      <c r="E807" s="3">
        <v>51563.87</v>
      </c>
      <c r="F807" s="3">
        <v>0</v>
      </c>
      <c r="G807" s="3">
        <v>-154006.9</v>
      </c>
      <c r="H807" s="3">
        <v>313952.3</v>
      </c>
      <c r="I807" s="3">
        <v>186222800</v>
      </c>
      <c r="J807" s="3">
        <v>0</v>
      </c>
      <c r="K807" s="3">
        <v>0</v>
      </c>
      <c r="L807" s="3">
        <v>96764040</v>
      </c>
      <c r="M807" s="3">
        <v>6165364</v>
      </c>
      <c r="N807" s="3">
        <v>39814740</v>
      </c>
      <c r="O807" s="3">
        <v>9110504000</v>
      </c>
      <c r="P807" s="3">
        <v>14053.51</v>
      </c>
      <c r="Q807" s="3">
        <v>156338800000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220915.4</v>
      </c>
      <c r="X807" s="3">
        <v>255103.8</v>
      </c>
      <c r="Y807" s="3">
        <v>0</v>
      </c>
      <c r="Z807" s="3">
        <v>0</v>
      </c>
      <c r="AA807" s="3">
        <v>7154.16</v>
      </c>
      <c r="AB807" s="3">
        <v>0</v>
      </c>
      <c r="AC807" s="3">
        <v>39476.410000000003</v>
      </c>
      <c r="AD807" s="3">
        <v>17107.09</v>
      </c>
      <c r="AE807" s="3">
        <v>273748.8</v>
      </c>
      <c r="AF807" s="3">
        <v>5440.0169999999998</v>
      </c>
      <c r="AG807" s="3">
        <v>0</v>
      </c>
      <c r="AH807" s="3">
        <v>0</v>
      </c>
      <c r="AI807" s="3">
        <v>-30897.65</v>
      </c>
      <c r="AJ807" s="3">
        <v>156054.1</v>
      </c>
      <c r="AK807" s="3">
        <v>85461.88</v>
      </c>
      <c r="AL807" s="3">
        <v>134280.9</v>
      </c>
      <c r="AM807" s="3">
        <v>0</v>
      </c>
      <c r="AN807" s="1">
        <v>6</v>
      </c>
    </row>
    <row r="808" spans="1:40" x14ac:dyDescent="0.3">
      <c r="A808" s="2">
        <v>30301</v>
      </c>
      <c r="B808" s="3">
        <v>4358285</v>
      </c>
      <c r="C808" s="3">
        <v>26054.74</v>
      </c>
      <c r="D808" s="3">
        <v>1483981</v>
      </c>
      <c r="E808" s="3">
        <v>221712.3</v>
      </c>
      <c r="F808" s="3">
        <v>0</v>
      </c>
      <c r="G808" s="3">
        <v>129034.6</v>
      </c>
      <c r="H808" s="3">
        <v>507623.5</v>
      </c>
      <c r="I808" s="3">
        <v>185610200</v>
      </c>
      <c r="J808" s="3">
        <v>0</v>
      </c>
      <c r="K808" s="3">
        <v>0</v>
      </c>
      <c r="L808" s="3">
        <v>97329260</v>
      </c>
      <c r="M808" s="3">
        <v>7319772</v>
      </c>
      <c r="N808" s="3">
        <v>39931620</v>
      </c>
      <c r="O808" s="3">
        <v>9110664000</v>
      </c>
      <c r="P808" s="3">
        <v>20969.47</v>
      </c>
      <c r="Q808" s="3">
        <v>156337600000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807491.9</v>
      </c>
      <c r="Y808" s="3">
        <v>0</v>
      </c>
      <c r="Z808" s="3">
        <v>0</v>
      </c>
      <c r="AA808" s="3">
        <v>16300.11</v>
      </c>
      <c r="AB808" s="3">
        <v>0</v>
      </c>
      <c r="AC808" s="3">
        <v>69938.87</v>
      </c>
      <c r="AD808" s="3">
        <v>26239.02</v>
      </c>
      <c r="AE808" s="3">
        <v>632168.80000000005</v>
      </c>
      <c r="AF808" s="3">
        <v>570638.19999999995</v>
      </c>
      <c r="AG808" s="3">
        <v>3185.4940000000001</v>
      </c>
      <c r="AH808" s="3">
        <v>0</v>
      </c>
      <c r="AI808" s="3">
        <v>-30753.02</v>
      </c>
      <c r="AJ808" s="3">
        <v>358036.9</v>
      </c>
      <c r="AK808" s="3">
        <v>83344.350000000006</v>
      </c>
      <c r="AL808" s="3">
        <v>171224.1</v>
      </c>
      <c r="AM808" s="3">
        <v>4348415</v>
      </c>
      <c r="AN808" s="1">
        <v>15</v>
      </c>
    </row>
    <row r="809" spans="1:40" x14ac:dyDescent="0.3">
      <c r="A809" s="2">
        <v>30302</v>
      </c>
      <c r="B809" s="3">
        <v>4407587</v>
      </c>
      <c r="C809" s="3">
        <v>19023.52</v>
      </c>
      <c r="D809" s="3">
        <v>1683490</v>
      </c>
      <c r="E809" s="3">
        <v>284151.8</v>
      </c>
      <c r="F809" s="3">
        <v>0</v>
      </c>
      <c r="G809" s="3">
        <v>109314.2</v>
      </c>
      <c r="H809" s="3">
        <v>534867.6</v>
      </c>
      <c r="I809" s="3">
        <v>187696500</v>
      </c>
      <c r="J809" s="3">
        <v>0</v>
      </c>
      <c r="K809" s="3">
        <v>0</v>
      </c>
      <c r="L809" s="3">
        <v>97871070</v>
      </c>
      <c r="M809" s="3">
        <v>8051278</v>
      </c>
      <c r="N809" s="3">
        <v>40179590</v>
      </c>
      <c r="O809" s="3">
        <v>9110766000</v>
      </c>
      <c r="P809" s="3">
        <v>26672.99</v>
      </c>
      <c r="Q809" s="3">
        <v>156337400000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736610.2</v>
      </c>
      <c r="Y809" s="3">
        <v>0</v>
      </c>
      <c r="Z809" s="3">
        <v>0</v>
      </c>
      <c r="AA809" s="3">
        <v>17872.830000000002</v>
      </c>
      <c r="AB809" s="3">
        <v>0</v>
      </c>
      <c r="AC809" s="3">
        <v>66012.25</v>
      </c>
      <c r="AD809" s="3">
        <v>23994.2</v>
      </c>
      <c r="AE809" s="3">
        <v>647606.30000000005</v>
      </c>
      <c r="AF809" s="3">
        <v>588112.4</v>
      </c>
      <c r="AG809" s="3">
        <v>2495.828</v>
      </c>
      <c r="AH809" s="3">
        <v>0</v>
      </c>
      <c r="AI809" s="3">
        <v>-30580.61</v>
      </c>
      <c r="AJ809" s="3">
        <v>448690.4</v>
      </c>
      <c r="AK809" s="3">
        <v>84856.25</v>
      </c>
      <c r="AL809" s="3">
        <v>134723</v>
      </c>
      <c r="AM809" s="3">
        <v>4277695</v>
      </c>
      <c r="AN809" s="1">
        <v>4</v>
      </c>
    </row>
    <row r="810" spans="1:40" x14ac:dyDescent="0.3">
      <c r="A810" s="2">
        <v>30303</v>
      </c>
      <c r="B810" s="3">
        <v>4404431</v>
      </c>
      <c r="C810" s="3">
        <v>0</v>
      </c>
      <c r="D810" s="3">
        <v>5564.4790000000003</v>
      </c>
      <c r="E810" s="3">
        <v>130421.7</v>
      </c>
      <c r="F810" s="3">
        <v>0</v>
      </c>
      <c r="G810" s="3">
        <v>-170241.6</v>
      </c>
      <c r="H810" s="3">
        <v>344729.2</v>
      </c>
      <c r="I810" s="3">
        <v>187499000</v>
      </c>
      <c r="J810" s="3">
        <v>0</v>
      </c>
      <c r="K810" s="3">
        <v>0</v>
      </c>
      <c r="L810" s="3">
        <v>97855620</v>
      </c>
      <c r="M810" s="3">
        <v>7671281</v>
      </c>
      <c r="N810" s="3">
        <v>40277770</v>
      </c>
      <c r="O810" s="3">
        <v>9110604000</v>
      </c>
      <c r="P810" s="3">
        <v>19992.93</v>
      </c>
      <c r="Q810" s="3">
        <v>156333100000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190138.4</v>
      </c>
      <c r="X810" s="3">
        <v>197543</v>
      </c>
      <c r="Y810" s="3">
        <v>0</v>
      </c>
      <c r="Z810" s="3">
        <v>0</v>
      </c>
      <c r="AA810" s="3">
        <v>28879.08</v>
      </c>
      <c r="AB810" s="3">
        <v>0</v>
      </c>
      <c r="AC810" s="3">
        <v>35522.43</v>
      </c>
      <c r="AD810" s="3">
        <v>13765.61</v>
      </c>
      <c r="AE810" s="3">
        <v>325749.59999999998</v>
      </c>
      <c r="AF810" s="3">
        <v>9021.7890000000007</v>
      </c>
      <c r="AG810" s="3">
        <v>0</v>
      </c>
      <c r="AH810" s="3">
        <v>0</v>
      </c>
      <c r="AI810" s="3">
        <v>-31064.76</v>
      </c>
      <c r="AJ810" s="3">
        <v>266437.90000000002</v>
      </c>
      <c r="AK810" s="3">
        <v>85715.05</v>
      </c>
      <c r="AL810" s="3">
        <v>132776.6</v>
      </c>
      <c r="AM810" s="3">
        <v>0</v>
      </c>
      <c r="AN810" s="1">
        <v>5</v>
      </c>
    </row>
    <row r="811" spans="1:40" x14ac:dyDescent="0.3">
      <c r="A811" s="2">
        <v>30304</v>
      </c>
      <c r="B811" s="3">
        <v>4404288</v>
      </c>
      <c r="C811" s="3">
        <v>0</v>
      </c>
      <c r="D811" s="3">
        <v>5073.1530000000002</v>
      </c>
      <c r="E811" s="3">
        <v>103100</v>
      </c>
      <c r="F811" s="3">
        <v>0</v>
      </c>
      <c r="G811" s="3">
        <v>-208577.2</v>
      </c>
      <c r="H811" s="3">
        <v>144000.9</v>
      </c>
      <c r="I811" s="3">
        <v>187138500</v>
      </c>
      <c r="J811" s="3">
        <v>0</v>
      </c>
      <c r="K811" s="3">
        <v>0</v>
      </c>
      <c r="L811" s="3">
        <v>97841160</v>
      </c>
      <c r="M811" s="3">
        <v>7362171</v>
      </c>
      <c r="N811" s="3">
        <v>40319810</v>
      </c>
      <c r="O811" s="3">
        <v>9110389000</v>
      </c>
      <c r="P811" s="3">
        <v>18616.88</v>
      </c>
      <c r="Q811" s="3">
        <v>156328700000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200728.3</v>
      </c>
      <c r="X811" s="3">
        <v>358655.7</v>
      </c>
      <c r="Y811" s="3">
        <v>0</v>
      </c>
      <c r="Z811" s="3">
        <v>0</v>
      </c>
      <c r="AA811" s="3">
        <v>39066.69</v>
      </c>
      <c r="AB811" s="3">
        <v>0</v>
      </c>
      <c r="AC811" s="3">
        <v>50496.22</v>
      </c>
      <c r="AD811" s="3">
        <v>20498.36</v>
      </c>
      <c r="AE811" s="3">
        <v>415160.7</v>
      </c>
      <c r="AF811" s="3">
        <v>7058.9769999999999</v>
      </c>
      <c r="AG811" s="3">
        <v>0</v>
      </c>
      <c r="AH811" s="3">
        <v>0</v>
      </c>
      <c r="AI811" s="3">
        <v>-31164.01</v>
      </c>
      <c r="AJ811" s="3">
        <v>222715.2</v>
      </c>
      <c r="AK811" s="3">
        <v>84506.68</v>
      </c>
      <c r="AL811" s="3">
        <v>130222.7</v>
      </c>
      <c r="AM811" s="3">
        <v>1798.2829999999999</v>
      </c>
      <c r="AN811" s="1">
        <v>5</v>
      </c>
    </row>
    <row r="812" spans="1:40" x14ac:dyDescent="0.3">
      <c r="A812" s="2">
        <v>30305</v>
      </c>
      <c r="B812" s="3">
        <v>4405146</v>
      </c>
      <c r="C812" s="3">
        <v>11524.9</v>
      </c>
      <c r="D812" s="3">
        <v>579694.1</v>
      </c>
      <c r="E812" s="3">
        <v>227240.6</v>
      </c>
      <c r="F812" s="3">
        <v>0</v>
      </c>
      <c r="G812" s="3">
        <v>-54712.17</v>
      </c>
      <c r="H812" s="3">
        <v>534867.6</v>
      </c>
      <c r="I812" s="3">
        <v>219623200</v>
      </c>
      <c r="J812" s="3">
        <v>0</v>
      </c>
      <c r="K812" s="3">
        <v>0</v>
      </c>
      <c r="L812" s="3">
        <v>98120940</v>
      </c>
      <c r="M812" s="3">
        <v>8011912</v>
      </c>
      <c r="N812" s="3">
        <v>40439070</v>
      </c>
      <c r="O812" s="3">
        <v>9110336000</v>
      </c>
      <c r="P812" s="3">
        <v>22057.99</v>
      </c>
      <c r="Q812" s="3">
        <v>156337100000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655606</v>
      </c>
      <c r="Y812" s="3">
        <v>0</v>
      </c>
      <c r="Z812" s="3">
        <v>0</v>
      </c>
      <c r="AA812" s="3">
        <v>510.10680000000002</v>
      </c>
      <c r="AB812" s="3">
        <v>0</v>
      </c>
      <c r="AC812" s="3">
        <v>57439.8</v>
      </c>
      <c r="AD812" s="3">
        <v>22222.58</v>
      </c>
      <c r="AE812" s="3">
        <v>448444.3</v>
      </c>
      <c r="AF812" s="3">
        <v>178218.9</v>
      </c>
      <c r="AG812" s="3">
        <v>1341.8130000000001</v>
      </c>
      <c r="AH812" s="3">
        <v>0</v>
      </c>
      <c r="AI812" s="3">
        <v>-30431.78</v>
      </c>
      <c r="AJ812" s="3">
        <v>318191.7</v>
      </c>
      <c r="AK812" s="3">
        <v>84268.58</v>
      </c>
      <c r="AL812" s="3">
        <v>141502.9</v>
      </c>
      <c r="AM812" s="3">
        <v>2202683</v>
      </c>
      <c r="AN812" s="1">
        <v>5</v>
      </c>
    </row>
    <row r="813" spans="1:40" x14ac:dyDescent="0.3">
      <c r="A813" s="2">
        <v>30306</v>
      </c>
      <c r="B813" s="3">
        <v>4551710</v>
      </c>
      <c r="C813" s="3">
        <v>6699.13</v>
      </c>
      <c r="D813" s="3">
        <v>442366.4</v>
      </c>
      <c r="E813" s="3">
        <v>214425.1</v>
      </c>
      <c r="F813" s="3">
        <v>0</v>
      </c>
      <c r="G813" s="3">
        <v>-66694.009999999995</v>
      </c>
      <c r="H813" s="3">
        <v>534867.6</v>
      </c>
      <c r="I813" s="3">
        <v>234698500</v>
      </c>
      <c r="J813" s="3">
        <v>0</v>
      </c>
      <c r="K813" s="3">
        <v>0</v>
      </c>
      <c r="L813" s="3">
        <v>98271330</v>
      </c>
      <c r="M813" s="3">
        <v>8152913</v>
      </c>
      <c r="N813" s="3">
        <v>40592460</v>
      </c>
      <c r="O813" s="3">
        <v>9110280000</v>
      </c>
      <c r="P813" s="3">
        <v>22803.360000000001</v>
      </c>
      <c r="Q813" s="3">
        <v>156339000000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227224.1</v>
      </c>
      <c r="Y813" s="3">
        <v>0</v>
      </c>
      <c r="Z813" s="3">
        <v>0</v>
      </c>
      <c r="AA813" s="3">
        <v>95.3125</v>
      </c>
      <c r="AB813" s="3">
        <v>0</v>
      </c>
      <c r="AC813" s="3">
        <v>19884.849999999999</v>
      </c>
      <c r="AD813" s="3">
        <v>8439.143</v>
      </c>
      <c r="AE813" s="3">
        <v>149332.29999999999</v>
      </c>
      <c r="AF813" s="3">
        <v>150121</v>
      </c>
      <c r="AG813" s="3">
        <v>817.04110000000003</v>
      </c>
      <c r="AH813" s="3">
        <v>0</v>
      </c>
      <c r="AI813" s="3">
        <v>-30616.04</v>
      </c>
      <c r="AJ813" s="3">
        <v>309189</v>
      </c>
      <c r="AK813" s="3">
        <v>87136.85</v>
      </c>
      <c r="AL813" s="3">
        <v>135916.70000000001</v>
      </c>
      <c r="AM813" s="3">
        <v>1371707</v>
      </c>
      <c r="AN813" s="1">
        <v>10</v>
      </c>
    </row>
    <row r="814" spans="1:40" x14ac:dyDescent="0.3">
      <c r="A814" s="2">
        <v>30307</v>
      </c>
      <c r="B814" s="3">
        <v>4697964</v>
      </c>
      <c r="C814" s="3">
        <v>1201.9359999999999</v>
      </c>
      <c r="D814" s="3">
        <v>76116.45</v>
      </c>
      <c r="E814" s="3">
        <v>152033.29999999999</v>
      </c>
      <c r="F814" s="3">
        <v>0</v>
      </c>
      <c r="G814" s="3">
        <v>-139294.79999999999</v>
      </c>
      <c r="H814" s="3">
        <v>534867.6</v>
      </c>
      <c r="I814" s="3">
        <v>293812700</v>
      </c>
      <c r="J814" s="3">
        <v>0</v>
      </c>
      <c r="K814" s="3">
        <v>0</v>
      </c>
      <c r="L814" s="3">
        <v>98301280</v>
      </c>
      <c r="M814" s="3">
        <v>7937219</v>
      </c>
      <c r="N814" s="3">
        <v>40682600</v>
      </c>
      <c r="O814" s="3">
        <v>9110164000</v>
      </c>
      <c r="P814" s="3">
        <v>19913.61</v>
      </c>
      <c r="Q814" s="3">
        <v>156355000000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197491</v>
      </c>
      <c r="Y814" s="3">
        <v>0</v>
      </c>
      <c r="Z814" s="3">
        <v>0</v>
      </c>
      <c r="AA814" s="3">
        <v>0</v>
      </c>
      <c r="AB814" s="3">
        <v>0</v>
      </c>
      <c r="AC814" s="3">
        <v>17119.689999999999</v>
      </c>
      <c r="AD814" s="3">
        <v>7671.8289999999997</v>
      </c>
      <c r="AE814" s="3">
        <v>118043.8</v>
      </c>
      <c r="AF814" s="3">
        <v>18134.150000000001</v>
      </c>
      <c r="AG814" s="3">
        <v>109.0401</v>
      </c>
      <c r="AH814" s="3">
        <v>0</v>
      </c>
      <c r="AI814" s="3">
        <v>-29995.85</v>
      </c>
      <c r="AJ814" s="3">
        <v>254424.5</v>
      </c>
      <c r="AK814" s="3">
        <v>88268.78</v>
      </c>
      <c r="AL814" s="3">
        <v>147186.6</v>
      </c>
      <c r="AM814" s="3">
        <v>264834.40000000002</v>
      </c>
      <c r="AN814" s="1">
        <v>8</v>
      </c>
    </row>
    <row r="815" spans="1:40" x14ac:dyDescent="0.3">
      <c r="A815" s="2">
        <v>30308</v>
      </c>
      <c r="B815" s="3">
        <v>4746728</v>
      </c>
      <c r="C815" s="3">
        <v>125.0163</v>
      </c>
      <c r="D815" s="3">
        <v>19099.23</v>
      </c>
      <c r="E815" s="3">
        <v>107689.5</v>
      </c>
      <c r="F815" s="3">
        <v>0</v>
      </c>
      <c r="G815" s="3">
        <v>-168837.2</v>
      </c>
      <c r="H815" s="3">
        <v>534867.6</v>
      </c>
      <c r="I815" s="3">
        <v>310331700</v>
      </c>
      <c r="J815" s="3">
        <v>0</v>
      </c>
      <c r="K815" s="3">
        <v>0</v>
      </c>
      <c r="L815" s="3">
        <v>98305380</v>
      </c>
      <c r="M815" s="3">
        <v>7631313</v>
      </c>
      <c r="N815" s="3">
        <v>40765450</v>
      </c>
      <c r="O815" s="3">
        <v>9110001000</v>
      </c>
      <c r="P815" s="3">
        <v>18529.46</v>
      </c>
      <c r="Q815" s="3">
        <v>156356200000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159676.70000000001</v>
      </c>
      <c r="Y815" s="3">
        <v>0</v>
      </c>
      <c r="Z815" s="3">
        <v>0</v>
      </c>
      <c r="AA815" s="3">
        <v>0</v>
      </c>
      <c r="AB815" s="3">
        <v>0</v>
      </c>
      <c r="AC815" s="3">
        <v>13988.92</v>
      </c>
      <c r="AD815" s="3">
        <v>6307.4970000000003</v>
      </c>
      <c r="AE815" s="3">
        <v>96612.71</v>
      </c>
      <c r="AF815" s="3">
        <v>8122.7830000000004</v>
      </c>
      <c r="AG815" s="3">
        <v>22.953589999999998</v>
      </c>
      <c r="AH815" s="3">
        <v>0</v>
      </c>
      <c r="AI815" s="3">
        <v>-30415.53</v>
      </c>
      <c r="AJ815" s="3">
        <v>227118.9</v>
      </c>
      <c r="AK815" s="3">
        <v>90881.09</v>
      </c>
      <c r="AL815" s="3">
        <v>130314.4</v>
      </c>
      <c r="AM815" s="3">
        <v>2927.1</v>
      </c>
      <c r="AN815" s="1">
        <v>6</v>
      </c>
    </row>
    <row r="816" spans="1:40" x14ac:dyDescent="0.3">
      <c r="A816" s="2">
        <v>30309</v>
      </c>
      <c r="B816" s="3">
        <v>4746654</v>
      </c>
      <c r="C816" s="3">
        <v>0</v>
      </c>
      <c r="D816" s="3">
        <v>5608.9620000000004</v>
      </c>
      <c r="E816" s="3">
        <v>88251.520000000004</v>
      </c>
      <c r="F816" s="3">
        <v>0</v>
      </c>
      <c r="G816" s="3">
        <v>-177388.1</v>
      </c>
      <c r="H816" s="3">
        <v>497977.4</v>
      </c>
      <c r="I816" s="3">
        <v>310288400</v>
      </c>
      <c r="J816" s="3">
        <v>0</v>
      </c>
      <c r="K816" s="3">
        <v>0</v>
      </c>
      <c r="L816" s="3">
        <v>98308470</v>
      </c>
      <c r="M816" s="3">
        <v>7374409</v>
      </c>
      <c r="N816" s="3">
        <v>40842480</v>
      </c>
      <c r="O816" s="3">
        <v>9109828000</v>
      </c>
      <c r="P816" s="3">
        <v>17422.310000000001</v>
      </c>
      <c r="Q816" s="3">
        <v>156351800000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36890.199999999997</v>
      </c>
      <c r="X816" s="3">
        <v>43318.38</v>
      </c>
      <c r="Y816" s="3">
        <v>0</v>
      </c>
      <c r="Z816" s="3">
        <v>0</v>
      </c>
      <c r="AA816" s="3">
        <v>0</v>
      </c>
      <c r="AB816" s="3">
        <v>0</v>
      </c>
      <c r="AC816" s="3">
        <v>7035.37</v>
      </c>
      <c r="AD816" s="3">
        <v>3257.5259999999998</v>
      </c>
      <c r="AE816" s="3">
        <v>41261.11</v>
      </c>
      <c r="AF816" s="3">
        <v>6508.72</v>
      </c>
      <c r="AG816" s="3">
        <v>0</v>
      </c>
      <c r="AH816" s="3">
        <v>0</v>
      </c>
      <c r="AI816" s="3">
        <v>-31025.759999999998</v>
      </c>
      <c r="AJ816" s="3">
        <v>212985</v>
      </c>
      <c r="AK816" s="3">
        <v>90456.55</v>
      </c>
      <c r="AL816" s="3">
        <v>128926.7</v>
      </c>
      <c r="AM816" s="3">
        <v>0</v>
      </c>
      <c r="AN816" s="1">
        <v>6</v>
      </c>
    </row>
    <row r="817" spans="1:40" x14ac:dyDescent="0.3">
      <c r="A817" s="2">
        <v>30310</v>
      </c>
      <c r="B817" s="3">
        <v>4722136</v>
      </c>
      <c r="C817" s="3">
        <v>0</v>
      </c>
      <c r="D817" s="3">
        <v>5448.732</v>
      </c>
      <c r="E817" s="3">
        <v>73716.429999999993</v>
      </c>
      <c r="F817" s="3">
        <v>0</v>
      </c>
      <c r="G817" s="3">
        <v>-174333.4</v>
      </c>
      <c r="H817" s="3">
        <v>534867.6</v>
      </c>
      <c r="I817" s="3">
        <v>312619600</v>
      </c>
      <c r="J817" s="3">
        <v>0</v>
      </c>
      <c r="K817" s="3">
        <v>0</v>
      </c>
      <c r="L817" s="3">
        <v>98310960</v>
      </c>
      <c r="M817" s="3">
        <v>7147986</v>
      </c>
      <c r="N817" s="3">
        <v>40916690</v>
      </c>
      <c r="O817" s="3">
        <v>9109657000</v>
      </c>
      <c r="P817" s="3">
        <v>16698.38</v>
      </c>
      <c r="Q817" s="3">
        <v>156348200000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14987.46</v>
      </c>
      <c r="Y817" s="3">
        <v>0</v>
      </c>
      <c r="Z817" s="3">
        <v>0</v>
      </c>
      <c r="AA817" s="3">
        <v>0</v>
      </c>
      <c r="AB817" s="3">
        <v>0</v>
      </c>
      <c r="AC817" s="3">
        <v>1153.9000000000001</v>
      </c>
      <c r="AD817" s="3">
        <v>715.51819999999998</v>
      </c>
      <c r="AE817" s="3">
        <v>10.56269</v>
      </c>
      <c r="AF817" s="3">
        <v>5536.9009999999998</v>
      </c>
      <c r="AG817" s="3">
        <v>0</v>
      </c>
      <c r="AH817" s="3">
        <v>0</v>
      </c>
      <c r="AI817" s="3">
        <v>-31362.44</v>
      </c>
      <c r="AJ817" s="3">
        <v>201800</v>
      </c>
      <c r="AK817" s="3">
        <v>91477.36</v>
      </c>
      <c r="AL817" s="3">
        <v>126434.5</v>
      </c>
      <c r="AM817" s="3">
        <v>0</v>
      </c>
      <c r="AN817" s="1">
        <v>3</v>
      </c>
    </row>
    <row r="818" spans="1:40" x14ac:dyDescent="0.3">
      <c r="A818" s="2">
        <v>30311</v>
      </c>
      <c r="B818" s="3">
        <v>4697630</v>
      </c>
      <c r="C818" s="3">
        <v>0</v>
      </c>
      <c r="D818" s="3">
        <v>5423.2569999999996</v>
      </c>
      <c r="E818" s="3">
        <v>64509.4</v>
      </c>
      <c r="F818" s="3">
        <v>0</v>
      </c>
      <c r="G818" s="3">
        <v>-174729.5</v>
      </c>
      <c r="H818" s="3">
        <v>380243.4</v>
      </c>
      <c r="I818" s="3">
        <v>312440100</v>
      </c>
      <c r="J818" s="3">
        <v>0</v>
      </c>
      <c r="K818" s="3">
        <v>0</v>
      </c>
      <c r="L818" s="3">
        <v>98313010</v>
      </c>
      <c r="M818" s="3">
        <v>6941594</v>
      </c>
      <c r="N818" s="3">
        <v>40949170</v>
      </c>
      <c r="O818" s="3">
        <v>9109478000</v>
      </c>
      <c r="P818" s="3">
        <v>16103.14</v>
      </c>
      <c r="Q818" s="3">
        <v>156343500000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154624.20000000001</v>
      </c>
      <c r="X818" s="3">
        <v>179510.9</v>
      </c>
      <c r="Y818" s="3">
        <v>0</v>
      </c>
      <c r="Z818" s="3">
        <v>0</v>
      </c>
      <c r="AA818" s="3">
        <v>0</v>
      </c>
      <c r="AB818" s="3">
        <v>0</v>
      </c>
      <c r="AC818" s="3">
        <v>31644.19</v>
      </c>
      <c r="AD818" s="3">
        <v>12460.7</v>
      </c>
      <c r="AE818" s="3">
        <v>280424.8</v>
      </c>
      <c r="AF818" s="3">
        <v>4798.9279999999999</v>
      </c>
      <c r="AG818" s="3">
        <v>0</v>
      </c>
      <c r="AH818" s="3">
        <v>0</v>
      </c>
      <c r="AI818" s="3">
        <v>-31343.040000000001</v>
      </c>
      <c r="AJ818" s="3">
        <v>192808.1</v>
      </c>
      <c r="AK818" s="3">
        <v>89753.07</v>
      </c>
      <c r="AL818" s="3">
        <v>128684.7</v>
      </c>
      <c r="AM818" s="3">
        <v>0</v>
      </c>
      <c r="AN818" s="1">
        <v>4</v>
      </c>
    </row>
    <row r="819" spans="1:40" x14ac:dyDescent="0.3">
      <c r="A819" s="2">
        <v>30312</v>
      </c>
      <c r="B819" s="3">
        <v>4673134</v>
      </c>
      <c r="C819" s="3">
        <v>0</v>
      </c>
      <c r="D819" s="3">
        <v>5119.75</v>
      </c>
      <c r="E819" s="3">
        <v>56163.95</v>
      </c>
      <c r="F819" s="3">
        <v>0</v>
      </c>
      <c r="G819" s="3">
        <v>-172448.8</v>
      </c>
      <c r="H819" s="3">
        <v>270662.7</v>
      </c>
      <c r="I819" s="3">
        <v>312284100</v>
      </c>
      <c r="J819" s="3">
        <v>0</v>
      </c>
      <c r="K819" s="3">
        <v>0</v>
      </c>
      <c r="L819" s="3">
        <v>98314730</v>
      </c>
      <c r="M819" s="3">
        <v>6756030</v>
      </c>
      <c r="N819" s="3">
        <v>40980120</v>
      </c>
      <c r="O819" s="3">
        <v>9109302000</v>
      </c>
      <c r="P819" s="3">
        <v>15559.61</v>
      </c>
      <c r="Q819" s="3">
        <v>156338900000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109580.8</v>
      </c>
      <c r="X819" s="3">
        <v>156049.5</v>
      </c>
      <c r="Y819" s="3">
        <v>0</v>
      </c>
      <c r="Z819" s="3">
        <v>0</v>
      </c>
      <c r="AA819" s="3">
        <v>0</v>
      </c>
      <c r="AB819" s="3">
        <v>0</v>
      </c>
      <c r="AC819" s="3">
        <v>24605.9</v>
      </c>
      <c r="AD819" s="3">
        <v>10148.32</v>
      </c>
      <c r="AE819" s="3">
        <v>172149.6</v>
      </c>
      <c r="AF819" s="3">
        <v>4204.0069999999996</v>
      </c>
      <c r="AG819" s="3">
        <v>0</v>
      </c>
      <c r="AH819" s="3">
        <v>0</v>
      </c>
      <c r="AI819" s="3">
        <v>-31603.86</v>
      </c>
      <c r="AJ819" s="3">
        <v>183514</v>
      </c>
      <c r="AK819" s="3">
        <v>89170.99</v>
      </c>
      <c r="AL819" s="3">
        <v>127973.7</v>
      </c>
      <c r="AM819" s="3">
        <v>0</v>
      </c>
      <c r="AN819" s="1">
        <v>4</v>
      </c>
    </row>
    <row r="820" spans="1:40" x14ac:dyDescent="0.3">
      <c r="A820" s="2">
        <v>30313</v>
      </c>
      <c r="B820" s="3">
        <v>4648644</v>
      </c>
      <c r="C820" s="3">
        <v>0</v>
      </c>
      <c r="D820" s="3">
        <v>5150.9009999999998</v>
      </c>
      <c r="E820" s="3">
        <v>50298.400000000001</v>
      </c>
      <c r="F820" s="3">
        <v>0</v>
      </c>
      <c r="G820" s="3">
        <v>-170771.4</v>
      </c>
      <c r="H820" s="3">
        <v>243524.8</v>
      </c>
      <c r="I820" s="3">
        <v>312238100</v>
      </c>
      <c r="J820" s="3">
        <v>0</v>
      </c>
      <c r="K820" s="3">
        <v>0</v>
      </c>
      <c r="L820" s="3">
        <v>98316240</v>
      </c>
      <c r="M820" s="3">
        <v>6587939</v>
      </c>
      <c r="N820" s="3">
        <v>41000330</v>
      </c>
      <c r="O820" s="3">
        <v>9109155000</v>
      </c>
      <c r="P820" s="3">
        <v>15100.53</v>
      </c>
      <c r="Q820" s="3">
        <v>156334500000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27137.89</v>
      </c>
      <c r="X820" s="3">
        <v>45966.37</v>
      </c>
      <c r="Y820" s="3">
        <v>0</v>
      </c>
      <c r="Z820" s="3">
        <v>0</v>
      </c>
      <c r="AA820" s="3">
        <v>0</v>
      </c>
      <c r="AB820" s="3">
        <v>0</v>
      </c>
      <c r="AC820" s="3">
        <v>6241.2749999999996</v>
      </c>
      <c r="AD820" s="3">
        <v>3073.22</v>
      </c>
      <c r="AE820" s="3">
        <v>20318.3</v>
      </c>
      <c r="AF820" s="3">
        <v>3768.13</v>
      </c>
      <c r="AG820" s="3">
        <v>0</v>
      </c>
      <c r="AH820" s="3">
        <v>0</v>
      </c>
      <c r="AI820" s="3">
        <v>-31883.73</v>
      </c>
      <c r="AJ820" s="3">
        <v>175502.7</v>
      </c>
      <c r="AK820" s="3">
        <v>90239.76</v>
      </c>
      <c r="AL820" s="3">
        <v>149053.5</v>
      </c>
      <c r="AM820" s="3">
        <v>0</v>
      </c>
      <c r="AN820" s="1">
        <v>11</v>
      </c>
    </row>
    <row r="821" spans="1:40" x14ac:dyDescent="0.3">
      <c r="A821" s="2">
        <v>30314</v>
      </c>
      <c r="B821" s="3">
        <v>4648625</v>
      </c>
      <c r="C821" s="3">
        <v>0</v>
      </c>
      <c r="D821" s="3">
        <v>5154.6689999999999</v>
      </c>
      <c r="E821" s="3">
        <v>45489.2</v>
      </c>
      <c r="F821" s="3">
        <v>0</v>
      </c>
      <c r="G821" s="3">
        <v>-167270.20000000001</v>
      </c>
      <c r="H821" s="3">
        <v>217067.5</v>
      </c>
      <c r="I821" s="3">
        <v>312184800</v>
      </c>
      <c r="J821" s="3">
        <v>0</v>
      </c>
      <c r="K821" s="3">
        <v>0</v>
      </c>
      <c r="L821" s="3">
        <v>98317580</v>
      </c>
      <c r="M821" s="3">
        <v>6432820</v>
      </c>
      <c r="N821" s="3">
        <v>41016280</v>
      </c>
      <c r="O821" s="3">
        <v>9109009000</v>
      </c>
      <c r="P821" s="3">
        <v>14670.43</v>
      </c>
      <c r="Q821" s="3">
        <v>156330100000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26457.25</v>
      </c>
      <c r="X821" s="3">
        <v>53352.93</v>
      </c>
      <c r="Y821" s="3">
        <v>0</v>
      </c>
      <c r="Z821" s="3">
        <v>0</v>
      </c>
      <c r="AA821" s="3">
        <v>0</v>
      </c>
      <c r="AB821" s="3">
        <v>0</v>
      </c>
      <c r="AC821" s="3">
        <v>7123.99</v>
      </c>
      <c r="AD821" s="3">
        <v>3314.703</v>
      </c>
      <c r="AE821" s="3">
        <v>33095.949999999997</v>
      </c>
      <c r="AF821" s="3">
        <v>3409.8870000000002</v>
      </c>
      <c r="AG821" s="3">
        <v>0</v>
      </c>
      <c r="AH821" s="3">
        <v>0</v>
      </c>
      <c r="AI821" s="3">
        <v>-32007.38</v>
      </c>
      <c r="AJ821" s="3">
        <v>169515.1</v>
      </c>
      <c r="AK821" s="3">
        <v>90654.81</v>
      </c>
      <c r="AL821" s="3">
        <v>146450.79999999999</v>
      </c>
      <c r="AM821" s="3">
        <v>0</v>
      </c>
      <c r="AN821" s="1">
        <v>17</v>
      </c>
    </row>
    <row r="822" spans="1:40" x14ac:dyDescent="0.3">
      <c r="A822" s="2">
        <v>30315</v>
      </c>
      <c r="B822" s="3">
        <v>4624144</v>
      </c>
      <c r="C822" s="3">
        <v>0</v>
      </c>
      <c r="D822" s="3">
        <v>5122.1819999999998</v>
      </c>
      <c r="E822" s="3">
        <v>40920.620000000003</v>
      </c>
      <c r="F822" s="3">
        <v>0</v>
      </c>
      <c r="G822" s="3">
        <v>-163510.9</v>
      </c>
      <c r="H822" s="3">
        <v>197496</v>
      </c>
      <c r="I822" s="3">
        <v>312136000</v>
      </c>
      <c r="J822" s="3">
        <v>0</v>
      </c>
      <c r="K822" s="3">
        <v>0</v>
      </c>
      <c r="L822" s="3">
        <v>98318810</v>
      </c>
      <c r="M822" s="3">
        <v>6292327</v>
      </c>
      <c r="N822" s="3">
        <v>41046280</v>
      </c>
      <c r="O822" s="3">
        <v>9108844000</v>
      </c>
      <c r="P822" s="3">
        <v>14288.48</v>
      </c>
      <c r="Q822" s="3">
        <v>156325600000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19571.490000000002</v>
      </c>
      <c r="X822" s="3">
        <v>48725.59</v>
      </c>
      <c r="Y822" s="3">
        <v>0</v>
      </c>
      <c r="Z822" s="3">
        <v>0</v>
      </c>
      <c r="AA822" s="3">
        <v>0</v>
      </c>
      <c r="AB822" s="3">
        <v>0</v>
      </c>
      <c r="AC822" s="3">
        <v>6389.2839999999997</v>
      </c>
      <c r="AD822" s="3">
        <v>2794.5129999999999</v>
      </c>
      <c r="AE822" s="3">
        <v>37350.76</v>
      </c>
      <c r="AF822" s="3">
        <v>3101.2069999999999</v>
      </c>
      <c r="AG822" s="3">
        <v>0</v>
      </c>
      <c r="AH822" s="3">
        <v>0</v>
      </c>
      <c r="AI822" s="3">
        <v>-32029.51</v>
      </c>
      <c r="AJ822" s="3">
        <v>161228.29999999999</v>
      </c>
      <c r="AK822" s="3">
        <v>90453.04</v>
      </c>
      <c r="AL822" s="3">
        <v>124845.2</v>
      </c>
      <c r="AM822" s="3">
        <v>0</v>
      </c>
      <c r="AN822" s="1">
        <v>3</v>
      </c>
    </row>
    <row r="823" spans="1:40" x14ac:dyDescent="0.3">
      <c r="A823" s="2">
        <v>30316</v>
      </c>
      <c r="B823" s="3">
        <v>4624130</v>
      </c>
      <c r="C823" s="3">
        <v>0</v>
      </c>
      <c r="D823" s="3">
        <v>5247.1869999999999</v>
      </c>
      <c r="E823" s="3">
        <v>38980.65</v>
      </c>
      <c r="F823" s="3">
        <v>0</v>
      </c>
      <c r="G823" s="3">
        <v>-160977.70000000001</v>
      </c>
      <c r="H823" s="3">
        <v>166082.5</v>
      </c>
      <c r="I823" s="3">
        <v>312015500</v>
      </c>
      <c r="J823" s="3">
        <v>0</v>
      </c>
      <c r="K823" s="3">
        <v>0</v>
      </c>
      <c r="L823" s="3">
        <v>98319930</v>
      </c>
      <c r="M823" s="3">
        <v>6161481</v>
      </c>
      <c r="N823" s="3">
        <v>41058880</v>
      </c>
      <c r="O823" s="3">
        <v>9108682000</v>
      </c>
      <c r="P823" s="3">
        <v>14037.33</v>
      </c>
      <c r="Q823" s="3">
        <v>156321100000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31413.5</v>
      </c>
      <c r="X823" s="3">
        <v>120551.9</v>
      </c>
      <c r="Y823" s="3">
        <v>0</v>
      </c>
      <c r="Z823" s="3">
        <v>0</v>
      </c>
      <c r="AA823" s="3">
        <v>0</v>
      </c>
      <c r="AB823" s="3">
        <v>0</v>
      </c>
      <c r="AC823" s="3">
        <v>15249.13</v>
      </c>
      <c r="AD823" s="3">
        <v>5898.7839999999997</v>
      </c>
      <c r="AE823" s="3">
        <v>133548.1</v>
      </c>
      <c r="AF823" s="3">
        <v>2879.29</v>
      </c>
      <c r="AG823" s="3">
        <v>0</v>
      </c>
      <c r="AH823" s="3">
        <v>0</v>
      </c>
      <c r="AI823" s="3">
        <v>-32123.45</v>
      </c>
      <c r="AJ823" s="3">
        <v>155025.20000000001</v>
      </c>
      <c r="AK823" s="3">
        <v>90163.41</v>
      </c>
      <c r="AL823" s="3">
        <v>127174.8</v>
      </c>
      <c r="AM823" s="3">
        <v>0</v>
      </c>
      <c r="AN823" s="1">
        <v>4</v>
      </c>
    </row>
    <row r="824" spans="1:40" x14ac:dyDescent="0.3">
      <c r="A824" s="2">
        <v>30317</v>
      </c>
      <c r="B824" s="3">
        <v>4624120</v>
      </c>
      <c r="C824" s="3">
        <v>0</v>
      </c>
      <c r="D824" s="3">
        <v>5045.3770000000004</v>
      </c>
      <c r="E824" s="3">
        <v>36110.58</v>
      </c>
      <c r="F824" s="3">
        <v>0</v>
      </c>
      <c r="G824" s="3">
        <v>-159312.79999999999</v>
      </c>
      <c r="H824" s="3">
        <v>133643.5</v>
      </c>
      <c r="I824" s="3">
        <v>311840500</v>
      </c>
      <c r="J824" s="3">
        <v>0</v>
      </c>
      <c r="K824" s="3">
        <v>0</v>
      </c>
      <c r="L824" s="3">
        <v>98320950</v>
      </c>
      <c r="M824" s="3">
        <v>6040291</v>
      </c>
      <c r="N824" s="3">
        <v>41054340</v>
      </c>
      <c r="O824" s="3">
        <v>9108527000</v>
      </c>
      <c r="P824" s="3">
        <v>13737.65</v>
      </c>
      <c r="Q824" s="3">
        <v>156316600000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32439.02</v>
      </c>
      <c r="X824" s="3">
        <v>175022.3</v>
      </c>
      <c r="Y824" s="3">
        <v>0</v>
      </c>
      <c r="Z824" s="3">
        <v>0</v>
      </c>
      <c r="AA824" s="3">
        <v>1.000154</v>
      </c>
      <c r="AB824" s="3">
        <v>0</v>
      </c>
      <c r="AC824" s="3">
        <v>20859.03</v>
      </c>
      <c r="AD824" s="3">
        <v>7826.6589999999997</v>
      </c>
      <c r="AE824" s="3">
        <v>174853.7</v>
      </c>
      <c r="AF824" s="3">
        <v>2653.8789999999999</v>
      </c>
      <c r="AG824" s="3">
        <v>0</v>
      </c>
      <c r="AH824" s="3">
        <v>0</v>
      </c>
      <c r="AI824" s="3">
        <v>-32285.200000000001</v>
      </c>
      <c r="AJ824" s="3">
        <v>149373.9</v>
      </c>
      <c r="AK824" s="3">
        <v>89349.35</v>
      </c>
      <c r="AL824" s="3">
        <v>133064.4</v>
      </c>
      <c r="AM824" s="3">
        <v>0</v>
      </c>
      <c r="AN824" s="1">
        <v>9</v>
      </c>
    </row>
    <row r="825" spans="1:40" x14ac:dyDescent="0.3">
      <c r="A825" s="2">
        <v>30318</v>
      </c>
      <c r="B825" s="3">
        <v>4648577</v>
      </c>
      <c r="C825" s="3">
        <v>0</v>
      </c>
      <c r="D825" s="3">
        <v>4914.8900000000003</v>
      </c>
      <c r="E825" s="3">
        <v>33036.910000000003</v>
      </c>
      <c r="F825" s="3">
        <v>0</v>
      </c>
      <c r="G825" s="3">
        <v>-157068.6</v>
      </c>
      <c r="H825" s="3">
        <v>102369.9</v>
      </c>
      <c r="I825" s="3">
        <v>311595600</v>
      </c>
      <c r="J825" s="3">
        <v>0</v>
      </c>
      <c r="K825" s="3">
        <v>0</v>
      </c>
      <c r="L825" s="3">
        <v>98321890</v>
      </c>
      <c r="M825" s="3">
        <v>5927096</v>
      </c>
      <c r="N825" s="3">
        <v>41046070</v>
      </c>
      <c r="O825" s="3">
        <v>9108364000</v>
      </c>
      <c r="P825" s="3">
        <v>13475.89</v>
      </c>
      <c r="Q825" s="3">
        <v>156311900000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31273.58</v>
      </c>
      <c r="X825" s="3">
        <v>244865.1</v>
      </c>
      <c r="Y825" s="3">
        <v>0</v>
      </c>
      <c r="Z825" s="3">
        <v>0</v>
      </c>
      <c r="AA825" s="3">
        <v>9.8680140000000005</v>
      </c>
      <c r="AB825" s="3">
        <v>0</v>
      </c>
      <c r="AC825" s="3">
        <v>27724.2</v>
      </c>
      <c r="AD825" s="3">
        <v>10119.49</v>
      </c>
      <c r="AE825" s="3">
        <v>228726.7</v>
      </c>
      <c r="AF825" s="3">
        <v>2440.8510000000001</v>
      </c>
      <c r="AG825" s="3">
        <v>0</v>
      </c>
      <c r="AH825" s="3">
        <v>0</v>
      </c>
      <c r="AI825" s="3">
        <v>-32210.83</v>
      </c>
      <c r="AJ825" s="3">
        <v>144641.5</v>
      </c>
      <c r="AK825" s="3">
        <v>87900.42</v>
      </c>
      <c r="AL825" s="3">
        <v>125201.9</v>
      </c>
      <c r="AM825" s="3">
        <v>0</v>
      </c>
      <c r="AN825" s="1">
        <v>3</v>
      </c>
    </row>
    <row r="826" spans="1:40" x14ac:dyDescent="0.3">
      <c r="A826" s="2">
        <v>30319</v>
      </c>
      <c r="B826" s="3">
        <v>4306049</v>
      </c>
      <c r="C826" s="3">
        <v>0</v>
      </c>
      <c r="D826" s="3">
        <v>5080.6989999999996</v>
      </c>
      <c r="E826" s="3">
        <v>32443.45</v>
      </c>
      <c r="F826" s="3">
        <v>0</v>
      </c>
      <c r="G826" s="3">
        <v>-154888.79999999999</v>
      </c>
      <c r="H826" s="3">
        <v>63413.32</v>
      </c>
      <c r="I826" s="3">
        <v>311206700</v>
      </c>
      <c r="J826" s="3">
        <v>0</v>
      </c>
      <c r="K826" s="3">
        <v>0</v>
      </c>
      <c r="L826" s="3">
        <v>98322730</v>
      </c>
      <c r="M826" s="3">
        <v>5815267</v>
      </c>
      <c r="N826" s="3">
        <v>41020120</v>
      </c>
      <c r="O826" s="3">
        <v>9108197000</v>
      </c>
      <c r="P826" s="3">
        <v>13314.64</v>
      </c>
      <c r="Q826" s="3">
        <v>156307600000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38956.61</v>
      </c>
      <c r="X826" s="3">
        <v>388933.1</v>
      </c>
      <c r="Y826" s="3">
        <v>0</v>
      </c>
      <c r="Z826" s="3">
        <v>0</v>
      </c>
      <c r="AA826" s="3">
        <v>56.495660000000001</v>
      </c>
      <c r="AB826" s="3">
        <v>0</v>
      </c>
      <c r="AC826" s="3">
        <v>41423.08</v>
      </c>
      <c r="AD826" s="3">
        <v>15801.75</v>
      </c>
      <c r="AE826" s="3">
        <v>297389.2</v>
      </c>
      <c r="AF826" s="3">
        <v>2330.5929999999998</v>
      </c>
      <c r="AG826" s="3">
        <v>0</v>
      </c>
      <c r="AH826" s="3">
        <v>0</v>
      </c>
      <c r="AI826" s="3">
        <v>-31883.23</v>
      </c>
      <c r="AJ826" s="3">
        <v>142202.4</v>
      </c>
      <c r="AK826" s="3">
        <v>85220.88</v>
      </c>
      <c r="AL826" s="3">
        <v>126734.1</v>
      </c>
      <c r="AM826" s="3">
        <v>0</v>
      </c>
      <c r="AN826" s="1">
        <v>2</v>
      </c>
    </row>
    <row r="827" spans="1:40" x14ac:dyDescent="0.3">
      <c r="A827" s="2">
        <v>30320</v>
      </c>
      <c r="B827" s="3">
        <v>3033822</v>
      </c>
      <c r="C827" s="3">
        <v>56.186720000000001</v>
      </c>
      <c r="D827" s="3">
        <v>4810.6580000000004</v>
      </c>
      <c r="E827" s="3">
        <v>30013.17</v>
      </c>
      <c r="F827" s="3">
        <v>0</v>
      </c>
      <c r="G827" s="3">
        <v>-153957.20000000001</v>
      </c>
      <c r="H827" s="3">
        <v>30050.69</v>
      </c>
      <c r="I827" s="3">
        <v>310556000</v>
      </c>
      <c r="J827" s="3">
        <v>0</v>
      </c>
      <c r="K827" s="3">
        <v>0</v>
      </c>
      <c r="L827" s="3">
        <v>98323700</v>
      </c>
      <c r="M827" s="3">
        <v>5710025</v>
      </c>
      <c r="N827" s="3">
        <v>40952870</v>
      </c>
      <c r="O827" s="3">
        <v>9108045000</v>
      </c>
      <c r="P827" s="3">
        <v>13068.14</v>
      </c>
      <c r="Q827" s="3">
        <v>156304300000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33362.620000000003</v>
      </c>
      <c r="X827" s="3">
        <v>648458.69999999995</v>
      </c>
      <c r="Y827" s="3">
        <v>0</v>
      </c>
      <c r="Z827" s="3">
        <v>0</v>
      </c>
      <c r="AA827" s="3">
        <v>246.56569999999999</v>
      </c>
      <c r="AB827" s="3">
        <v>0</v>
      </c>
      <c r="AC827" s="3">
        <v>64520.12</v>
      </c>
      <c r="AD827" s="3">
        <v>24670.65</v>
      </c>
      <c r="AE827" s="3">
        <v>420532.3</v>
      </c>
      <c r="AF827" s="3">
        <v>2602.3049999999998</v>
      </c>
      <c r="AG827" s="3">
        <v>2.9661940000000002</v>
      </c>
      <c r="AH827" s="3">
        <v>0</v>
      </c>
      <c r="AI827" s="3">
        <v>-32071.35</v>
      </c>
      <c r="AJ827" s="3">
        <v>138037.1</v>
      </c>
      <c r="AK827" s="3">
        <v>82231.86</v>
      </c>
      <c r="AL827" s="3">
        <v>140779.29999999999</v>
      </c>
      <c r="AM827" s="3">
        <v>2107.0070000000001</v>
      </c>
      <c r="AN827" s="1">
        <v>10</v>
      </c>
    </row>
    <row r="828" spans="1:40" x14ac:dyDescent="0.3">
      <c r="A828" s="2">
        <v>30321</v>
      </c>
      <c r="B828" s="3">
        <v>2091885</v>
      </c>
      <c r="C828" s="3">
        <v>496.64</v>
      </c>
      <c r="D828" s="3">
        <v>6435.0659999999998</v>
      </c>
      <c r="E828" s="3">
        <v>29019.37</v>
      </c>
      <c r="F828" s="3">
        <v>0</v>
      </c>
      <c r="G828" s="3">
        <v>-151817.70000000001</v>
      </c>
      <c r="H828" s="3">
        <v>17190.16</v>
      </c>
      <c r="I828" s="3">
        <v>309777100</v>
      </c>
      <c r="J828" s="3">
        <v>0</v>
      </c>
      <c r="K828" s="3">
        <v>0</v>
      </c>
      <c r="L828" s="3">
        <v>98326970</v>
      </c>
      <c r="M828" s="3">
        <v>5617404</v>
      </c>
      <c r="N828" s="3">
        <v>40885740</v>
      </c>
      <c r="O828" s="3">
        <v>9107880000</v>
      </c>
      <c r="P828" s="3">
        <v>12930.11</v>
      </c>
      <c r="Q828" s="3">
        <v>156301900000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12860.53</v>
      </c>
      <c r="X828" s="3">
        <v>759166</v>
      </c>
      <c r="Y828" s="3">
        <v>0</v>
      </c>
      <c r="Z828" s="3">
        <v>0</v>
      </c>
      <c r="AA828" s="3">
        <v>779.94740000000002</v>
      </c>
      <c r="AB828" s="3">
        <v>0</v>
      </c>
      <c r="AC828" s="3">
        <v>75907.78</v>
      </c>
      <c r="AD828" s="3">
        <v>26787.91</v>
      </c>
      <c r="AE828" s="3">
        <v>578415.4</v>
      </c>
      <c r="AF828" s="3">
        <v>3590.105</v>
      </c>
      <c r="AG828" s="3">
        <v>67.864599999999996</v>
      </c>
      <c r="AH828" s="3">
        <v>0</v>
      </c>
      <c r="AI828" s="3">
        <v>-31867.58</v>
      </c>
      <c r="AJ828" s="3">
        <v>135850.6</v>
      </c>
      <c r="AK828" s="3">
        <v>79713.31</v>
      </c>
      <c r="AL828" s="3">
        <v>127083.7</v>
      </c>
      <c r="AM828" s="3">
        <v>19210.87</v>
      </c>
      <c r="AN828" s="1">
        <v>4</v>
      </c>
    </row>
    <row r="829" spans="1:40" x14ac:dyDescent="0.3">
      <c r="A829" s="2">
        <v>30322</v>
      </c>
      <c r="B829" s="3">
        <v>1605011</v>
      </c>
      <c r="C829" s="3">
        <v>175.45140000000001</v>
      </c>
      <c r="D829" s="3">
        <v>5358.3419999999996</v>
      </c>
      <c r="E829" s="3">
        <v>27875.72</v>
      </c>
      <c r="F829" s="3">
        <v>0</v>
      </c>
      <c r="G829" s="3">
        <v>-151140.29999999999</v>
      </c>
      <c r="H829" s="3">
        <v>11847.55</v>
      </c>
      <c r="I829" s="3">
        <v>309150600</v>
      </c>
      <c r="J829" s="3">
        <v>0</v>
      </c>
      <c r="K829" s="3">
        <v>0</v>
      </c>
      <c r="L829" s="3">
        <v>98327860</v>
      </c>
      <c r="M829" s="3">
        <v>5525397</v>
      </c>
      <c r="N829" s="3">
        <v>40814670</v>
      </c>
      <c r="O829" s="3">
        <v>9107739000</v>
      </c>
      <c r="P829" s="3">
        <v>12691.41</v>
      </c>
      <c r="Q829" s="3">
        <v>156300100000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5342.616</v>
      </c>
      <c r="X829" s="3">
        <v>617174.80000000005</v>
      </c>
      <c r="Y829" s="3">
        <v>0</v>
      </c>
      <c r="Z829" s="3">
        <v>0</v>
      </c>
      <c r="AA829" s="3">
        <v>1376.258</v>
      </c>
      <c r="AB829" s="3">
        <v>0</v>
      </c>
      <c r="AC829" s="3">
        <v>59527.26</v>
      </c>
      <c r="AD829" s="3">
        <v>21280.05</v>
      </c>
      <c r="AE829" s="3">
        <v>373194.4</v>
      </c>
      <c r="AF829" s="3">
        <v>2981.674</v>
      </c>
      <c r="AG829" s="3">
        <v>33.886539999999997</v>
      </c>
      <c r="AH829" s="3">
        <v>0</v>
      </c>
      <c r="AI829" s="3">
        <v>-32140.46</v>
      </c>
      <c r="AJ829" s="3">
        <v>130709.1</v>
      </c>
      <c r="AK829" s="3">
        <v>79335.53</v>
      </c>
      <c r="AL829" s="3">
        <v>142271.70000000001</v>
      </c>
      <c r="AM829" s="3">
        <v>9092.5030000000006</v>
      </c>
      <c r="AN829" s="1">
        <v>9</v>
      </c>
    </row>
    <row r="830" spans="1:40" x14ac:dyDescent="0.3">
      <c r="A830" s="2">
        <v>30323</v>
      </c>
      <c r="B830" s="3">
        <v>1607453</v>
      </c>
      <c r="C830" s="3">
        <v>1368.451</v>
      </c>
      <c r="D830" s="3">
        <v>11916.16</v>
      </c>
      <c r="E830" s="3">
        <v>29928.9</v>
      </c>
      <c r="F830" s="3">
        <v>0</v>
      </c>
      <c r="G830" s="3">
        <v>-147895.29999999999</v>
      </c>
      <c r="H830" s="3">
        <v>8058.951</v>
      </c>
      <c r="I830" s="3">
        <v>308252000</v>
      </c>
      <c r="J830" s="3">
        <v>0</v>
      </c>
      <c r="K830" s="3">
        <v>0</v>
      </c>
      <c r="L830" s="3">
        <v>98336040</v>
      </c>
      <c r="M830" s="3">
        <v>5472036</v>
      </c>
      <c r="N830" s="3">
        <v>40728580</v>
      </c>
      <c r="O830" s="3">
        <v>9107590000</v>
      </c>
      <c r="P830" s="3">
        <v>12738.76</v>
      </c>
      <c r="Q830" s="3">
        <v>156298100000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3788.5940000000001</v>
      </c>
      <c r="X830" s="3">
        <v>820375.5</v>
      </c>
      <c r="Y830" s="3">
        <v>0</v>
      </c>
      <c r="Z830" s="3">
        <v>0</v>
      </c>
      <c r="AA830" s="3">
        <v>2666.317</v>
      </c>
      <c r="AB830" s="3">
        <v>0</v>
      </c>
      <c r="AC830" s="3">
        <v>81742.69</v>
      </c>
      <c r="AD830" s="3">
        <v>27447.48</v>
      </c>
      <c r="AE830" s="3">
        <v>608707.80000000005</v>
      </c>
      <c r="AF830" s="3">
        <v>9668.7919999999995</v>
      </c>
      <c r="AG830" s="3">
        <v>294.40039999999999</v>
      </c>
      <c r="AH830" s="3">
        <v>0</v>
      </c>
      <c r="AI830" s="3">
        <v>-31902</v>
      </c>
      <c r="AJ830" s="3">
        <v>132070.79999999999</v>
      </c>
      <c r="AK830" s="3">
        <v>77483.199999999997</v>
      </c>
      <c r="AL830" s="3">
        <v>136422.70000000001</v>
      </c>
      <c r="AM830" s="3">
        <v>76606.14</v>
      </c>
      <c r="AN830" s="1">
        <v>7</v>
      </c>
    </row>
    <row r="831" spans="1:40" x14ac:dyDescent="0.3">
      <c r="A831" s="2">
        <v>30324</v>
      </c>
      <c r="B831" s="3">
        <v>1607450</v>
      </c>
      <c r="C831" s="3">
        <v>2726.002</v>
      </c>
      <c r="D831" s="3">
        <v>22432.400000000001</v>
      </c>
      <c r="E831" s="3">
        <v>36795.629999999997</v>
      </c>
      <c r="F831" s="3">
        <v>0</v>
      </c>
      <c r="G831" s="3">
        <v>-141704.79999999999</v>
      </c>
      <c r="H831" s="3">
        <v>5463.6210000000001</v>
      </c>
      <c r="I831" s="3">
        <v>307147300</v>
      </c>
      <c r="J831" s="3">
        <v>0</v>
      </c>
      <c r="K831" s="3">
        <v>0</v>
      </c>
      <c r="L831" s="3">
        <v>98357160</v>
      </c>
      <c r="M831" s="3">
        <v>5468446</v>
      </c>
      <c r="N831" s="3">
        <v>40652990</v>
      </c>
      <c r="O831" s="3">
        <v>9107437000</v>
      </c>
      <c r="P831" s="3">
        <v>12894.85</v>
      </c>
      <c r="Q831" s="3">
        <v>156296100000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2595.33</v>
      </c>
      <c r="X831" s="3">
        <v>917620.9</v>
      </c>
      <c r="Y831" s="3">
        <v>0</v>
      </c>
      <c r="Z831" s="3">
        <v>0</v>
      </c>
      <c r="AA831" s="3">
        <v>5382.4359999999997</v>
      </c>
      <c r="AB831" s="3">
        <v>0</v>
      </c>
      <c r="AC831" s="3">
        <v>89922.68</v>
      </c>
      <c r="AD831" s="3">
        <v>30154.05</v>
      </c>
      <c r="AE831" s="3">
        <v>612776</v>
      </c>
      <c r="AF831" s="3">
        <v>19779.91</v>
      </c>
      <c r="AG831" s="3">
        <v>400.3091</v>
      </c>
      <c r="AH831" s="3">
        <v>0</v>
      </c>
      <c r="AI831" s="3">
        <v>-31986.52</v>
      </c>
      <c r="AJ831" s="3">
        <v>141325.5</v>
      </c>
      <c r="AK831" s="3">
        <v>75643.97</v>
      </c>
      <c r="AL831" s="3">
        <v>127006.9</v>
      </c>
      <c r="AM831" s="3">
        <v>183913</v>
      </c>
      <c r="AN831" s="1">
        <v>4</v>
      </c>
    </row>
    <row r="832" spans="1:40" x14ac:dyDescent="0.3">
      <c r="A832" s="2">
        <v>30325</v>
      </c>
      <c r="B832" s="3">
        <v>1607473</v>
      </c>
      <c r="C832" s="3">
        <v>4935.3509999999997</v>
      </c>
      <c r="D832" s="3">
        <v>54839.27</v>
      </c>
      <c r="E832" s="3">
        <v>48905.9</v>
      </c>
      <c r="F832" s="3">
        <v>0</v>
      </c>
      <c r="G832" s="3">
        <v>-129135.2</v>
      </c>
      <c r="H832" s="3">
        <v>4119.9309999999996</v>
      </c>
      <c r="I832" s="3">
        <v>305841200</v>
      </c>
      <c r="J832" s="3">
        <v>0</v>
      </c>
      <c r="K832" s="3">
        <v>0</v>
      </c>
      <c r="L832" s="3">
        <v>98396430</v>
      </c>
      <c r="M832" s="3">
        <v>5538743</v>
      </c>
      <c r="N832" s="3">
        <v>40592200</v>
      </c>
      <c r="O832" s="3">
        <v>9107295000</v>
      </c>
      <c r="P832" s="3">
        <v>13013.14</v>
      </c>
      <c r="Q832" s="3">
        <v>156294200000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1343.69</v>
      </c>
      <c r="X832" s="3">
        <v>931899.5</v>
      </c>
      <c r="Y832" s="3">
        <v>0</v>
      </c>
      <c r="Z832" s="3">
        <v>0</v>
      </c>
      <c r="AA832" s="3">
        <v>10304.81</v>
      </c>
      <c r="AB832" s="3">
        <v>0</v>
      </c>
      <c r="AC832" s="3">
        <v>93303.1</v>
      </c>
      <c r="AD832" s="3">
        <v>29948.71</v>
      </c>
      <c r="AE832" s="3">
        <v>682296.5</v>
      </c>
      <c r="AF832" s="3">
        <v>39561.379999999997</v>
      </c>
      <c r="AG832" s="3">
        <v>597.81880000000001</v>
      </c>
      <c r="AH832" s="3">
        <v>0</v>
      </c>
      <c r="AI832" s="3">
        <v>-31909.49</v>
      </c>
      <c r="AJ832" s="3">
        <v>157231.6</v>
      </c>
      <c r="AK832" s="3">
        <v>74132.83</v>
      </c>
      <c r="AL832" s="3">
        <v>124730.7</v>
      </c>
      <c r="AM832" s="3">
        <v>368702.9</v>
      </c>
      <c r="AN832" s="1">
        <v>4</v>
      </c>
    </row>
    <row r="833" spans="1:40" x14ac:dyDescent="0.3">
      <c r="A833" s="2">
        <v>30326</v>
      </c>
      <c r="B833" s="3">
        <v>1605076</v>
      </c>
      <c r="C833" s="3">
        <v>3994.7060000000001</v>
      </c>
      <c r="D833" s="3">
        <v>57374.06</v>
      </c>
      <c r="E833" s="3">
        <v>51815.56</v>
      </c>
      <c r="F833" s="3">
        <v>0</v>
      </c>
      <c r="G833" s="3">
        <v>-127676.6</v>
      </c>
      <c r="H833" s="3">
        <v>3520.0880000000002</v>
      </c>
      <c r="I833" s="3">
        <v>304795800</v>
      </c>
      <c r="J833" s="3">
        <v>0</v>
      </c>
      <c r="K833" s="3">
        <v>0</v>
      </c>
      <c r="L833" s="3">
        <v>98421280</v>
      </c>
      <c r="M833" s="3">
        <v>5566563</v>
      </c>
      <c r="N833" s="3">
        <v>40547760</v>
      </c>
      <c r="O833" s="3">
        <v>9107159000</v>
      </c>
      <c r="P833" s="3">
        <v>12864.72</v>
      </c>
      <c r="Q833" s="3">
        <v>156292300000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599.84249999999997</v>
      </c>
      <c r="X833" s="3">
        <v>730287.1</v>
      </c>
      <c r="Y833" s="3">
        <v>0</v>
      </c>
      <c r="Z833" s="3">
        <v>0</v>
      </c>
      <c r="AA833" s="3">
        <v>14139.34</v>
      </c>
      <c r="AB833" s="3">
        <v>0</v>
      </c>
      <c r="AC833" s="3">
        <v>75076.45</v>
      </c>
      <c r="AD833" s="3">
        <v>23917.15</v>
      </c>
      <c r="AE833" s="3">
        <v>581913.5</v>
      </c>
      <c r="AF833" s="3">
        <v>35248.14</v>
      </c>
      <c r="AG833" s="3">
        <v>499.89780000000002</v>
      </c>
      <c r="AH833" s="3">
        <v>0</v>
      </c>
      <c r="AI833" s="3">
        <v>-31964.78</v>
      </c>
      <c r="AJ833" s="3">
        <v>151846.39999999999</v>
      </c>
      <c r="AK833" s="3">
        <v>74078.02</v>
      </c>
      <c r="AL833" s="3">
        <v>121225.8</v>
      </c>
      <c r="AM833" s="3">
        <v>310642.7</v>
      </c>
      <c r="AN833" s="1">
        <v>6</v>
      </c>
    </row>
    <row r="834" spans="1:40" x14ac:dyDescent="0.3">
      <c r="A834" s="2">
        <v>30327</v>
      </c>
      <c r="B834" s="3">
        <v>1401990</v>
      </c>
      <c r="C834" s="3">
        <v>1736.4939999999999</v>
      </c>
      <c r="D834" s="3">
        <v>34995.31</v>
      </c>
      <c r="E834" s="3">
        <v>45916.75</v>
      </c>
      <c r="F834" s="3">
        <v>0</v>
      </c>
      <c r="G834" s="3">
        <v>-132885</v>
      </c>
      <c r="H834" s="3">
        <v>3148.721</v>
      </c>
      <c r="I834" s="3">
        <v>304060600</v>
      </c>
      <c r="J834" s="3">
        <v>0</v>
      </c>
      <c r="K834" s="3">
        <v>0</v>
      </c>
      <c r="L834" s="3">
        <v>98425390</v>
      </c>
      <c r="M834" s="3">
        <v>5512563</v>
      </c>
      <c r="N834" s="3">
        <v>40499710</v>
      </c>
      <c r="O834" s="3">
        <v>9107025000</v>
      </c>
      <c r="P834" s="3">
        <v>12656.54</v>
      </c>
      <c r="Q834" s="3">
        <v>156290700000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371.36750000000001</v>
      </c>
      <c r="X834" s="3">
        <v>591976</v>
      </c>
      <c r="Y834" s="3">
        <v>0</v>
      </c>
      <c r="Z834" s="3">
        <v>0</v>
      </c>
      <c r="AA834" s="3">
        <v>14576.01</v>
      </c>
      <c r="AB834" s="3">
        <v>0</v>
      </c>
      <c r="AC834" s="3">
        <v>60990.7</v>
      </c>
      <c r="AD834" s="3">
        <v>19851.91</v>
      </c>
      <c r="AE834" s="3">
        <v>455529.4</v>
      </c>
      <c r="AF834" s="3">
        <v>15269.28</v>
      </c>
      <c r="AG834" s="3">
        <v>232.99709999999999</v>
      </c>
      <c r="AH834" s="3">
        <v>0</v>
      </c>
      <c r="AI834" s="3">
        <v>-32225.86</v>
      </c>
      <c r="AJ834" s="3">
        <v>138133.9</v>
      </c>
      <c r="AK834" s="3">
        <v>74522.350000000006</v>
      </c>
      <c r="AL834" s="3">
        <v>125211.3</v>
      </c>
      <c r="AM834" s="3">
        <v>141191.29999999999</v>
      </c>
      <c r="AN834" s="1">
        <v>4</v>
      </c>
    </row>
    <row r="835" spans="1:40" x14ac:dyDescent="0.3">
      <c r="A835" s="2">
        <v>30328</v>
      </c>
      <c r="B835" s="3">
        <v>743823.4</v>
      </c>
      <c r="C835" s="3">
        <v>604.56719999999996</v>
      </c>
      <c r="D835" s="3">
        <v>28553.03</v>
      </c>
      <c r="E835" s="3">
        <v>42480.22</v>
      </c>
      <c r="F835" s="3">
        <v>0</v>
      </c>
      <c r="G835" s="3">
        <v>-133514.1</v>
      </c>
      <c r="H835" s="3">
        <v>2855.7939999999999</v>
      </c>
      <c r="I835" s="3">
        <v>303411600</v>
      </c>
      <c r="J835" s="3">
        <v>0</v>
      </c>
      <c r="K835" s="3">
        <v>0</v>
      </c>
      <c r="L835" s="3">
        <v>98426350</v>
      </c>
      <c r="M835" s="3">
        <v>5439960</v>
      </c>
      <c r="N835" s="3">
        <v>40448090</v>
      </c>
      <c r="O835" s="3">
        <v>9106891000</v>
      </c>
      <c r="P835" s="3">
        <v>12557.64</v>
      </c>
      <c r="Q835" s="3">
        <v>156289800000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292.92669999999998</v>
      </c>
      <c r="X835" s="3">
        <v>557297.80000000005</v>
      </c>
      <c r="Y835" s="3">
        <v>0</v>
      </c>
      <c r="Z835" s="3">
        <v>0</v>
      </c>
      <c r="AA835" s="3">
        <v>14083.31</v>
      </c>
      <c r="AB835" s="3">
        <v>0</v>
      </c>
      <c r="AC835" s="3">
        <v>56024.57</v>
      </c>
      <c r="AD835" s="3">
        <v>19144.82</v>
      </c>
      <c r="AE835" s="3">
        <v>369539.3</v>
      </c>
      <c r="AF835" s="3">
        <v>8420.49</v>
      </c>
      <c r="AG835" s="3">
        <v>114.16889999999999</v>
      </c>
      <c r="AH835" s="3">
        <v>0</v>
      </c>
      <c r="AI835" s="3">
        <v>-32313.42</v>
      </c>
      <c r="AJ835" s="3">
        <v>129762.4</v>
      </c>
      <c r="AK835" s="3">
        <v>74477.02</v>
      </c>
      <c r="AL835" s="3">
        <v>125370.7</v>
      </c>
      <c r="AM835" s="3">
        <v>90974.14</v>
      </c>
      <c r="AN835" s="1">
        <v>9</v>
      </c>
    </row>
    <row r="836" spans="1:40" x14ac:dyDescent="0.3">
      <c r="A836" s="2">
        <v>30329</v>
      </c>
      <c r="B836" s="3">
        <v>734135.8</v>
      </c>
      <c r="C836" s="3">
        <v>3405.7730000000001</v>
      </c>
      <c r="D836" s="3">
        <v>75497.070000000007</v>
      </c>
      <c r="E836" s="3">
        <v>51763.91</v>
      </c>
      <c r="F836" s="3">
        <v>0</v>
      </c>
      <c r="G836" s="3">
        <v>-120854.9</v>
      </c>
      <c r="H836" s="3">
        <v>2588.3850000000002</v>
      </c>
      <c r="I836" s="3">
        <v>302458800</v>
      </c>
      <c r="J836" s="3">
        <v>0</v>
      </c>
      <c r="K836" s="3">
        <v>0</v>
      </c>
      <c r="L836" s="3">
        <v>98438390</v>
      </c>
      <c r="M836" s="3">
        <v>5456903</v>
      </c>
      <c r="N836" s="3">
        <v>40400520</v>
      </c>
      <c r="O836" s="3">
        <v>9106759000</v>
      </c>
      <c r="P836" s="3">
        <v>12833.86</v>
      </c>
      <c r="Q836" s="3">
        <v>156288900000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267.40879999999999</v>
      </c>
      <c r="X836" s="3">
        <v>664958.6</v>
      </c>
      <c r="Y836" s="3">
        <v>0</v>
      </c>
      <c r="Z836" s="3">
        <v>0</v>
      </c>
      <c r="AA836" s="3">
        <v>19284.759999999998</v>
      </c>
      <c r="AB836" s="3">
        <v>0</v>
      </c>
      <c r="AC836" s="3">
        <v>68867.759999999995</v>
      </c>
      <c r="AD836" s="3">
        <v>22013.87</v>
      </c>
      <c r="AE836" s="3">
        <v>511454.2</v>
      </c>
      <c r="AF836" s="3">
        <v>27085.599999999999</v>
      </c>
      <c r="AG836" s="3">
        <v>386.35539999999997</v>
      </c>
      <c r="AH836" s="3">
        <v>0</v>
      </c>
      <c r="AI836" s="3">
        <v>-32095.13</v>
      </c>
      <c r="AJ836" s="3">
        <v>138746.6</v>
      </c>
      <c r="AK836" s="3">
        <v>73866.83</v>
      </c>
      <c r="AL836" s="3">
        <v>117462.3</v>
      </c>
      <c r="AM836" s="3">
        <v>284054.7</v>
      </c>
      <c r="AN836" s="1">
        <v>4</v>
      </c>
    </row>
    <row r="837" spans="1:40" x14ac:dyDescent="0.3">
      <c r="A837" s="2">
        <v>30330</v>
      </c>
      <c r="B837" s="3">
        <v>731698</v>
      </c>
      <c r="C837" s="3">
        <v>2782.5479999999998</v>
      </c>
      <c r="D837" s="3">
        <v>66435.91</v>
      </c>
      <c r="E837" s="3">
        <v>51658.45</v>
      </c>
      <c r="F837" s="3">
        <v>0</v>
      </c>
      <c r="G837" s="3">
        <v>-122722.8</v>
      </c>
      <c r="H837" s="3">
        <v>2389.5509999999999</v>
      </c>
      <c r="I837" s="3">
        <v>301637500</v>
      </c>
      <c r="J837" s="3">
        <v>0</v>
      </c>
      <c r="K837" s="3">
        <v>0</v>
      </c>
      <c r="L837" s="3">
        <v>98446350</v>
      </c>
      <c r="M837" s="3">
        <v>5444362</v>
      </c>
      <c r="N837" s="3">
        <v>40360380</v>
      </c>
      <c r="O837" s="3">
        <v>9106626000</v>
      </c>
      <c r="P837" s="3">
        <v>13016.37</v>
      </c>
      <c r="Q837" s="3">
        <v>156288000000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198.83410000000001</v>
      </c>
      <c r="X837" s="3">
        <v>582321</v>
      </c>
      <c r="Y837" s="3">
        <v>0</v>
      </c>
      <c r="Z837" s="3">
        <v>0</v>
      </c>
      <c r="AA837" s="3">
        <v>19847.740000000002</v>
      </c>
      <c r="AB837" s="3">
        <v>0</v>
      </c>
      <c r="AC837" s="3">
        <v>60775.55</v>
      </c>
      <c r="AD837" s="3">
        <v>19844.95</v>
      </c>
      <c r="AE837" s="3">
        <v>449540.7</v>
      </c>
      <c r="AF837" s="3">
        <v>22827.119999999999</v>
      </c>
      <c r="AG837" s="3">
        <v>326.94400000000002</v>
      </c>
      <c r="AH837" s="3">
        <v>0</v>
      </c>
      <c r="AI837" s="3">
        <v>-32280.74</v>
      </c>
      <c r="AJ837" s="3">
        <v>136411.4</v>
      </c>
      <c r="AK837" s="3">
        <v>73795.100000000006</v>
      </c>
      <c r="AL837" s="3">
        <v>115786.6</v>
      </c>
      <c r="AM837" s="3">
        <v>235877.6</v>
      </c>
      <c r="AN837" s="1">
        <v>4</v>
      </c>
    </row>
    <row r="838" spans="1:40" x14ac:dyDescent="0.3">
      <c r="A838" s="2">
        <v>30331</v>
      </c>
      <c r="B838" s="3">
        <v>729253.2</v>
      </c>
      <c r="C838" s="3">
        <v>2912.9650000000001</v>
      </c>
      <c r="D838" s="3">
        <v>28470.49</v>
      </c>
      <c r="E838" s="3">
        <v>47937.33</v>
      </c>
      <c r="F838" s="3">
        <v>0</v>
      </c>
      <c r="G838" s="3">
        <v>-133594.4</v>
      </c>
      <c r="H838" s="3">
        <v>532369.19999999995</v>
      </c>
      <c r="I838" s="3">
        <v>305035000</v>
      </c>
      <c r="J838" s="3">
        <v>0</v>
      </c>
      <c r="K838" s="3">
        <v>0</v>
      </c>
      <c r="L838" s="3">
        <v>98480690</v>
      </c>
      <c r="M838" s="3">
        <v>5418896</v>
      </c>
      <c r="N838" s="3">
        <v>40349870</v>
      </c>
      <c r="O838" s="3">
        <v>9106483000</v>
      </c>
      <c r="P838" s="3">
        <v>12986.36</v>
      </c>
      <c r="Q838" s="3">
        <v>156288900000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320377.3</v>
      </c>
      <c r="Y838" s="3">
        <v>0</v>
      </c>
      <c r="Z838" s="3">
        <v>0</v>
      </c>
      <c r="AA838" s="3">
        <v>2955.56</v>
      </c>
      <c r="AB838" s="3">
        <v>0</v>
      </c>
      <c r="AC838" s="3">
        <v>31556.12</v>
      </c>
      <c r="AD838" s="3">
        <v>11189.95</v>
      </c>
      <c r="AE838" s="3">
        <v>192177.7</v>
      </c>
      <c r="AF838" s="3">
        <v>17475.5</v>
      </c>
      <c r="AG838" s="3">
        <v>284.35610000000003</v>
      </c>
      <c r="AH838" s="3">
        <v>0</v>
      </c>
      <c r="AI838" s="3">
        <v>-32777.24</v>
      </c>
      <c r="AJ838" s="3">
        <v>134535.5</v>
      </c>
      <c r="AK838" s="3">
        <v>74795.899999999994</v>
      </c>
      <c r="AL838" s="3">
        <v>113493.7</v>
      </c>
      <c r="AM838" s="3">
        <v>183206.7</v>
      </c>
      <c r="AN838" s="1">
        <v>2</v>
      </c>
    </row>
    <row r="839" spans="1:40" x14ac:dyDescent="0.3">
      <c r="A839" s="2">
        <v>30332</v>
      </c>
      <c r="B839" s="3">
        <v>731609.1</v>
      </c>
      <c r="C839" s="3">
        <v>0</v>
      </c>
      <c r="D839" s="3">
        <v>4965.7190000000001</v>
      </c>
      <c r="E839" s="3">
        <v>35286.25</v>
      </c>
      <c r="F839" s="3">
        <v>0</v>
      </c>
      <c r="G839" s="3">
        <v>-142420.70000000001</v>
      </c>
      <c r="H839" s="3">
        <v>201580</v>
      </c>
      <c r="I839" s="3">
        <v>304626800</v>
      </c>
      <c r="J839" s="3">
        <v>0</v>
      </c>
      <c r="K839" s="3">
        <v>0</v>
      </c>
      <c r="L839" s="3">
        <v>98462740</v>
      </c>
      <c r="M839" s="3">
        <v>5312812</v>
      </c>
      <c r="N839" s="3">
        <v>40285570</v>
      </c>
      <c r="O839" s="3">
        <v>9106326000</v>
      </c>
      <c r="P839" s="3">
        <v>12478.53</v>
      </c>
      <c r="Q839" s="3">
        <v>156287900000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330789.2</v>
      </c>
      <c r="X839" s="3">
        <v>403674.3</v>
      </c>
      <c r="Y839" s="3">
        <v>0</v>
      </c>
      <c r="Z839" s="3">
        <v>0</v>
      </c>
      <c r="AA839" s="3">
        <v>20018.86</v>
      </c>
      <c r="AB839" s="3">
        <v>0</v>
      </c>
      <c r="AC839" s="3">
        <v>73205.240000000005</v>
      </c>
      <c r="AD839" s="3">
        <v>23909.27</v>
      </c>
      <c r="AE839" s="3">
        <v>454647.9</v>
      </c>
      <c r="AF839" s="3">
        <v>3446.7620000000002</v>
      </c>
      <c r="AG839" s="3">
        <v>0</v>
      </c>
      <c r="AH839" s="3">
        <v>0</v>
      </c>
      <c r="AI839" s="3">
        <v>-32367.3</v>
      </c>
      <c r="AJ839" s="3">
        <v>124286.9</v>
      </c>
      <c r="AK839" s="3">
        <v>72787.75</v>
      </c>
      <c r="AL839" s="3">
        <v>115406.3</v>
      </c>
      <c r="AM839" s="3">
        <v>4541.3829999999998</v>
      </c>
      <c r="AN839" s="1">
        <v>4</v>
      </c>
    </row>
    <row r="840" spans="1:40" x14ac:dyDescent="0.3">
      <c r="A840" s="2">
        <v>30333</v>
      </c>
      <c r="B840" s="3">
        <v>734355.5</v>
      </c>
      <c r="C840" s="3">
        <v>7335.0820000000003</v>
      </c>
      <c r="D840" s="3">
        <v>106889.1</v>
      </c>
      <c r="E840" s="3">
        <v>64072.2</v>
      </c>
      <c r="F840" s="3">
        <v>0</v>
      </c>
      <c r="G840" s="3">
        <v>-111796.3</v>
      </c>
      <c r="H840" s="3">
        <v>533422</v>
      </c>
      <c r="I840" s="3">
        <v>307657500</v>
      </c>
      <c r="J840" s="3">
        <v>0</v>
      </c>
      <c r="K840" s="3">
        <v>0</v>
      </c>
      <c r="L840" s="3">
        <v>98530880</v>
      </c>
      <c r="M840" s="3">
        <v>5457196</v>
      </c>
      <c r="N840" s="3">
        <v>40271220</v>
      </c>
      <c r="O840" s="3">
        <v>9106203000</v>
      </c>
      <c r="P840" s="3">
        <v>13139.55</v>
      </c>
      <c r="Q840" s="3">
        <v>156288900000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506389.6</v>
      </c>
      <c r="Y840" s="3">
        <v>0</v>
      </c>
      <c r="Z840" s="3">
        <v>0</v>
      </c>
      <c r="AA840" s="3">
        <v>8342.8549999999996</v>
      </c>
      <c r="AB840" s="3">
        <v>0</v>
      </c>
      <c r="AC840" s="3">
        <v>53976.97</v>
      </c>
      <c r="AD840" s="3">
        <v>16903.91</v>
      </c>
      <c r="AE840" s="3">
        <v>256794.9</v>
      </c>
      <c r="AF840" s="3">
        <v>60928.26</v>
      </c>
      <c r="AG840" s="3">
        <v>737.59040000000005</v>
      </c>
      <c r="AH840" s="3">
        <v>0</v>
      </c>
      <c r="AI840" s="3">
        <v>-32385.1</v>
      </c>
      <c r="AJ840" s="3">
        <v>151626.70000000001</v>
      </c>
      <c r="AK840" s="3">
        <v>73403.850000000006</v>
      </c>
      <c r="AL840" s="3">
        <v>112010.5</v>
      </c>
      <c r="AM840" s="3">
        <v>557223</v>
      </c>
      <c r="AN840" s="1">
        <v>5</v>
      </c>
    </row>
    <row r="841" spans="1:40" x14ac:dyDescent="0.3">
      <c r="A841" s="2">
        <v>30334</v>
      </c>
      <c r="B841" s="3">
        <v>734692.8</v>
      </c>
      <c r="C841" s="3">
        <v>10881.75</v>
      </c>
      <c r="D841" s="3">
        <v>297407.40000000002</v>
      </c>
      <c r="E841" s="3">
        <v>95751.1</v>
      </c>
      <c r="F841" s="3">
        <v>0</v>
      </c>
      <c r="G841" s="3">
        <v>-68236</v>
      </c>
      <c r="H841" s="3">
        <v>534867.6</v>
      </c>
      <c r="I841" s="3">
        <v>319333500</v>
      </c>
      <c r="J841" s="3">
        <v>0</v>
      </c>
      <c r="K841" s="3">
        <v>0</v>
      </c>
      <c r="L841" s="3">
        <v>98649090</v>
      </c>
      <c r="M841" s="3">
        <v>5752032</v>
      </c>
      <c r="N841" s="3">
        <v>40287350</v>
      </c>
      <c r="O841" s="3">
        <v>9106141000</v>
      </c>
      <c r="P841" s="3">
        <v>14287.93</v>
      </c>
      <c r="Q841" s="3">
        <v>156293200000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494761.7</v>
      </c>
      <c r="Y841" s="3">
        <v>0</v>
      </c>
      <c r="Z841" s="3">
        <v>0</v>
      </c>
      <c r="AA841" s="3">
        <v>9041.1190000000006</v>
      </c>
      <c r="AB841" s="3">
        <v>0</v>
      </c>
      <c r="AC841" s="3">
        <v>52939.65</v>
      </c>
      <c r="AD841" s="3">
        <v>16775.52</v>
      </c>
      <c r="AE841" s="3">
        <v>289402.8</v>
      </c>
      <c r="AF841" s="3">
        <v>139465.70000000001</v>
      </c>
      <c r="AG841" s="3">
        <v>1192.9380000000001</v>
      </c>
      <c r="AH841" s="3">
        <v>0</v>
      </c>
      <c r="AI841" s="3">
        <v>-32033.19</v>
      </c>
      <c r="AJ841" s="3">
        <v>198336</v>
      </c>
      <c r="AK841" s="3">
        <v>74960.509999999995</v>
      </c>
      <c r="AL841" s="3">
        <v>129277.5</v>
      </c>
      <c r="AM841" s="3">
        <v>1118522</v>
      </c>
      <c r="AN841" s="1">
        <v>10</v>
      </c>
    </row>
    <row r="842" spans="1:40" x14ac:dyDescent="0.3">
      <c r="A842" s="2">
        <v>30335</v>
      </c>
      <c r="B842" s="3">
        <v>746896.8</v>
      </c>
      <c r="C842" s="3">
        <v>7997.1059999999998</v>
      </c>
      <c r="D842" s="3">
        <v>204114.5</v>
      </c>
      <c r="E842" s="3">
        <v>91724.11</v>
      </c>
      <c r="F842" s="3">
        <v>0</v>
      </c>
      <c r="G842" s="3">
        <v>-92328.48</v>
      </c>
      <c r="H842" s="3">
        <v>534867.6</v>
      </c>
      <c r="I842" s="3">
        <v>333699000</v>
      </c>
      <c r="J842" s="3">
        <v>0</v>
      </c>
      <c r="K842" s="3">
        <v>0</v>
      </c>
      <c r="L842" s="3">
        <v>98731180</v>
      </c>
      <c r="M842" s="3">
        <v>5881139</v>
      </c>
      <c r="N842" s="3">
        <v>40330530</v>
      </c>
      <c r="O842" s="3">
        <v>9106039000</v>
      </c>
      <c r="P842" s="3">
        <v>13998.26</v>
      </c>
      <c r="Q842" s="3">
        <v>156298200000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365406.9</v>
      </c>
      <c r="Y842" s="3">
        <v>0</v>
      </c>
      <c r="Z842" s="3">
        <v>0</v>
      </c>
      <c r="AA842" s="3">
        <v>3448.5859999999998</v>
      </c>
      <c r="AB842" s="3">
        <v>0</v>
      </c>
      <c r="AC842" s="3">
        <v>39034.29</v>
      </c>
      <c r="AD842" s="3">
        <v>12839.21</v>
      </c>
      <c r="AE842" s="3">
        <v>244599.3</v>
      </c>
      <c r="AF842" s="3">
        <v>109650.5</v>
      </c>
      <c r="AG842" s="3">
        <v>939.11469999999997</v>
      </c>
      <c r="AH842" s="3">
        <v>0</v>
      </c>
      <c r="AI842" s="3">
        <v>-31965.33</v>
      </c>
      <c r="AJ842" s="3">
        <v>194328.6</v>
      </c>
      <c r="AK842" s="3">
        <v>75771.929999999993</v>
      </c>
      <c r="AL842" s="3">
        <v>112128.7</v>
      </c>
      <c r="AM842" s="3">
        <v>780122.6</v>
      </c>
      <c r="AN842" s="1">
        <v>4</v>
      </c>
    </row>
    <row r="843" spans="1:40" x14ac:dyDescent="0.3">
      <c r="A843" s="2">
        <v>30336</v>
      </c>
      <c r="B843" s="3">
        <v>744027.2</v>
      </c>
      <c r="C843" s="3">
        <v>0</v>
      </c>
      <c r="D843" s="3">
        <v>4834.0690000000004</v>
      </c>
      <c r="E843" s="3">
        <v>55629.13</v>
      </c>
      <c r="F843" s="3">
        <v>0</v>
      </c>
      <c r="G843" s="3">
        <v>-146488.9</v>
      </c>
      <c r="H843" s="3">
        <v>357004.9</v>
      </c>
      <c r="I843" s="3">
        <v>333496300</v>
      </c>
      <c r="J843" s="3">
        <v>0</v>
      </c>
      <c r="K843" s="3">
        <v>0</v>
      </c>
      <c r="L843" s="3">
        <v>98724240</v>
      </c>
      <c r="M843" s="3">
        <v>5715208</v>
      </c>
      <c r="N843" s="3">
        <v>40321370</v>
      </c>
      <c r="O843" s="3">
        <v>9105890000</v>
      </c>
      <c r="P843" s="3">
        <v>12993.6</v>
      </c>
      <c r="Q843" s="3">
        <v>156297600000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177862.7</v>
      </c>
      <c r="X843" s="3">
        <v>202677</v>
      </c>
      <c r="Y843" s="3">
        <v>0</v>
      </c>
      <c r="Z843" s="3">
        <v>0</v>
      </c>
      <c r="AA843" s="3">
        <v>9828.0990000000002</v>
      </c>
      <c r="AB843" s="3">
        <v>0</v>
      </c>
      <c r="AC843" s="3">
        <v>37321.94</v>
      </c>
      <c r="AD843" s="3">
        <v>13252.5</v>
      </c>
      <c r="AE843" s="3">
        <v>186682.7</v>
      </c>
      <c r="AF843" s="3">
        <v>5774.0659999999998</v>
      </c>
      <c r="AG843" s="3">
        <v>0</v>
      </c>
      <c r="AH843" s="3">
        <v>0</v>
      </c>
      <c r="AI843" s="3">
        <v>-32532.73</v>
      </c>
      <c r="AJ843" s="3">
        <v>147228.29999999999</v>
      </c>
      <c r="AK843" s="3">
        <v>75739.399999999994</v>
      </c>
      <c r="AL843" s="3">
        <v>119087.9</v>
      </c>
      <c r="AM843" s="3">
        <v>0</v>
      </c>
      <c r="AN843" s="1">
        <v>9</v>
      </c>
    </row>
    <row r="844" spans="1:40" x14ac:dyDescent="0.3">
      <c r="A844" s="2">
        <v>30337</v>
      </c>
      <c r="B844" s="3">
        <v>944598.1</v>
      </c>
      <c r="C844" s="3">
        <v>0</v>
      </c>
      <c r="D844" s="3">
        <v>4758.58</v>
      </c>
      <c r="E844" s="3">
        <v>46363.24</v>
      </c>
      <c r="F844" s="3">
        <v>0</v>
      </c>
      <c r="G844" s="3">
        <v>-147780.6</v>
      </c>
      <c r="H844" s="3">
        <v>217533</v>
      </c>
      <c r="I844" s="3">
        <v>333316500</v>
      </c>
      <c r="J844" s="3">
        <v>0</v>
      </c>
      <c r="K844" s="3">
        <v>0</v>
      </c>
      <c r="L844" s="3">
        <v>98722070</v>
      </c>
      <c r="M844" s="3">
        <v>5574261</v>
      </c>
      <c r="N844" s="3">
        <v>40308040</v>
      </c>
      <c r="O844" s="3">
        <v>9105736000</v>
      </c>
      <c r="P844" s="3">
        <v>12619.12</v>
      </c>
      <c r="Q844" s="3">
        <v>156296600000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139471.9</v>
      </c>
      <c r="X844" s="3">
        <v>179730.5</v>
      </c>
      <c r="Y844" s="3">
        <v>0</v>
      </c>
      <c r="Z844" s="3">
        <v>0</v>
      </c>
      <c r="AA844" s="3">
        <v>10109.01</v>
      </c>
      <c r="AB844" s="3">
        <v>0</v>
      </c>
      <c r="AC844" s="3">
        <v>32963.67</v>
      </c>
      <c r="AD844" s="3">
        <v>11284.27</v>
      </c>
      <c r="AE844" s="3">
        <v>197233.2</v>
      </c>
      <c r="AF844" s="3">
        <v>4775.1260000000002</v>
      </c>
      <c r="AG844" s="3">
        <v>0</v>
      </c>
      <c r="AH844" s="3">
        <v>0</v>
      </c>
      <c r="AI844" s="3">
        <v>-32690.17</v>
      </c>
      <c r="AJ844" s="3">
        <v>132796.79999999999</v>
      </c>
      <c r="AK844" s="3">
        <v>76245.94</v>
      </c>
      <c r="AL844" s="3">
        <v>113192.1</v>
      </c>
      <c r="AM844" s="3">
        <v>0</v>
      </c>
      <c r="AN844" s="1">
        <v>6</v>
      </c>
    </row>
    <row r="845" spans="1:40" x14ac:dyDescent="0.3">
      <c r="A845" s="2">
        <v>30338</v>
      </c>
      <c r="B845" s="3">
        <v>1221025</v>
      </c>
      <c r="C845" s="3">
        <v>361.33960000000002</v>
      </c>
      <c r="D845" s="3">
        <v>4875.9390000000003</v>
      </c>
      <c r="E845" s="3">
        <v>40424.47</v>
      </c>
      <c r="F845" s="3">
        <v>0</v>
      </c>
      <c r="G845" s="3">
        <v>-140530.29999999999</v>
      </c>
      <c r="H845" s="3">
        <v>534867.6</v>
      </c>
      <c r="I845" s="3">
        <v>354911500</v>
      </c>
      <c r="J845" s="3">
        <v>0</v>
      </c>
      <c r="K845" s="3">
        <v>0</v>
      </c>
      <c r="L845" s="3">
        <v>98732960</v>
      </c>
      <c r="M845" s="3">
        <v>5456174</v>
      </c>
      <c r="N845" s="3">
        <v>40296500</v>
      </c>
      <c r="O845" s="3">
        <v>9105590000</v>
      </c>
      <c r="P845" s="3">
        <v>12445.03</v>
      </c>
      <c r="Q845" s="3">
        <v>156303300000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248099.20000000001</v>
      </c>
      <c r="Y845" s="3">
        <v>0</v>
      </c>
      <c r="Z845" s="3">
        <v>0</v>
      </c>
      <c r="AA845" s="3">
        <v>0</v>
      </c>
      <c r="AB845" s="3">
        <v>0</v>
      </c>
      <c r="AC845" s="3">
        <v>24936.44</v>
      </c>
      <c r="AD845" s="3">
        <v>8832.6689999999999</v>
      </c>
      <c r="AE845" s="3">
        <v>149395</v>
      </c>
      <c r="AF845" s="3">
        <v>4213.2560000000003</v>
      </c>
      <c r="AG845" s="3">
        <v>47.913220000000003</v>
      </c>
      <c r="AH845" s="3">
        <v>0</v>
      </c>
      <c r="AI845" s="3">
        <v>-32503.08</v>
      </c>
      <c r="AJ845" s="3">
        <v>126550.1</v>
      </c>
      <c r="AK845" s="3">
        <v>77272.2</v>
      </c>
      <c r="AL845" s="3">
        <v>113168.1</v>
      </c>
      <c r="AM845" s="3">
        <v>10490.86</v>
      </c>
      <c r="AN845" s="1">
        <v>14</v>
      </c>
    </row>
    <row r="846" spans="1:40" x14ac:dyDescent="0.3">
      <c r="A846" s="2">
        <v>30339</v>
      </c>
      <c r="B846" s="3">
        <v>1194085</v>
      </c>
      <c r="C846" s="3">
        <v>444.63959999999997</v>
      </c>
      <c r="D846" s="3">
        <v>5526.2659999999996</v>
      </c>
      <c r="E846" s="3">
        <v>36130.01</v>
      </c>
      <c r="F846" s="3">
        <v>0</v>
      </c>
      <c r="G846" s="3">
        <v>-131153.20000000001</v>
      </c>
      <c r="H846" s="3">
        <v>534867.6</v>
      </c>
      <c r="I846" s="3">
        <v>383490900</v>
      </c>
      <c r="J846" s="3">
        <v>0</v>
      </c>
      <c r="K846" s="3">
        <v>0</v>
      </c>
      <c r="L846" s="3">
        <v>98736590</v>
      </c>
      <c r="M846" s="3">
        <v>5358777</v>
      </c>
      <c r="N846" s="3">
        <v>40278090</v>
      </c>
      <c r="O846" s="3">
        <v>9105458000</v>
      </c>
      <c r="P846" s="3">
        <v>12260.5</v>
      </c>
      <c r="Q846" s="3">
        <v>156312400000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228336.5</v>
      </c>
      <c r="Y846" s="3">
        <v>0</v>
      </c>
      <c r="Z846" s="3">
        <v>0</v>
      </c>
      <c r="AA846" s="3">
        <v>0</v>
      </c>
      <c r="AB846" s="3">
        <v>0</v>
      </c>
      <c r="AC846" s="3">
        <v>23090.48</v>
      </c>
      <c r="AD846" s="3">
        <v>8248.4989999999998</v>
      </c>
      <c r="AE846" s="3">
        <v>138951.4</v>
      </c>
      <c r="AF846" s="3">
        <v>4375.741</v>
      </c>
      <c r="AG846" s="3">
        <v>53.756100000000004</v>
      </c>
      <c r="AH846" s="3">
        <v>0</v>
      </c>
      <c r="AI846" s="3">
        <v>-32062.25</v>
      </c>
      <c r="AJ846" s="3">
        <v>121557.6</v>
      </c>
      <c r="AK846" s="3">
        <v>77414.539999999994</v>
      </c>
      <c r="AL846" s="3">
        <v>116892.9</v>
      </c>
      <c r="AM846" s="3">
        <v>14508.95</v>
      </c>
      <c r="AN846" s="1">
        <v>21</v>
      </c>
    </row>
    <row r="847" spans="1:40" x14ac:dyDescent="0.3">
      <c r="A847" s="2">
        <v>30340</v>
      </c>
      <c r="B847" s="3">
        <v>1196964</v>
      </c>
      <c r="C847" s="3">
        <v>11634.48</v>
      </c>
      <c r="D847" s="3">
        <v>165046.29999999999</v>
      </c>
      <c r="E847" s="3">
        <v>69484.22</v>
      </c>
      <c r="F847" s="3">
        <v>0</v>
      </c>
      <c r="G847" s="3">
        <v>-94283.47</v>
      </c>
      <c r="H847" s="3">
        <v>534867.6</v>
      </c>
      <c r="I847" s="3">
        <v>404347800</v>
      </c>
      <c r="J847" s="3">
        <v>0</v>
      </c>
      <c r="K847" s="3">
        <v>0</v>
      </c>
      <c r="L847" s="3">
        <v>98802540</v>
      </c>
      <c r="M847" s="3">
        <v>5573610</v>
      </c>
      <c r="N847" s="3">
        <v>40260580</v>
      </c>
      <c r="O847" s="3">
        <v>9105352000</v>
      </c>
      <c r="P847" s="3">
        <v>12887.4</v>
      </c>
      <c r="Q847" s="3">
        <v>156318800000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571634</v>
      </c>
      <c r="Y847" s="3">
        <v>0</v>
      </c>
      <c r="Z847" s="3">
        <v>0</v>
      </c>
      <c r="AA847" s="3">
        <v>0</v>
      </c>
      <c r="AB847" s="3">
        <v>0</v>
      </c>
      <c r="AC847" s="3">
        <v>63559.99</v>
      </c>
      <c r="AD847" s="3">
        <v>19504.91</v>
      </c>
      <c r="AE847" s="3">
        <v>665017.69999999995</v>
      </c>
      <c r="AF847" s="3">
        <v>92823.16</v>
      </c>
      <c r="AG847" s="3">
        <v>1182.5219999999999</v>
      </c>
      <c r="AH847" s="3">
        <v>0</v>
      </c>
      <c r="AI847" s="3">
        <v>-31098.62</v>
      </c>
      <c r="AJ847" s="3">
        <v>159135.20000000001</v>
      </c>
      <c r="AK847" s="3">
        <v>75410.27</v>
      </c>
      <c r="AL847" s="3">
        <v>113092.3</v>
      </c>
      <c r="AM847" s="3">
        <v>729876.7</v>
      </c>
      <c r="AN847" s="1">
        <v>9</v>
      </c>
    </row>
    <row r="848" spans="1:40" x14ac:dyDescent="0.3">
      <c r="A848" s="2">
        <v>30341</v>
      </c>
      <c r="B848" s="3">
        <v>1813109</v>
      </c>
      <c r="C848" s="3">
        <v>0</v>
      </c>
      <c r="D848" s="3">
        <v>4712.25</v>
      </c>
      <c r="E848" s="3">
        <v>41608.32</v>
      </c>
      <c r="F848" s="3">
        <v>0</v>
      </c>
      <c r="G848" s="3">
        <v>-137520.79999999999</v>
      </c>
      <c r="H848" s="3">
        <v>332913.2</v>
      </c>
      <c r="I848" s="3">
        <v>404114300</v>
      </c>
      <c r="J848" s="3">
        <v>0</v>
      </c>
      <c r="K848" s="3">
        <v>0</v>
      </c>
      <c r="L848" s="3">
        <v>98801360</v>
      </c>
      <c r="M848" s="3">
        <v>5441149</v>
      </c>
      <c r="N848" s="3">
        <v>40236800</v>
      </c>
      <c r="O848" s="3">
        <v>9105201000</v>
      </c>
      <c r="P848" s="3">
        <v>12389.48</v>
      </c>
      <c r="Q848" s="3">
        <v>156316900000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201954.4</v>
      </c>
      <c r="X848" s="3">
        <v>233550.1</v>
      </c>
      <c r="Y848" s="3">
        <v>0</v>
      </c>
      <c r="Z848" s="3">
        <v>0</v>
      </c>
      <c r="AA848" s="3">
        <v>2257.9389999999999</v>
      </c>
      <c r="AB848" s="3">
        <v>0</v>
      </c>
      <c r="AC848" s="3">
        <v>47050.86</v>
      </c>
      <c r="AD848" s="3">
        <v>14919.02</v>
      </c>
      <c r="AE848" s="3">
        <v>347562</v>
      </c>
      <c r="AF848" s="3">
        <v>4533.1679999999997</v>
      </c>
      <c r="AG848" s="3">
        <v>0</v>
      </c>
      <c r="AH848" s="3">
        <v>0</v>
      </c>
      <c r="AI848" s="3">
        <v>-31992.37</v>
      </c>
      <c r="AJ848" s="3">
        <v>131855.6</v>
      </c>
      <c r="AK848" s="3">
        <v>74377.23</v>
      </c>
      <c r="AL848" s="3">
        <v>108601.9</v>
      </c>
      <c r="AM848" s="3">
        <v>0</v>
      </c>
      <c r="AN848" s="1">
        <v>4</v>
      </c>
    </row>
    <row r="849" spans="1:40" x14ac:dyDescent="0.3">
      <c r="A849" s="2">
        <v>30342</v>
      </c>
      <c r="B849" s="3">
        <v>2789919</v>
      </c>
      <c r="C849" s="3">
        <v>11333.95</v>
      </c>
      <c r="D849" s="3">
        <v>328048</v>
      </c>
      <c r="E849" s="3">
        <v>101455.5</v>
      </c>
      <c r="F849" s="3">
        <v>0</v>
      </c>
      <c r="G849" s="3">
        <v>-71941.78</v>
      </c>
      <c r="H849" s="3">
        <v>534867.6</v>
      </c>
      <c r="I849" s="3">
        <v>415158300</v>
      </c>
      <c r="J849" s="3">
        <v>0</v>
      </c>
      <c r="K849" s="3">
        <v>0</v>
      </c>
      <c r="L849" s="3">
        <v>98928590</v>
      </c>
      <c r="M849" s="3">
        <v>5816697</v>
      </c>
      <c r="N849" s="3">
        <v>40241990</v>
      </c>
      <c r="O849" s="3">
        <v>9105107000</v>
      </c>
      <c r="P849" s="3">
        <v>14587.75</v>
      </c>
      <c r="Q849" s="3">
        <v>156318800000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795828</v>
      </c>
      <c r="Y849" s="3">
        <v>0</v>
      </c>
      <c r="Z849" s="3">
        <v>0</v>
      </c>
      <c r="AA849" s="3">
        <v>1305.9000000000001</v>
      </c>
      <c r="AB849" s="3">
        <v>0</v>
      </c>
      <c r="AC849" s="3">
        <v>85649.31</v>
      </c>
      <c r="AD849" s="3">
        <v>25836.83</v>
      </c>
      <c r="AE849" s="3">
        <v>637314.6</v>
      </c>
      <c r="AF849" s="3">
        <v>141866.9</v>
      </c>
      <c r="AG849" s="3">
        <v>1308.479</v>
      </c>
      <c r="AH849" s="3">
        <v>0</v>
      </c>
      <c r="AI849" s="3">
        <v>-31623.73</v>
      </c>
      <c r="AJ849" s="3">
        <v>198667.3</v>
      </c>
      <c r="AK849" s="3">
        <v>71262.039999999994</v>
      </c>
      <c r="AL849" s="3">
        <v>107848.6</v>
      </c>
      <c r="AM849" s="3">
        <v>1248328</v>
      </c>
      <c r="AN849" s="1">
        <v>3</v>
      </c>
    </row>
    <row r="850" spans="1:40" x14ac:dyDescent="0.3">
      <c r="A850" s="2">
        <v>30343</v>
      </c>
      <c r="B850" s="3">
        <v>3623564</v>
      </c>
      <c r="C850" s="3">
        <v>16900.91</v>
      </c>
      <c r="D850" s="3">
        <v>959265.6</v>
      </c>
      <c r="E850" s="3">
        <v>169991.6</v>
      </c>
      <c r="F850" s="3">
        <v>0</v>
      </c>
      <c r="G850" s="3">
        <v>30090.86</v>
      </c>
      <c r="H850" s="3">
        <v>534867.6</v>
      </c>
      <c r="I850" s="3">
        <v>424883900</v>
      </c>
      <c r="J850" s="3">
        <v>0</v>
      </c>
      <c r="K850" s="3">
        <v>0</v>
      </c>
      <c r="L850" s="3">
        <v>99211640</v>
      </c>
      <c r="M850" s="3">
        <v>6461974</v>
      </c>
      <c r="N850" s="3">
        <v>40346500</v>
      </c>
      <c r="O850" s="3">
        <v>9105125000</v>
      </c>
      <c r="P850" s="3">
        <v>17980.28</v>
      </c>
      <c r="Q850" s="3">
        <v>156320500000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842497.2</v>
      </c>
      <c r="Y850" s="3">
        <v>0</v>
      </c>
      <c r="Z850" s="3">
        <v>0</v>
      </c>
      <c r="AA850" s="3">
        <v>5138.6750000000002</v>
      </c>
      <c r="AB850" s="3">
        <v>0</v>
      </c>
      <c r="AC850" s="3">
        <v>93519.21</v>
      </c>
      <c r="AD850" s="3">
        <v>26427.3</v>
      </c>
      <c r="AE850" s="3">
        <v>753665.4</v>
      </c>
      <c r="AF850" s="3">
        <v>345175.6</v>
      </c>
      <c r="AG850" s="3">
        <v>2210.63</v>
      </c>
      <c r="AH850" s="3">
        <v>0</v>
      </c>
      <c r="AI850" s="3">
        <v>-31395.48</v>
      </c>
      <c r="AJ850" s="3">
        <v>312995.7</v>
      </c>
      <c r="AK850" s="3">
        <v>71337.009999999995</v>
      </c>
      <c r="AL850" s="3">
        <v>114979.2</v>
      </c>
      <c r="AM850" s="3">
        <v>2715594</v>
      </c>
      <c r="AN850" s="1">
        <v>4</v>
      </c>
    </row>
    <row r="851" spans="1:40" x14ac:dyDescent="0.3">
      <c r="A851" s="2">
        <v>30344</v>
      </c>
      <c r="B851" s="3">
        <v>4575655</v>
      </c>
      <c r="C851" s="3">
        <v>732.56209999999999</v>
      </c>
      <c r="D851" s="3">
        <v>20948.39</v>
      </c>
      <c r="E851" s="3">
        <v>96908.15</v>
      </c>
      <c r="F851" s="3">
        <v>0</v>
      </c>
      <c r="G851" s="3">
        <v>-126063.3</v>
      </c>
      <c r="H851" s="3">
        <v>534867.6</v>
      </c>
      <c r="I851" s="3">
        <v>435584800</v>
      </c>
      <c r="J851" s="3">
        <v>0</v>
      </c>
      <c r="K851" s="3">
        <v>0</v>
      </c>
      <c r="L851" s="3">
        <v>99236590</v>
      </c>
      <c r="M851" s="3">
        <v>6343134</v>
      </c>
      <c r="N851" s="3">
        <v>40416430</v>
      </c>
      <c r="O851" s="3">
        <v>9104998000</v>
      </c>
      <c r="P851" s="3">
        <v>15597.72</v>
      </c>
      <c r="Q851" s="3">
        <v>156320200000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184648.2</v>
      </c>
      <c r="Y851" s="3">
        <v>0</v>
      </c>
      <c r="Z851" s="3">
        <v>0</v>
      </c>
      <c r="AA851" s="3">
        <v>0</v>
      </c>
      <c r="AB851" s="3">
        <v>0</v>
      </c>
      <c r="AC851" s="3">
        <v>19141.27</v>
      </c>
      <c r="AD851" s="3">
        <v>6422.0020000000004</v>
      </c>
      <c r="AE851" s="3">
        <v>118744.2</v>
      </c>
      <c r="AF851" s="3">
        <v>13931.07</v>
      </c>
      <c r="AG851" s="3">
        <v>98.2864</v>
      </c>
      <c r="AH851" s="3">
        <v>0</v>
      </c>
      <c r="AI851" s="3">
        <v>-32635.95</v>
      </c>
      <c r="AJ851" s="3">
        <v>196216.2</v>
      </c>
      <c r="AK851" s="3">
        <v>74017.320000000007</v>
      </c>
      <c r="AL851" s="3">
        <v>107163.3</v>
      </c>
      <c r="AM851" s="3">
        <v>199237.4</v>
      </c>
      <c r="AN851" s="1">
        <v>3</v>
      </c>
    </row>
    <row r="852" spans="1:40" x14ac:dyDescent="0.3">
      <c r="A852" s="2">
        <v>30345</v>
      </c>
      <c r="B852" s="3">
        <v>4795686</v>
      </c>
      <c r="C852" s="3">
        <v>687.97040000000004</v>
      </c>
      <c r="D852" s="3">
        <v>7915.1490000000003</v>
      </c>
      <c r="E852" s="3">
        <v>72248.63</v>
      </c>
      <c r="F852" s="3">
        <v>0</v>
      </c>
      <c r="G852" s="3">
        <v>-164913.9</v>
      </c>
      <c r="H852" s="3">
        <v>534867.6</v>
      </c>
      <c r="I852" s="3">
        <v>444205600</v>
      </c>
      <c r="J852" s="3">
        <v>0</v>
      </c>
      <c r="K852" s="3">
        <v>0</v>
      </c>
      <c r="L852" s="3">
        <v>99240490</v>
      </c>
      <c r="M852" s="3">
        <v>6147268</v>
      </c>
      <c r="N852" s="3">
        <v>40423990</v>
      </c>
      <c r="O852" s="3">
        <v>9104850000</v>
      </c>
      <c r="P852" s="3">
        <v>14786.5</v>
      </c>
      <c r="Q852" s="3">
        <v>156318700000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229471.9</v>
      </c>
      <c r="Y852" s="3">
        <v>0</v>
      </c>
      <c r="Z852" s="3">
        <v>0</v>
      </c>
      <c r="AA852" s="3">
        <v>0</v>
      </c>
      <c r="AB852" s="3">
        <v>0</v>
      </c>
      <c r="AC852" s="3">
        <v>23745.48</v>
      </c>
      <c r="AD852" s="3">
        <v>8152.2240000000002</v>
      </c>
      <c r="AE852" s="3">
        <v>153073.79999999999</v>
      </c>
      <c r="AF852" s="3">
        <v>9357.2669999999998</v>
      </c>
      <c r="AG852" s="3">
        <v>91.666219999999996</v>
      </c>
      <c r="AH852" s="3">
        <v>0</v>
      </c>
      <c r="AI852" s="3">
        <v>-32642.54</v>
      </c>
      <c r="AJ852" s="3">
        <v>164086.1</v>
      </c>
      <c r="AK852" s="3">
        <v>75294.759999999995</v>
      </c>
      <c r="AL852" s="3">
        <v>132812.79999999999</v>
      </c>
      <c r="AM852" s="3">
        <v>17516.91</v>
      </c>
      <c r="AN852" s="1">
        <v>8</v>
      </c>
    </row>
    <row r="853" spans="1:40" x14ac:dyDescent="0.3">
      <c r="A853" s="2">
        <v>30346</v>
      </c>
      <c r="B853" s="3">
        <v>4795613</v>
      </c>
      <c r="C853" s="3">
        <v>0</v>
      </c>
      <c r="D853" s="3">
        <v>4927.8239999999996</v>
      </c>
      <c r="E853" s="3">
        <v>59033.97</v>
      </c>
      <c r="F853" s="3">
        <v>0</v>
      </c>
      <c r="G853" s="3">
        <v>-163749.1</v>
      </c>
      <c r="H853" s="3">
        <v>356110.4</v>
      </c>
      <c r="I853" s="3">
        <v>443998900</v>
      </c>
      <c r="J853" s="3">
        <v>0</v>
      </c>
      <c r="K853" s="3">
        <v>0</v>
      </c>
      <c r="L853" s="3">
        <v>99239550</v>
      </c>
      <c r="M853" s="3">
        <v>5970446</v>
      </c>
      <c r="N853" s="3">
        <v>40404070</v>
      </c>
      <c r="O853" s="3">
        <v>9104699000</v>
      </c>
      <c r="P853" s="3">
        <v>14252.83</v>
      </c>
      <c r="Q853" s="3">
        <v>156313900000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178757.2</v>
      </c>
      <c r="X853" s="3">
        <v>206739.1</v>
      </c>
      <c r="Y853" s="3">
        <v>0</v>
      </c>
      <c r="Z853" s="3">
        <v>0</v>
      </c>
      <c r="AA853" s="3">
        <v>2969.0680000000002</v>
      </c>
      <c r="AB853" s="3">
        <v>0</v>
      </c>
      <c r="AC853" s="3">
        <v>39399.300000000003</v>
      </c>
      <c r="AD853" s="3">
        <v>13228.61</v>
      </c>
      <c r="AE853" s="3">
        <v>214972.3</v>
      </c>
      <c r="AF853" s="3">
        <v>5757.7910000000002</v>
      </c>
      <c r="AG853" s="3">
        <v>0</v>
      </c>
      <c r="AH853" s="3">
        <v>0</v>
      </c>
      <c r="AI853" s="3">
        <v>-32799.4</v>
      </c>
      <c r="AJ853" s="3">
        <v>151723.1</v>
      </c>
      <c r="AK853" s="3">
        <v>74467.570000000007</v>
      </c>
      <c r="AL853" s="3">
        <v>132265.79999999999</v>
      </c>
      <c r="AM853" s="3">
        <v>0</v>
      </c>
      <c r="AN853" s="1">
        <v>9</v>
      </c>
    </row>
    <row r="854" spans="1:40" x14ac:dyDescent="0.3">
      <c r="A854" s="2">
        <v>30347</v>
      </c>
      <c r="B854" s="3">
        <v>4771110</v>
      </c>
      <c r="C854" s="3">
        <v>1780.835</v>
      </c>
      <c r="D854" s="3">
        <v>11903.28</v>
      </c>
      <c r="E854" s="3">
        <v>52385.53</v>
      </c>
      <c r="F854" s="3">
        <v>0</v>
      </c>
      <c r="G854" s="3">
        <v>-157436.5</v>
      </c>
      <c r="H854" s="3">
        <v>534186.69999999995</v>
      </c>
      <c r="I854" s="3">
        <v>445726900</v>
      </c>
      <c r="J854" s="3">
        <v>0</v>
      </c>
      <c r="K854" s="3">
        <v>0</v>
      </c>
      <c r="L854" s="3">
        <v>99246590</v>
      </c>
      <c r="M854" s="3">
        <v>5836627</v>
      </c>
      <c r="N854" s="3">
        <v>40415700</v>
      </c>
      <c r="O854" s="3">
        <v>9104533000</v>
      </c>
      <c r="P854" s="3">
        <v>13919.27</v>
      </c>
      <c r="Q854" s="3">
        <v>156310000000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258843.5</v>
      </c>
      <c r="Y854" s="3">
        <v>0</v>
      </c>
      <c r="Z854" s="3">
        <v>0</v>
      </c>
      <c r="AA854" s="3">
        <v>746.59720000000004</v>
      </c>
      <c r="AB854" s="3">
        <v>0</v>
      </c>
      <c r="AC854" s="3">
        <v>28038.799999999999</v>
      </c>
      <c r="AD854" s="3">
        <v>9031.4410000000007</v>
      </c>
      <c r="AE854" s="3">
        <v>185791.7</v>
      </c>
      <c r="AF854" s="3">
        <v>11683.41</v>
      </c>
      <c r="AG854" s="3">
        <v>222.56649999999999</v>
      </c>
      <c r="AH854" s="3">
        <v>0</v>
      </c>
      <c r="AI854" s="3">
        <v>-32923.01</v>
      </c>
      <c r="AJ854" s="3">
        <v>146946.70000000001</v>
      </c>
      <c r="AK854" s="3">
        <v>75143.22</v>
      </c>
      <c r="AL854" s="3">
        <v>107287.5</v>
      </c>
      <c r="AM854" s="3">
        <v>50146.720000000001</v>
      </c>
      <c r="AN854" s="1">
        <v>5</v>
      </c>
    </row>
    <row r="855" spans="1:40" x14ac:dyDescent="0.3">
      <c r="A855" s="2">
        <v>30348</v>
      </c>
      <c r="B855" s="3">
        <v>4746590</v>
      </c>
      <c r="C855" s="3">
        <v>0</v>
      </c>
      <c r="D855" s="3">
        <v>4749.643</v>
      </c>
      <c r="E855" s="3">
        <v>44676.54</v>
      </c>
      <c r="F855" s="3">
        <v>0</v>
      </c>
      <c r="G855" s="3">
        <v>-157480</v>
      </c>
      <c r="H855" s="3">
        <v>348837</v>
      </c>
      <c r="I855" s="3">
        <v>445514700</v>
      </c>
      <c r="J855" s="3">
        <v>0</v>
      </c>
      <c r="K855" s="3">
        <v>0</v>
      </c>
      <c r="L855" s="3">
        <v>99242430</v>
      </c>
      <c r="M855" s="3">
        <v>5692329</v>
      </c>
      <c r="N855" s="3">
        <v>40399830</v>
      </c>
      <c r="O855" s="3">
        <v>9104364000</v>
      </c>
      <c r="P855" s="3">
        <v>13610.58</v>
      </c>
      <c r="Q855" s="3">
        <v>156305100000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185349.7</v>
      </c>
      <c r="X855" s="3">
        <v>212231.8</v>
      </c>
      <c r="Y855" s="3">
        <v>0</v>
      </c>
      <c r="Z855" s="3">
        <v>0</v>
      </c>
      <c r="AA855" s="3">
        <v>5802.308</v>
      </c>
      <c r="AB855" s="3">
        <v>0</v>
      </c>
      <c r="AC855" s="3">
        <v>44909.25</v>
      </c>
      <c r="AD855" s="3">
        <v>13771.92</v>
      </c>
      <c r="AE855" s="3">
        <v>358219</v>
      </c>
      <c r="AF855" s="3">
        <v>4500.2860000000001</v>
      </c>
      <c r="AG855" s="3">
        <v>0</v>
      </c>
      <c r="AH855" s="3">
        <v>0</v>
      </c>
      <c r="AI855" s="3">
        <v>-32818.18</v>
      </c>
      <c r="AJ855" s="3">
        <v>138497.5</v>
      </c>
      <c r="AK855" s="3">
        <v>74541.460000000006</v>
      </c>
      <c r="AL855" s="3">
        <v>109472.7</v>
      </c>
      <c r="AM855" s="3">
        <v>0</v>
      </c>
      <c r="AN855" s="1">
        <v>8</v>
      </c>
    </row>
    <row r="856" spans="1:40" x14ac:dyDescent="0.3">
      <c r="A856" s="2">
        <v>30349</v>
      </c>
      <c r="B856" s="3">
        <v>4722092</v>
      </c>
      <c r="C856" s="3">
        <v>0</v>
      </c>
      <c r="D856" s="3">
        <v>4644.0339999999997</v>
      </c>
      <c r="E856" s="3">
        <v>39326.94</v>
      </c>
      <c r="F856" s="3">
        <v>0</v>
      </c>
      <c r="G856" s="3">
        <v>-155219.4</v>
      </c>
      <c r="H856" s="3">
        <v>204525.7</v>
      </c>
      <c r="I856" s="3">
        <v>445256400</v>
      </c>
      <c r="J856" s="3">
        <v>0</v>
      </c>
      <c r="K856" s="3">
        <v>0</v>
      </c>
      <c r="L856" s="3">
        <v>99240390</v>
      </c>
      <c r="M856" s="3">
        <v>5560322</v>
      </c>
      <c r="N856" s="3">
        <v>40352150</v>
      </c>
      <c r="O856" s="3">
        <v>9104222000</v>
      </c>
      <c r="P856" s="3">
        <v>13331.51</v>
      </c>
      <c r="Q856" s="3">
        <v>156300300000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144311.29999999999</v>
      </c>
      <c r="X856" s="3">
        <v>258264.3</v>
      </c>
      <c r="Y856" s="3">
        <v>0</v>
      </c>
      <c r="Z856" s="3">
        <v>0</v>
      </c>
      <c r="AA856" s="3">
        <v>6257.0889999999999</v>
      </c>
      <c r="AB856" s="3">
        <v>0</v>
      </c>
      <c r="AC856" s="3">
        <v>45507.64</v>
      </c>
      <c r="AD856" s="3">
        <v>13745.12</v>
      </c>
      <c r="AE856" s="3">
        <v>357391.6</v>
      </c>
      <c r="AF856" s="3">
        <v>3941.4490000000001</v>
      </c>
      <c r="AG856" s="3">
        <v>0</v>
      </c>
      <c r="AH856" s="3">
        <v>0</v>
      </c>
      <c r="AI856" s="3">
        <v>-32916.5</v>
      </c>
      <c r="AJ856" s="3">
        <v>131705.70000000001</v>
      </c>
      <c r="AK856" s="3">
        <v>73954.33</v>
      </c>
      <c r="AL856" s="3">
        <v>133883</v>
      </c>
      <c r="AM856" s="3">
        <v>0</v>
      </c>
      <c r="AN856" s="1">
        <v>12</v>
      </c>
    </row>
    <row r="857" spans="1:40" x14ac:dyDescent="0.3">
      <c r="A857" s="2">
        <v>30350</v>
      </c>
      <c r="B857" s="3">
        <v>4697602</v>
      </c>
      <c r="C857" s="3">
        <v>0</v>
      </c>
      <c r="D857" s="3">
        <v>4602.9359999999997</v>
      </c>
      <c r="E857" s="3">
        <v>35276.449999999997</v>
      </c>
      <c r="F857" s="3">
        <v>0</v>
      </c>
      <c r="G857" s="3">
        <v>-152934</v>
      </c>
      <c r="H857" s="3">
        <v>126398.3</v>
      </c>
      <c r="I857" s="3">
        <v>444947000</v>
      </c>
      <c r="J857" s="3">
        <v>0</v>
      </c>
      <c r="K857" s="3">
        <v>0</v>
      </c>
      <c r="L857" s="3">
        <v>99238630</v>
      </c>
      <c r="M857" s="3">
        <v>5439645</v>
      </c>
      <c r="N857" s="3">
        <v>40326410</v>
      </c>
      <c r="O857" s="3">
        <v>9104059000</v>
      </c>
      <c r="P857" s="3">
        <v>13102.18</v>
      </c>
      <c r="Q857" s="3">
        <v>156295500000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78127.39</v>
      </c>
      <c r="X857" s="3">
        <v>309456.8</v>
      </c>
      <c r="Y857" s="3">
        <v>0</v>
      </c>
      <c r="Z857" s="3">
        <v>0</v>
      </c>
      <c r="AA857" s="3">
        <v>6001.4889999999996</v>
      </c>
      <c r="AB857" s="3">
        <v>0</v>
      </c>
      <c r="AC857" s="3">
        <v>42607.8</v>
      </c>
      <c r="AD857" s="3">
        <v>13451.22</v>
      </c>
      <c r="AE857" s="3">
        <v>298233.5</v>
      </c>
      <c r="AF857" s="3">
        <v>3507.6260000000002</v>
      </c>
      <c r="AG857" s="3">
        <v>0</v>
      </c>
      <c r="AH857" s="3">
        <v>0</v>
      </c>
      <c r="AI857" s="3">
        <v>-33137.269999999997</v>
      </c>
      <c r="AJ857" s="3">
        <v>126482.8</v>
      </c>
      <c r="AK857" s="3">
        <v>73476.570000000007</v>
      </c>
      <c r="AL857" s="3">
        <v>109631.2</v>
      </c>
      <c r="AM857" s="3">
        <v>0</v>
      </c>
      <c r="AN857" s="1">
        <v>21</v>
      </c>
    </row>
    <row r="858" spans="1:40" x14ac:dyDescent="0.3">
      <c r="A858" s="2">
        <v>30351</v>
      </c>
      <c r="B858" s="3">
        <v>4648650</v>
      </c>
      <c r="C858" s="3">
        <v>0</v>
      </c>
      <c r="D858" s="3">
        <v>4571.7449999999999</v>
      </c>
      <c r="E858" s="3">
        <v>32085.33</v>
      </c>
      <c r="F858" s="3">
        <v>0</v>
      </c>
      <c r="G858" s="3">
        <v>-150149.9</v>
      </c>
      <c r="H858" s="3">
        <v>104273</v>
      </c>
      <c r="I858" s="3">
        <v>444756700</v>
      </c>
      <c r="J858" s="3">
        <v>0</v>
      </c>
      <c r="K858" s="3">
        <v>0</v>
      </c>
      <c r="L858" s="3">
        <v>99238520</v>
      </c>
      <c r="M858" s="3">
        <v>5328710</v>
      </c>
      <c r="N858" s="3">
        <v>40317400</v>
      </c>
      <c r="O858" s="3">
        <v>9103896000</v>
      </c>
      <c r="P858" s="3">
        <v>12905.79</v>
      </c>
      <c r="Q858" s="3">
        <v>156290900000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22125.34</v>
      </c>
      <c r="X858" s="3">
        <v>190273.1</v>
      </c>
      <c r="Y858" s="3">
        <v>0</v>
      </c>
      <c r="Z858" s="3">
        <v>0</v>
      </c>
      <c r="AA858" s="3">
        <v>3976.7759999999998</v>
      </c>
      <c r="AB858" s="3">
        <v>0</v>
      </c>
      <c r="AC858" s="3">
        <v>24528</v>
      </c>
      <c r="AD858" s="3">
        <v>7577.1559999999999</v>
      </c>
      <c r="AE858" s="3">
        <v>182844.7</v>
      </c>
      <c r="AF858" s="3">
        <v>3156.42</v>
      </c>
      <c r="AG858" s="3">
        <v>0</v>
      </c>
      <c r="AH858" s="3">
        <v>0</v>
      </c>
      <c r="AI858" s="3">
        <v>-33058.97</v>
      </c>
      <c r="AJ858" s="3">
        <v>122038.8</v>
      </c>
      <c r="AK858" s="3">
        <v>73498.75</v>
      </c>
      <c r="AL858" s="3">
        <v>106536.2</v>
      </c>
      <c r="AM858" s="3">
        <v>0</v>
      </c>
      <c r="AN858" s="1">
        <v>2</v>
      </c>
    </row>
    <row r="859" spans="1:40" x14ac:dyDescent="0.3">
      <c r="A859" s="2">
        <v>30352</v>
      </c>
      <c r="B859" s="3">
        <v>4648634</v>
      </c>
      <c r="C859" s="3">
        <v>124.7735</v>
      </c>
      <c r="D859" s="3">
        <v>4759.0630000000001</v>
      </c>
      <c r="E859" s="3">
        <v>29426.07</v>
      </c>
      <c r="F859" s="3">
        <v>0</v>
      </c>
      <c r="G859" s="3">
        <v>-148377.20000000001</v>
      </c>
      <c r="H859" s="3">
        <v>525092.30000000005</v>
      </c>
      <c r="I859" s="3">
        <v>446429500</v>
      </c>
      <c r="J859" s="3">
        <v>0</v>
      </c>
      <c r="K859" s="3">
        <v>0</v>
      </c>
      <c r="L859" s="3">
        <v>99241570</v>
      </c>
      <c r="M859" s="3">
        <v>5231106</v>
      </c>
      <c r="N859" s="3">
        <v>40304930</v>
      </c>
      <c r="O859" s="3">
        <v>9103737000</v>
      </c>
      <c r="P859" s="3">
        <v>12719.31</v>
      </c>
      <c r="Q859" s="3">
        <v>156287200000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215625.5</v>
      </c>
      <c r="Y859" s="3">
        <v>0</v>
      </c>
      <c r="Z859" s="3">
        <v>0</v>
      </c>
      <c r="AA859" s="3">
        <v>393.43450000000001</v>
      </c>
      <c r="AB859" s="3">
        <v>0</v>
      </c>
      <c r="AC859" s="3">
        <v>22509.22</v>
      </c>
      <c r="AD859" s="3">
        <v>7636.4530000000004</v>
      </c>
      <c r="AE859" s="3">
        <v>137749.9</v>
      </c>
      <c r="AF859" s="3">
        <v>3049.83</v>
      </c>
      <c r="AG859" s="3">
        <v>31.008579999999998</v>
      </c>
      <c r="AH859" s="3">
        <v>0</v>
      </c>
      <c r="AI859" s="3">
        <v>-33538.269999999997</v>
      </c>
      <c r="AJ859" s="3">
        <v>116106.8</v>
      </c>
      <c r="AK859" s="3">
        <v>73350.850000000006</v>
      </c>
      <c r="AL859" s="3">
        <v>106071.4</v>
      </c>
      <c r="AM859" s="3">
        <v>3147.9560000000001</v>
      </c>
      <c r="AN859" s="1">
        <v>4</v>
      </c>
    </row>
    <row r="860" spans="1:40" x14ac:dyDescent="0.3">
      <c r="A860" s="2">
        <v>30353</v>
      </c>
      <c r="B860" s="3">
        <v>4648620</v>
      </c>
      <c r="C860" s="3">
        <v>939.34749999999997</v>
      </c>
      <c r="D860" s="3">
        <v>6059.3</v>
      </c>
      <c r="E860" s="3">
        <v>28506.22</v>
      </c>
      <c r="F860" s="3">
        <v>0</v>
      </c>
      <c r="G860" s="3">
        <v>-138823.79999999999</v>
      </c>
      <c r="H860" s="3">
        <v>534867.6</v>
      </c>
      <c r="I860" s="3">
        <v>471515800</v>
      </c>
      <c r="J860" s="3">
        <v>0</v>
      </c>
      <c r="K860" s="3">
        <v>0</v>
      </c>
      <c r="L860" s="3">
        <v>99249900</v>
      </c>
      <c r="M860" s="3">
        <v>5154810</v>
      </c>
      <c r="N860" s="3">
        <v>40276770</v>
      </c>
      <c r="O860" s="3">
        <v>9103589000</v>
      </c>
      <c r="P860" s="3">
        <v>12623.15</v>
      </c>
      <c r="Q860" s="3">
        <v>156291100000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311404.79999999999</v>
      </c>
      <c r="Y860" s="3">
        <v>0</v>
      </c>
      <c r="Z860" s="3">
        <v>0</v>
      </c>
      <c r="AA860" s="3">
        <v>0</v>
      </c>
      <c r="AB860" s="3">
        <v>0</v>
      </c>
      <c r="AC860" s="3">
        <v>33640.86</v>
      </c>
      <c r="AD860" s="3">
        <v>10972.09</v>
      </c>
      <c r="AE860" s="3">
        <v>246279.5</v>
      </c>
      <c r="AF860" s="3">
        <v>3896.732</v>
      </c>
      <c r="AG860" s="3">
        <v>106.5474</v>
      </c>
      <c r="AH860" s="3">
        <v>0</v>
      </c>
      <c r="AI860" s="3">
        <v>-33000.28</v>
      </c>
      <c r="AJ860" s="3">
        <v>113865</v>
      </c>
      <c r="AK860" s="3">
        <v>73071.81</v>
      </c>
      <c r="AL860" s="3">
        <v>108395.9</v>
      </c>
      <c r="AM860" s="3">
        <v>29303.97</v>
      </c>
      <c r="AN860" s="1">
        <v>7</v>
      </c>
    </row>
    <row r="861" spans="1:40" x14ac:dyDescent="0.3">
      <c r="A861" s="2">
        <v>30354</v>
      </c>
      <c r="B861" s="3">
        <v>4648828</v>
      </c>
      <c r="C861" s="3">
        <v>7614.0219999999999</v>
      </c>
      <c r="D861" s="3">
        <v>55865.17</v>
      </c>
      <c r="E861" s="3">
        <v>39634.660000000003</v>
      </c>
      <c r="F861" s="3">
        <v>0</v>
      </c>
      <c r="G861" s="3">
        <v>-125748.8</v>
      </c>
      <c r="H861" s="3">
        <v>534867.6</v>
      </c>
      <c r="I861" s="3">
        <v>500821100</v>
      </c>
      <c r="J861" s="3">
        <v>0</v>
      </c>
      <c r="K861" s="3">
        <v>0</v>
      </c>
      <c r="L861" s="3">
        <v>99278170</v>
      </c>
      <c r="M861" s="3">
        <v>5213209</v>
      </c>
      <c r="N861" s="3">
        <v>40256270</v>
      </c>
      <c r="O861" s="3">
        <v>9103447000</v>
      </c>
      <c r="P861" s="3">
        <v>12826.31</v>
      </c>
      <c r="Q861" s="3">
        <v>156296500000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430772.7</v>
      </c>
      <c r="Y861" s="3">
        <v>0</v>
      </c>
      <c r="Z861" s="3">
        <v>0</v>
      </c>
      <c r="AA861" s="3">
        <v>345.19380000000001</v>
      </c>
      <c r="AB861" s="3">
        <v>0</v>
      </c>
      <c r="AC861" s="3">
        <v>46532.78</v>
      </c>
      <c r="AD861" s="3">
        <v>14877.8</v>
      </c>
      <c r="AE861" s="3">
        <v>341860.3</v>
      </c>
      <c r="AF861" s="3">
        <v>41793.949999999997</v>
      </c>
      <c r="AG861" s="3">
        <v>788.2038</v>
      </c>
      <c r="AH861" s="3">
        <v>0</v>
      </c>
      <c r="AI861" s="3">
        <v>-32859.83</v>
      </c>
      <c r="AJ861" s="3">
        <v>132893.5</v>
      </c>
      <c r="AK861" s="3">
        <v>71236.649999999994</v>
      </c>
      <c r="AL861" s="3">
        <v>106880.7</v>
      </c>
      <c r="AM861" s="3">
        <v>318437.8</v>
      </c>
      <c r="AN861" s="1">
        <v>2</v>
      </c>
    </row>
    <row r="862" spans="1:40" x14ac:dyDescent="0.3">
      <c r="A862" s="2">
        <v>30355</v>
      </c>
      <c r="B862" s="3">
        <v>4624580</v>
      </c>
      <c r="C862" s="3">
        <v>8676.9330000000009</v>
      </c>
      <c r="D862" s="3">
        <v>119668.8</v>
      </c>
      <c r="E862" s="3">
        <v>53664.160000000003</v>
      </c>
      <c r="F862" s="3">
        <v>0</v>
      </c>
      <c r="G862" s="3">
        <v>-108019</v>
      </c>
      <c r="H862" s="3">
        <v>534867.6</v>
      </c>
      <c r="I862" s="3">
        <v>511394700</v>
      </c>
      <c r="J862" s="3">
        <v>0</v>
      </c>
      <c r="K862" s="3">
        <v>0</v>
      </c>
      <c r="L862" s="3">
        <v>99321990</v>
      </c>
      <c r="M862" s="3">
        <v>5343590</v>
      </c>
      <c r="N862" s="3">
        <v>40260460</v>
      </c>
      <c r="O862" s="3">
        <v>9103328000</v>
      </c>
      <c r="P862" s="3">
        <v>12927.31</v>
      </c>
      <c r="Q862" s="3">
        <v>156295900000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419154.4</v>
      </c>
      <c r="Y862" s="3">
        <v>0</v>
      </c>
      <c r="Z862" s="3">
        <v>0</v>
      </c>
      <c r="AA862" s="3">
        <v>1021.7670000000001</v>
      </c>
      <c r="AB862" s="3">
        <v>0</v>
      </c>
      <c r="AC862" s="3">
        <v>45842.21</v>
      </c>
      <c r="AD862" s="3">
        <v>14061.84</v>
      </c>
      <c r="AE862" s="3">
        <v>354169.4</v>
      </c>
      <c r="AF862" s="3">
        <v>84480.1</v>
      </c>
      <c r="AG862" s="3">
        <v>919.70219999999995</v>
      </c>
      <c r="AH862" s="3">
        <v>0</v>
      </c>
      <c r="AI862" s="3">
        <v>-32679.69</v>
      </c>
      <c r="AJ862" s="3">
        <v>157233.60000000001</v>
      </c>
      <c r="AK862" s="3">
        <v>70722.460000000006</v>
      </c>
      <c r="AL862" s="3">
        <v>107210.8</v>
      </c>
      <c r="AM862" s="3">
        <v>560348.4</v>
      </c>
      <c r="AN862" s="1">
        <v>4</v>
      </c>
    </row>
    <row r="863" spans="1:40" x14ac:dyDescent="0.3">
      <c r="A863" s="2">
        <v>30356</v>
      </c>
      <c r="B863" s="3">
        <v>4453250</v>
      </c>
      <c r="C863" s="3">
        <v>5053.6790000000001</v>
      </c>
      <c r="D863" s="3">
        <v>86229.67</v>
      </c>
      <c r="E863" s="3">
        <v>57186.03</v>
      </c>
      <c r="F863" s="3">
        <v>0</v>
      </c>
      <c r="G863" s="3">
        <v>-115571.4</v>
      </c>
      <c r="H863" s="3">
        <v>534867.6</v>
      </c>
      <c r="I863" s="3">
        <v>519888600</v>
      </c>
      <c r="J863" s="3">
        <v>0</v>
      </c>
      <c r="K863" s="3">
        <v>0</v>
      </c>
      <c r="L863" s="3">
        <v>99356610</v>
      </c>
      <c r="M863" s="3">
        <v>5397870</v>
      </c>
      <c r="N863" s="3">
        <v>40258240</v>
      </c>
      <c r="O863" s="3">
        <v>9103218000</v>
      </c>
      <c r="P863" s="3">
        <v>12960.99</v>
      </c>
      <c r="Q863" s="3">
        <v>156294600000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339850.3</v>
      </c>
      <c r="Y863" s="3">
        <v>0</v>
      </c>
      <c r="Z863" s="3">
        <v>0</v>
      </c>
      <c r="AA863" s="3">
        <v>1095.6120000000001</v>
      </c>
      <c r="AB863" s="3">
        <v>0</v>
      </c>
      <c r="AC863" s="3">
        <v>36594.1</v>
      </c>
      <c r="AD863" s="3">
        <v>11611.57</v>
      </c>
      <c r="AE863" s="3">
        <v>256793.60000000001</v>
      </c>
      <c r="AF863" s="3">
        <v>56157.37</v>
      </c>
      <c r="AG863" s="3">
        <v>564.71659999999997</v>
      </c>
      <c r="AH863" s="3">
        <v>0</v>
      </c>
      <c r="AI863" s="3">
        <v>-33038.699999999997</v>
      </c>
      <c r="AJ863" s="3">
        <v>153849.79999999999</v>
      </c>
      <c r="AK863" s="3">
        <v>70082.990000000005</v>
      </c>
      <c r="AL863" s="3">
        <v>119488.1</v>
      </c>
      <c r="AM863" s="3">
        <v>410778.1</v>
      </c>
      <c r="AN863" s="1">
        <v>10</v>
      </c>
    </row>
    <row r="864" spans="1:40" x14ac:dyDescent="0.3">
      <c r="A864" s="2">
        <v>30357</v>
      </c>
      <c r="B864" s="3">
        <v>4453211</v>
      </c>
      <c r="C864" s="3">
        <v>3766.8980000000001</v>
      </c>
      <c r="D864" s="3">
        <v>71790.039999999994</v>
      </c>
      <c r="E864" s="3">
        <v>60586.04</v>
      </c>
      <c r="F864" s="3">
        <v>0</v>
      </c>
      <c r="G864" s="3">
        <v>-121397.1</v>
      </c>
      <c r="H864" s="3">
        <v>534393.9</v>
      </c>
      <c r="I864" s="3">
        <v>521483200</v>
      </c>
      <c r="J864" s="3">
        <v>0</v>
      </c>
      <c r="K864" s="3">
        <v>0</v>
      </c>
      <c r="L864" s="3">
        <v>99387600</v>
      </c>
      <c r="M864" s="3">
        <v>5429416</v>
      </c>
      <c r="N864" s="3">
        <v>40267970</v>
      </c>
      <c r="O864" s="3">
        <v>9103085000</v>
      </c>
      <c r="P864" s="3">
        <v>13086.92</v>
      </c>
      <c r="Q864" s="3">
        <v>156291100000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358203.7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37506.980000000003</v>
      </c>
      <c r="AD864" s="3">
        <v>12205.91</v>
      </c>
      <c r="AE864" s="3">
        <v>232781.3</v>
      </c>
      <c r="AF864" s="3">
        <v>43963.08</v>
      </c>
      <c r="AG864" s="3">
        <v>407.94229999999999</v>
      </c>
      <c r="AH864" s="3">
        <v>0</v>
      </c>
      <c r="AI864" s="3">
        <v>-33304.36</v>
      </c>
      <c r="AJ864" s="3">
        <v>151388.5</v>
      </c>
      <c r="AK864" s="3">
        <v>69722.070000000007</v>
      </c>
      <c r="AL864" s="3">
        <v>104158</v>
      </c>
      <c r="AM864" s="3">
        <v>356037.4</v>
      </c>
      <c r="AN864" s="1">
        <v>4</v>
      </c>
    </row>
    <row r="865" spans="1:40" x14ac:dyDescent="0.3">
      <c r="A865" s="2">
        <v>30358</v>
      </c>
      <c r="B865" s="3">
        <v>4306901</v>
      </c>
      <c r="C865" s="3">
        <v>9796.9130000000005</v>
      </c>
      <c r="D865" s="3">
        <v>301194.7</v>
      </c>
      <c r="E865" s="3">
        <v>93856.62</v>
      </c>
      <c r="F865" s="3">
        <v>0</v>
      </c>
      <c r="G865" s="3">
        <v>-79617.05</v>
      </c>
      <c r="H865" s="3">
        <v>534867.6</v>
      </c>
      <c r="I865" s="3">
        <v>526772600</v>
      </c>
      <c r="J865" s="3">
        <v>0</v>
      </c>
      <c r="K865" s="3">
        <v>0</v>
      </c>
      <c r="L865" s="3">
        <v>99483600</v>
      </c>
      <c r="M865" s="3">
        <v>5694838</v>
      </c>
      <c r="N865" s="3">
        <v>40304190</v>
      </c>
      <c r="O865" s="3">
        <v>9102990000</v>
      </c>
      <c r="P865" s="3">
        <v>14705.3</v>
      </c>
      <c r="Q865" s="3">
        <v>156289400000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553616.69999999995</v>
      </c>
      <c r="Y865" s="3">
        <v>0</v>
      </c>
      <c r="Z865" s="3">
        <v>0</v>
      </c>
      <c r="AA865" s="3">
        <v>3641.585</v>
      </c>
      <c r="AB865" s="3">
        <v>0</v>
      </c>
      <c r="AC865" s="3">
        <v>60278.89</v>
      </c>
      <c r="AD865" s="3">
        <v>18205.310000000001</v>
      </c>
      <c r="AE865" s="3">
        <v>362844</v>
      </c>
      <c r="AF865" s="3">
        <v>141499.1</v>
      </c>
      <c r="AG865" s="3">
        <v>1104.308</v>
      </c>
      <c r="AH865" s="3">
        <v>0</v>
      </c>
      <c r="AI865" s="3">
        <v>-32973.230000000003</v>
      </c>
      <c r="AJ865" s="3">
        <v>202207.6</v>
      </c>
      <c r="AK865" s="3">
        <v>68808.69</v>
      </c>
      <c r="AL865" s="3">
        <v>105730.1</v>
      </c>
      <c r="AM865" s="3">
        <v>1083132</v>
      </c>
      <c r="AN865" s="1">
        <v>4</v>
      </c>
    </row>
    <row r="866" spans="1:40" x14ac:dyDescent="0.3">
      <c r="A866" s="2">
        <v>30359</v>
      </c>
      <c r="B866" s="3">
        <v>4237936</v>
      </c>
      <c r="C866" s="3">
        <v>19760.990000000002</v>
      </c>
      <c r="D866" s="3">
        <v>1157462</v>
      </c>
      <c r="E866" s="3">
        <v>180149.4</v>
      </c>
      <c r="F866" s="3">
        <v>0</v>
      </c>
      <c r="G866" s="3">
        <v>75122.05</v>
      </c>
      <c r="H866" s="3">
        <v>534867.6</v>
      </c>
      <c r="I866" s="3">
        <v>550572900</v>
      </c>
      <c r="J866" s="3">
        <v>0</v>
      </c>
      <c r="K866" s="3">
        <v>0</v>
      </c>
      <c r="L866" s="3">
        <v>99750630</v>
      </c>
      <c r="M866" s="3">
        <v>6421905</v>
      </c>
      <c r="N866" s="3">
        <v>40427030</v>
      </c>
      <c r="O866" s="3">
        <v>9103053000</v>
      </c>
      <c r="P866" s="3">
        <v>19964.099999999999</v>
      </c>
      <c r="Q866" s="3">
        <v>156295300000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835553.9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97843</v>
      </c>
      <c r="AD866" s="3">
        <v>27690.38</v>
      </c>
      <c r="AE866" s="3">
        <v>931319.6</v>
      </c>
      <c r="AF866" s="3">
        <v>411495.9</v>
      </c>
      <c r="AG866" s="3">
        <v>2558.8180000000002</v>
      </c>
      <c r="AH866" s="3">
        <v>0</v>
      </c>
      <c r="AI866" s="3">
        <v>-31717.74</v>
      </c>
      <c r="AJ866" s="3">
        <v>335443.8</v>
      </c>
      <c r="AK866" s="3">
        <v>67961.210000000006</v>
      </c>
      <c r="AL866" s="3">
        <v>114772.6</v>
      </c>
      <c r="AM866" s="3">
        <v>3092217</v>
      </c>
      <c r="AN866" s="1">
        <v>7</v>
      </c>
    </row>
    <row r="867" spans="1:40" x14ac:dyDescent="0.3">
      <c r="A867" s="2">
        <v>30360</v>
      </c>
      <c r="B867" s="3">
        <v>4283278</v>
      </c>
      <c r="C867" s="3">
        <v>5740.0969999999998</v>
      </c>
      <c r="D867" s="3">
        <v>238368.3</v>
      </c>
      <c r="E867" s="3">
        <v>139295</v>
      </c>
      <c r="F867" s="3">
        <v>0</v>
      </c>
      <c r="G867" s="3">
        <v>-87253.29</v>
      </c>
      <c r="H867" s="3">
        <v>534867.6</v>
      </c>
      <c r="I867" s="3">
        <v>560914300</v>
      </c>
      <c r="J867" s="3">
        <v>0</v>
      </c>
      <c r="K867" s="3">
        <v>0</v>
      </c>
      <c r="L867" s="3">
        <v>99826560</v>
      </c>
      <c r="M867" s="3">
        <v>6464489</v>
      </c>
      <c r="N867" s="3">
        <v>40527510</v>
      </c>
      <c r="O867" s="3">
        <v>9102963000</v>
      </c>
      <c r="P867" s="3">
        <v>18299.41</v>
      </c>
      <c r="Q867" s="3">
        <v>156295400000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374973.8</v>
      </c>
      <c r="Y867" s="3">
        <v>0</v>
      </c>
      <c r="Z867" s="3">
        <v>0</v>
      </c>
      <c r="AA867" s="3">
        <v>1981.777</v>
      </c>
      <c r="AB867" s="3">
        <v>0</v>
      </c>
      <c r="AC867" s="3">
        <v>40561.58</v>
      </c>
      <c r="AD867" s="3">
        <v>12604.98</v>
      </c>
      <c r="AE867" s="3">
        <v>280942</v>
      </c>
      <c r="AF867" s="3">
        <v>106058</v>
      </c>
      <c r="AG867" s="3">
        <v>690.24419999999998</v>
      </c>
      <c r="AH867" s="3">
        <v>0</v>
      </c>
      <c r="AI867" s="3">
        <v>-32900.74</v>
      </c>
      <c r="AJ867" s="3">
        <v>249778.3</v>
      </c>
      <c r="AK867" s="3">
        <v>69308.92</v>
      </c>
      <c r="AL867" s="3">
        <v>108727.1</v>
      </c>
      <c r="AM867" s="3">
        <v>839882.9</v>
      </c>
      <c r="AN867" s="1">
        <v>4</v>
      </c>
    </row>
    <row r="868" spans="1:40" x14ac:dyDescent="0.3">
      <c r="A868" s="2">
        <v>30361</v>
      </c>
      <c r="B868" s="3">
        <v>4257810</v>
      </c>
      <c r="C868" s="3">
        <v>0</v>
      </c>
      <c r="D868" s="3">
        <v>4991.1890000000003</v>
      </c>
      <c r="E868" s="3">
        <v>84463.09</v>
      </c>
      <c r="F868" s="3">
        <v>0</v>
      </c>
      <c r="G868" s="3">
        <v>-168756</v>
      </c>
      <c r="H868" s="3">
        <v>245842.5</v>
      </c>
      <c r="I868" s="3">
        <v>560569000</v>
      </c>
      <c r="J868" s="3">
        <v>0</v>
      </c>
      <c r="K868" s="3">
        <v>0</v>
      </c>
      <c r="L868" s="3">
        <v>99822930</v>
      </c>
      <c r="M868" s="3">
        <v>6217268</v>
      </c>
      <c r="N868" s="3">
        <v>40531250</v>
      </c>
      <c r="O868" s="3">
        <v>9102778000</v>
      </c>
      <c r="P868" s="3">
        <v>16459.79</v>
      </c>
      <c r="Q868" s="3">
        <v>156291000000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289025.2</v>
      </c>
      <c r="X868" s="3">
        <v>345339.8</v>
      </c>
      <c r="Y868" s="3">
        <v>0</v>
      </c>
      <c r="Z868" s="3">
        <v>0</v>
      </c>
      <c r="AA868" s="3">
        <v>6470.9859999999999</v>
      </c>
      <c r="AB868" s="3">
        <v>0</v>
      </c>
      <c r="AC868" s="3">
        <v>67046.28</v>
      </c>
      <c r="AD868" s="3">
        <v>20458.64</v>
      </c>
      <c r="AE868" s="3">
        <v>411403.4</v>
      </c>
      <c r="AF868" s="3">
        <v>7797.683</v>
      </c>
      <c r="AG868" s="3">
        <v>0</v>
      </c>
      <c r="AH868" s="3">
        <v>0</v>
      </c>
      <c r="AI868" s="3">
        <v>-33042.89</v>
      </c>
      <c r="AJ868" s="3">
        <v>178036.5</v>
      </c>
      <c r="AK868" s="3">
        <v>67860.63</v>
      </c>
      <c r="AL868" s="3">
        <v>107298.8</v>
      </c>
      <c r="AM868" s="3">
        <v>0</v>
      </c>
      <c r="AN868" s="1">
        <v>4</v>
      </c>
    </row>
    <row r="869" spans="1:40" x14ac:dyDescent="0.3">
      <c r="A869" s="2">
        <v>30362</v>
      </c>
      <c r="B869" s="3">
        <v>4208715</v>
      </c>
      <c r="C869" s="3">
        <v>15.658810000000001</v>
      </c>
      <c r="D869" s="3">
        <v>4782.366</v>
      </c>
      <c r="E869" s="3">
        <v>68768.22</v>
      </c>
      <c r="F869" s="3">
        <v>0</v>
      </c>
      <c r="G869" s="3">
        <v>-173566.8</v>
      </c>
      <c r="H869" s="3">
        <v>47261.73</v>
      </c>
      <c r="I869" s="3">
        <v>559901200</v>
      </c>
      <c r="J869" s="3">
        <v>0</v>
      </c>
      <c r="K869" s="3">
        <v>0</v>
      </c>
      <c r="L869" s="3">
        <v>99817790</v>
      </c>
      <c r="M869" s="3">
        <v>6012925</v>
      </c>
      <c r="N869" s="3">
        <v>40486160</v>
      </c>
      <c r="O869" s="3">
        <v>9102590000</v>
      </c>
      <c r="P869" s="3">
        <v>15534.29</v>
      </c>
      <c r="Q869" s="3">
        <v>156286500000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198580.7</v>
      </c>
      <c r="X869" s="3">
        <v>662676</v>
      </c>
      <c r="Y869" s="3">
        <v>0</v>
      </c>
      <c r="Z869" s="3">
        <v>0</v>
      </c>
      <c r="AA869" s="3">
        <v>10239.81</v>
      </c>
      <c r="AB869" s="3">
        <v>0</v>
      </c>
      <c r="AC869" s="3">
        <v>93310.54</v>
      </c>
      <c r="AD869" s="3">
        <v>27265.85</v>
      </c>
      <c r="AE869" s="3">
        <v>648664.9</v>
      </c>
      <c r="AF869" s="3">
        <v>6381.2730000000001</v>
      </c>
      <c r="AG869" s="3">
        <v>2.3904429999999999</v>
      </c>
      <c r="AH869" s="3">
        <v>0</v>
      </c>
      <c r="AI869" s="3">
        <v>-32840.17</v>
      </c>
      <c r="AJ869" s="3">
        <v>157926.5</v>
      </c>
      <c r="AK869" s="3">
        <v>65281.49</v>
      </c>
      <c r="AL869" s="3">
        <v>109737.4</v>
      </c>
      <c r="AM869" s="3">
        <v>5108.8450000000003</v>
      </c>
      <c r="AN869" s="1">
        <v>6</v>
      </c>
    </row>
    <row r="870" spans="1:40" x14ac:dyDescent="0.3">
      <c r="A870" s="2">
        <v>30363</v>
      </c>
      <c r="B870" s="3">
        <v>4185074</v>
      </c>
      <c r="C870" s="3">
        <v>8277.1849999999995</v>
      </c>
      <c r="D870" s="3">
        <v>187196</v>
      </c>
      <c r="E870" s="3">
        <v>113859.4</v>
      </c>
      <c r="F870" s="3">
        <v>0</v>
      </c>
      <c r="G870" s="3">
        <v>-117772</v>
      </c>
      <c r="H870" s="3">
        <v>519944</v>
      </c>
      <c r="I870" s="3">
        <v>560100000</v>
      </c>
      <c r="J870" s="3">
        <v>0</v>
      </c>
      <c r="K870" s="3">
        <v>0</v>
      </c>
      <c r="L870" s="3">
        <v>99880900</v>
      </c>
      <c r="M870" s="3">
        <v>6244686</v>
      </c>
      <c r="N870" s="3">
        <v>40500710</v>
      </c>
      <c r="O870" s="3">
        <v>9102460000</v>
      </c>
      <c r="P870" s="3">
        <v>16639.490000000002</v>
      </c>
      <c r="Q870" s="3">
        <v>156282900000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732066</v>
      </c>
      <c r="Y870" s="3">
        <v>0</v>
      </c>
      <c r="Z870" s="3">
        <v>0</v>
      </c>
      <c r="AA870" s="3">
        <v>7259.3649999999998</v>
      </c>
      <c r="AB870" s="3">
        <v>0</v>
      </c>
      <c r="AC870" s="3">
        <v>84070.14</v>
      </c>
      <c r="AD870" s="3">
        <v>23836.36</v>
      </c>
      <c r="AE870" s="3">
        <v>742715.7</v>
      </c>
      <c r="AF870" s="3">
        <v>102648.2</v>
      </c>
      <c r="AG870" s="3">
        <v>987.75810000000001</v>
      </c>
      <c r="AH870" s="3">
        <v>0</v>
      </c>
      <c r="AI870" s="3">
        <v>-32730.45</v>
      </c>
      <c r="AJ870" s="3">
        <v>208824.3</v>
      </c>
      <c r="AK870" s="3">
        <v>65144.85</v>
      </c>
      <c r="AL870" s="3">
        <v>110222.39999999999</v>
      </c>
      <c r="AM870" s="3">
        <v>899721.6</v>
      </c>
      <c r="AN870" s="1">
        <v>5</v>
      </c>
    </row>
    <row r="871" spans="1:40" x14ac:dyDescent="0.3">
      <c r="A871" s="2">
        <v>30364</v>
      </c>
      <c r="B871" s="3">
        <v>4135363</v>
      </c>
      <c r="C871" s="3">
        <v>697.74670000000003</v>
      </c>
      <c r="D871" s="3">
        <v>31395.58</v>
      </c>
      <c r="E871" s="3">
        <v>86219.91</v>
      </c>
      <c r="F871" s="3">
        <v>0</v>
      </c>
      <c r="G871" s="3">
        <v>-146528.20000000001</v>
      </c>
      <c r="H871" s="3">
        <v>65997.86</v>
      </c>
      <c r="I871" s="3">
        <v>559154100</v>
      </c>
      <c r="J871" s="3">
        <v>0</v>
      </c>
      <c r="K871" s="3">
        <v>0</v>
      </c>
      <c r="L871" s="3">
        <v>99880030</v>
      </c>
      <c r="M871" s="3">
        <v>6125440</v>
      </c>
      <c r="N871" s="3">
        <v>40438660</v>
      </c>
      <c r="O871" s="3">
        <v>9102290000</v>
      </c>
      <c r="P871" s="3">
        <v>16043.63</v>
      </c>
      <c r="Q871" s="3">
        <v>156278200000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453946.2</v>
      </c>
      <c r="X871" s="3">
        <v>767310.1</v>
      </c>
      <c r="Y871" s="3">
        <v>0</v>
      </c>
      <c r="Z871" s="3">
        <v>0</v>
      </c>
      <c r="AA871" s="3">
        <v>18024.830000000002</v>
      </c>
      <c r="AB871" s="3">
        <v>0</v>
      </c>
      <c r="AC871" s="3">
        <v>129670.39999999999</v>
      </c>
      <c r="AD871" s="3">
        <v>36705.839999999997</v>
      </c>
      <c r="AE871" s="3">
        <v>855301.3</v>
      </c>
      <c r="AF871" s="3">
        <v>13310.6</v>
      </c>
      <c r="AG871" s="3">
        <v>84.261430000000004</v>
      </c>
      <c r="AH871" s="3">
        <v>0</v>
      </c>
      <c r="AI871" s="3">
        <v>-32588.48</v>
      </c>
      <c r="AJ871" s="3">
        <v>174400.6</v>
      </c>
      <c r="AK871" s="3">
        <v>61225.78</v>
      </c>
      <c r="AL871" s="3">
        <v>106794.6</v>
      </c>
      <c r="AM871" s="3">
        <v>177758.5</v>
      </c>
      <c r="AN871" s="1">
        <v>3</v>
      </c>
    </row>
    <row r="872" spans="1:40" x14ac:dyDescent="0.3">
      <c r="A872" s="2">
        <v>30365</v>
      </c>
      <c r="B872" s="3">
        <v>4164497</v>
      </c>
      <c r="C872" s="3">
        <v>15839.04</v>
      </c>
      <c r="D872" s="3">
        <v>960881.2</v>
      </c>
      <c r="E872" s="3">
        <v>189880.6</v>
      </c>
      <c r="F872" s="3">
        <v>0</v>
      </c>
      <c r="G872" s="3">
        <v>45865.72</v>
      </c>
      <c r="H872" s="3">
        <v>534867.6</v>
      </c>
      <c r="I872" s="3">
        <v>571245800</v>
      </c>
      <c r="J872" s="3">
        <v>0</v>
      </c>
      <c r="K872" s="3">
        <v>0</v>
      </c>
      <c r="L872" s="3">
        <v>100109000</v>
      </c>
      <c r="M872" s="3">
        <v>6713931</v>
      </c>
      <c r="N872" s="3">
        <v>40528320</v>
      </c>
      <c r="O872" s="3">
        <v>9102330000</v>
      </c>
      <c r="P872" s="3">
        <v>21786.080000000002</v>
      </c>
      <c r="Q872" s="3">
        <v>156280100000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940544.2</v>
      </c>
      <c r="Y872" s="3">
        <v>0</v>
      </c>
      <c r="Z872" s="3">
        <v>0</v>
      </c>
      <c r="AA872" s="3">
        <v>11995.92</v>
      </c>
      <c r="AB872" s="3">
        <v>0</v>
      </c>
      <c r="AC872" s="3">
        <v>110066.9</v>
      </c>
      <c r="AD872" s="3">
        <v>28988.92</v>
      </c>
      <c r="AE872" s="3">
        <v>941923</v>
      </c>
      <c r="AF872" s="3">
        <v>363790.6</v>
      </c>
      <c r="AG872" s="3">
        <v>2011.8810000000001</v>
      </c>
      <c r="AH872" s="3">
        <v>0</v>
      </c>
      <c r="AI872" s="3">
        <v>-32241.22</v>
      </c>
      <c r="AJ872" s="3">
        <v>320247.5</v>
      </c>
      <c r="AK872" s="3">
        <v>64489.86</v>
      </c>
      <c r="AL872" s="3">
        <v>120538.4</v>
      </c>
      <c r="AM872" s="3">
        <v>2668831</v>
      </c>
      <c r="AN872" s="1">
        <v>28</v>
      </c>
    </row>
    <row r="873" spans="1:40" x14ac:dyDescent="0.3">
      <c r="A873" s="2">
        <v>30366</v>
      </c>
      <c r="B873" s="3">
        <v>4160726</v>
      </c>
      <c r="C873" s="3">
        <v>4436.4480000000003</v>
      </c>
      <c r="D873" s="3">
        <v>87312.62</v>
      </c>
      <c r="E873" s="3">
        <v>118536.3</v>
      </c>
      <c r="F873" s="3">
        <v>0</v>
      </c>
      <c r="G873" s="3">
        <v>-131075.29999999999</v>
      </c>
      <c r="H873" s="3">
        <v>534305.1</v>
      </c>
      <c r="I873" s="3">
        <v>572810000</v>
      </c>
      <c r="J873" s="3">
        <v>0</v>
      </c>
      <c r="K873" s="3">
        <v>0</v>
      </c>
      <c r="L873" s="3">
        <v>100135500</v>
      </c>
      <c r="M873" s="3">
        <v>6605164</v>
      </c>
      <c r="N873" s="3">
        <v>40605340</v>
      </c>
      <c r="O873" s="3">
        <v>9102200000</v>
      </c>
      <c r="P873" s="3">
        <v>18354.98</v>
      </c>
      <c r="Q873" s="3">
        <v>156277000000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348350.7</v>
      </c>
      <c r="Y873" s="3">
        <v>0</v>
      </c>
      <c r="Z873" s="3">
        <v>0</v>
      </c>
      <c r="AA873" s="3">
        <v>5878.7349999999997</v>
      </c>
      <c r="AB873" s="3">
        <v>0</v>
      </c>
      <c r="AC873" s="3">
        <v>38976.800000000003</v>
      </c>
      <c r="AD873" s="3">
        <v>11701.07</v>
      </c>
      <c r="AE873" s="3">
        <v>268421.90000000002</v>
      </c>
      <c r="AF873" s="3">
        <v>58285.11</v>
      </c>
      <c r="AG873" s="3">
        <v>527.12490000000003</v>
      </c>
      <c r="AH873" s="3">
        <v>0</v>
      </c>
      <c r="AI873" s="3">
        <v>-33386.129999999997</v>
      </c>
      <c r="AJ873" s="3">
        <v>225019.8</v>
      </c>
      <c r="AK873" s="3">
        <v>66514.710000000006</v>
      </c>
      <c r="AL873" s="3">
        <v>109038.39999999999</v>
      </c>
      <c r="AM873" s="3">
        <v>395517.5</v>
      </c>
      <c r="AN873" s="1">
        <v>4</v>
      </c>
    </row>
    <row r="874" spans="1:40" x14ac:dyDescent="0.3">
      <c r="A874" s="2">
        <v>30367</v>
      </c>
      <c r="B874" s="3">
        <v>4111027</v>
      </c>
      <c r="C874" s="3">
        <v>0</v>
      </c>
      <c r="D874" s="3">
        <v>4699.1210000000001</v>
      </c>
      <c r="E874" s="3">
        <v>82278.98</v>
      </c>
      <c r="F874" s="3">
        <v>0</v>
      </c>
      <c r="G874" s="3">
        <v>-181952.8</v>
      </c>
      <c r="H874" s="3">
        <v>224714.1</v>
      </c>
      <c r="I874" s="3">
        <v>572434300</v>
      </c>
      <c r="J874" s="3">
        <v>0</v>
      </c>
      <c r="K874" s="3">
        <v>0</v>
      </c>
      <c r="L874" s="3">
        <v>100124300</v>
      </c>
      <c r="M874" s="3">
        <v>6356450</v>
      </c>
      <c r="N874" s="3">
        <v>40589080</v>
      </c>
      <c r="O874" s="3">
        <v>9102015000</v>
      </c>
      <c r="P874" s="3">
        <v>17172.02</v>
      </c>
      <c r="Q874" s="3">
        <v>156272600000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309591</v>
      </c>
      <c r="X874" s="3">
        <v>375610</v>
      </c>
      <c r="Y874" s="3">
        <v>0</v>
      </c>
      <c r="Z874" s="3">
        <v>0</v>
      </c>
      <c r="AA874" s="3">
        <v>15184.28</v>
      </c>
      <c r="AB874" s="3">
        <v>0</v>
      </c>
      <c r="AC874" s="3">
        <v>76484.36</v>
      </c>
      <c r="AD874" s="3">
        <v>21894.05</v>
      </c>
      <c r="AE874" s="3">
        <v>561202.69999999995</v>
      </c>
      <c r="AF874" s="3">
        <v>7711.6840000000002</v>
      </c>
      <c r="AG874" s="3">
        <v>0</v>
      </c>
      <c r="AH874" s="3">
        <v>0</v>
      </c>
      <c r="AI874" s="3">
        <v>-33172.83</v>
      </c>
      <c r="AJ874" s="3">
        <v>179740.79999999999</v>
      </c>
      <c r="AK874" s="3">
        <v>66530.61</v>
      </c>
      <c r="AL874" s="3">
        <v>119556.9</v>
      </c>
      <c r="AM874" s="3">
        <v>117.7176</v>
      </c>
      <c r="AN874" s="1">
        <v>29</v>
      </c>
    </row>
    <row r="875" spans="1:40" x14ac:dyDescent="0.3">
      <c r="A875" s="2">
        <v>30368</v>
      </c>
      <c r="B875" s="3">
        <v>4111789</v>
      </c>
      <c r="C875" s="3">
        <v>6536.9870000000001</v>
      </c>
      <c r="D875" s="3">
        <v>153284.29999999999</v>
      </c>
      <c r="E875" s="3">
        <v>111527.9</v>
      </c>
      <c r="F875" s="3">
        <v>0</v>
      </c>
      <c r="G875" s="3">
        <v>-135212.1</v>
      </c>
      <c r="H875" s="3">
        <v>530659.4</v>
      </c>
      <c r="I875" s="3">
        <v>573162000</v>
      </c>
      <c r="J875" s="3">
        <v>0</v>
      </c>
      <c r="K875" s="3">
        <v>0</v>
      </c>
      <c r="L875" s="3">
        <v>100169100</v>
      </c>
      <c r="M875" s="3">
        <v>6424210</v>
      </c>
      <c r="N875" s="3">
        <v>40618000</v>
      </c>
      <c r="O875" s="3">
        <v>9101870000</v>
      </c>
      <c r="P875" s="3">
        <v>17592.48</v>
      </c>
      <c r="Q875" s="3">
        <v>156269400000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618128.69999999995</v>
      </c>
      <c r="Y875" s="3">
        <v>0</v>
      </c>
      <c r="Z875" s="3">
        <v>0</v>
      </c>
      <c r="AA875" s="3">
        <v>10656.25</v>
      </c>
      <c r="AB875" s="3">
        <v>0</v>
      </c>
      <c r="AC875" s="3">
        <v>68128.759999999995</v>
      </c>
      <c r="AD875" s="3">
        <v>19786.349999999999</v>
      </c>
      <c r="AE875" s="3">
        <v>371522.8</v>
      </c>
      <c r="AF875" s="3">
        <v>77043.070000000007</v>
      </c>
      <c r="AG875" s="3">
        <v>755.67229999999995</v>
      </c>
      <c r="AH875" s="3">
        <v>0</v>
      </c>
      <c r="AI875" s="3">
        <v>-33525.17</v>
      </c>
      <c r="AJ875" s="3">
        <v>206925.4</v>
      </c>
      <c r="AK875" s="3">
        <v>65330.64</v>
      </c>
      <c r="AL875" s="3">
        <v>109898.5</v>
      </c>
      <c r="AM875" s="3">
        <v>653452</v>
      </c>
      <c r="AN875" s="1">
        <v>4</v>
      </c>
    </row>
    <row r="876" spans="1:40" x14ac:dyDescent="0.3">
      <c r="A876" s="2">
        <v>30369</v>
      </c>
      <c r="B876" s="3">
        <v>4062654</v>
      </c>
      <c r="C876" s="3">
        <v>3172.2310000000002</v>
      </c>
      <c r="D876" s="3">
        <v>160072.29999999999</v>
      </c>
      <c r="E876" s="3">
        <v>121955.8</v>
      </c>
      <c r="F876" s="3">
        <v>0</v>
      </c>
      <c r="G876" s="3">
        <v>-122982.5</v>
      </c>
      <c r="H876" s="3">
        <v>53632.58</v>
      </c>
      <c r="I876" s="3">
        <v>571590100</v>
      </c>
      <c r="J876" s="3">
        <v>0</v>
      </c>
      <c r="K876" s="3">
        <v>0</v>
      </c>
      <c r="L876" s="3">
        <v>100193300</v>
      </c>
      <c r="M876" s="3">
        <v>6486576</v>
      </c>
      <c r="N876" s="3">
        <v>40532940</v>
      </c>
      <c r="O876" s="3">
        <v>9101757000</v>
      </c>
      <c r="P876" s="3">
        <v>18123.52</v>
      </c>
      <c r="Q876" s="3">
        <v>156264700000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477026.8</v>
      </c>
      <c r="X876" s="3">
        <v>907394.7</v>
      </c>
      <c r="Y876" s="3">
        <v>0</v>
      </c>
      <c r="Z876" s="3">
        <v>0</v>
      </c>
      <c r="AA876" s="3">
        <v>34960.61</v>
      </c>
      <c r="AB876" s="3">
        <v>0</v>
      </c>
      <c r="AC876" s="3">
        <v>152081.4</v>
      </c>
      <c r="AD876" s="3">
        <v>40646.01</v>
      </c>
      <c r="AE876" s="3">
        <v>1137418</v>
      </c>
      <c r="AF876" s="3">
        <v>62480.73</v>
      </c>
      <c r="AG876" s="3">
        <v>416.36149999999998</v>
      </c>
      <c r="AH876" s="3">
        <v>0</v>
      </c>
      <c r="AI876" s="3">
        <v>-32447.58</v>
      </c>
      <c r="AJ876" s="3">
        <v>212069</v>
      </c>
      <c r="AK876" s="3">
        <v>61697.61</v>
      </c>
      <c r="AL876" s="3">
        <v>145075.1</v>
      </c>
      <c r="AM876" s="3">
        <v>660888.1</v>
      </c>
      <c r="AN876" s="1">
        <v>29</v>
      </c>
    </row>
    <row r="877" spans="1:40" x14ac:dyDescent="0.3">
      <c r="A877" s="2">
        <v>30370</v>
      </c>
      <c r="B877" s="3">
        <v>4070629</v>
      </c>
      <c r="C877" s="3">
        <v>16472.64</v>
      </c>
      <c r="D877" s="3">
        <v>1351681</v>
      </c>
      <c r="E877" s="3">
        <v>233884.4</v>
      </c>
      <c r="F877" s="3">
        <v>0</v>
      </c>
      <c r="G877" s="3">
        <v>69379.69</v>
      </c>
      <c r="H877" s="3">
        <v>520911.3</v>
      </c>
      <c r="I877" s="3">
        <v>568878000</v>
      </c>
      <c r="J877" s="3">
        <v>0</v>
      </c>
      <c r="K877" s="3">
        <v>0</v>
      </c>
      <c r="L877" s="3">
        <v>100479200</v>
      </c>
      <c r="M877" s="3">
        <v>7089142</v>
      </c>
      <c r="N877" s="3">
        <v>40661820</v>
      </c>
      <c r="O877" s="3">
        <v>9101813000</v>
      </c>
      <c r="P877" s="3">
        <v>25523.53</v>
      </c>
      <c r="Q877" s="3">
        <v>156262300000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1173941</v>
      </c>
      <c r="Y877" s="3">
        <v>0</v>
      </c>
      <c r="Z877" s="3">
        <v>0</v>
      </c>
      <c r="AA877" s="3">
        <v>25504.080000000002</v>
      </c>
      <c r="AB877" s="3">
        <v>0</v>
      </c>
      <c r="AC877" s="3">
        <v>134992.1</v>
      </c>
      <c r="AD877" s="3">
        <v>35740.5</v>
      </c>
      <c r="AE877" s="3">
        <v>1064352</v>
      </c>
      <c r="AF877" s="3">
        <v>473546.8</v>
      </c>
      <c r="AG877" s="3">
        <v>2184.5830000000001</v>
      </c>
      <c r="AH877" s="3">
        <v>0</v>
      </c>
      <c r="AI877" s="3">
        <v>-32452.62</v>
      </c>
      <c r="AJ877" s="3">
        <v>381630.5</v>
      </c>
      <c r="AK877" s="3">
        <v>61791.94</v>
      </c>
      <c r="AL877" s="3">
        <v>117778.4</v>
      </c>
      <c r="AM877" s="3">
        <v>3364771</v>
      </c>
      <c r="AN877" s="1">
        <v>4</v>
      </c>
    </row>
    <row r="878" spans="1:40" x14ac:dyDescent="0.3">
      <c r="A878" s="2">
        <v>30371</v>
      </c>
      <c r="B878" s="3">
        <v>4063224</v>
      </c>
      <c r="C878" s="3">
        <v>2717.556</v>
      </c>
      <c r="D878" s="3">
        <v>150915.9</v>
      </c>
      <c r="E878" s="3">
        <v>154016.29999999999</v>
      </c>
      <c r="F878" s="3">
        <v>0</v>
      </c>
      <c r="G878" s="3">
        <v>-137777</v>
      </c>
      <c r="H878" s="3">
        <v>64407.8</v>
      </c>
      <c r="I878" s="3">
        <v>567483200</v>
      </c>
      <c r="J878" s="3">
        <v>0</v>
      </c>
      <c r="K878" s="3">
        <v>0</v>
      </c>
      <c r="L878" s="3">
        <v>100484200</v>
      </c>
      <c r="M878" s="3">
        <v>6991785</v>
      </c>
      <c r="N878" s="3">
        <v>40650940</v>
      </c>
      <c r="O878" s="3">
        <v>9101666000</v>
      </c>
      <c r="P878" s="3">
        <v>21003.86</v>
      </c>
      <c r="Q878" s="3">
        <v>156257600000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456503.5</v>
      </c>
      <c r="X878" s="3">
        <v>833320.6</v>
      </c>
      <c r="Y878" s="3">
        <v>0</v>
      </c>
      <c r="Z878" s="3">
        <v>0</v>
      </c>
      <c r="AA878" s="3">
        <v>48190.44</v>
      </c>
      <c r="AB878" s="3">
        <v>0</v>
      </c>
      <c r="AC878" s="3">
        <v>142971.1</v>
      </c>
      <c r="AD878" s="3">
        <v>38058.879999999997</v>
      </c>
      <c r="AE878" s="3">
        <v>1101693</v>
      </c>
      <c r="AF878" s="3">
        <v>54918.43</v>
      </c>
      <c r="AG878" s="3">
        <v>333.43650000000002</v>
      </c>
      <c r="AH878" s="3">
        <v>0</v>
      </c>
      <c r="AI878" s="3">
        <v>-32582.07</v>
      </c>
      <c r="AJ878" s="3">
        <v>253252.5</v>
      </c>
      <c r="AK878" s="3">
        <v>60936.82</v>
      </c>
      <c r="AL878" s="3">
        <v>121180</v>
      </c>
      <c r="AM878" s="3">
        <v>558437.80000000005</v>
      </c>
      <c r="AN878" s="1">
        <v>17</v>
      </c>
    </row>
    <row r="879" spans="1:40" x14ac:dyDescent="0.3">
      <c r="A879" s="2">
        <v>30372</v>
      </c>
      <c r="B879" s="3">
        <v>4070015</v>
      </c>
      <c r="C879" s="3">
        <v>14063.6</v>
      </c>
      <c r="D879" s="3">
        <v>1057865</v>
      </c>
      <c r="E879" s="3">
        <v>235638.1</v>
      </c>
      <c r="F879" s="3">
        <v>0</v>
      </c>
      <c r="G879" s="3">
        <v>41307.72</v>
      </c>
      <c r="H879" s="3">
        <v>534867.6</v>
      </c>
      <c r="I879" s="3">
        <v>584461200</v>
      </c>
      <c r="J879" s="3">
        <v>0</v>
      </c>
      <c r="K879" s="3">
        <v>0</v>
      </c>
      <c r="L879" s="3">
        <v>100728000</v>
      </c>
      <c r="M879" s="3">
        <v>7323598</v>
      </c>
      <c r="N879" s="3">
        <v>40751240</v>
      </c>
      <c r="O879" s="3">
        <v>9101733000</v>
      </c>
      <c r="P879" s="3">
        <v>26523.3</v>
      </c>
      <c r="Q879" s="3">
        <v>156261800000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783834</v>
      </c>
      <c r="Y879" s="3">
        <v>0</v>
      </c>
      <c r="Z879" s="3">
        <v>0</v>
      </c>
      <c r="AA879" s="3">
        <v>13475.27</v>
      </c>
      <c r="AB879" s="3">
        <v>0</v>
      </c>
      <c r="AC879" s="3">
        <v>88458.74</v>
      </c>
      <c r="AD879" s="3">
        <v>24095.67</v>
      </c>
      <c r="AE879" s="3">
        <v>453521.1</v>
      </c>
      <c r="AF879" s="3">
        <v>345316.7</v>
      </c>
      <c r="AG879" s="3">
        <v>1720.3340000000001</v>
      </c>
      <c r="AH879" s="3">
        <v>0</v>
      </c>
      <c r="AI879" s="3">
        <v>-32878.03</v>
      </c>
      <c r="AJ879" s="3">
        <v>335462.90000000002</v>
      </c>
      <c r="AK879" s="3">
        <v>64384.6</v>
      </c>
      <c r="AL879" s="3">
        <v>146732.79999999999</v>
      </c>
      <c r="AM879" s="3">
        <v>2564692</v>
      </c>
      <c r="AN879" s="1">
        <v>9</v>
      </c>
    </row>
    <row r="880" spans="1:40" x14ac:dyDescent="0.3">
      <c r="A880" s="2">
        <v>30373</v>
      </c>
      <c r="B880" s="3">
        <v>4111372</v>
      </c>
      <c r="C880" s="3">
        <v>4.9223720000000002</v>
      </c>
      <c r="D880" s="3">
        <v>4980.2560000000003</v>
      </c>
      <c r="E880" s="3">
        <v>116774.9</v>
      </c>
      <c r="F880" s="3">
        <v>0</v>
      </c>
      <c r="G880" s="3">
        <v>-177589.4</v>
      </c>
      <c r="H880" s="3">
        <v>534867.6</v>
      </c>
      <c r="I880" s="3">
        <v>621168600</v>
      </c>
      <c r="J880" s="3">
        <v>0</v>
      </c>
      <c r="K880" s="3">
        <v>0</v>
      </c>
      <c r="L880" s="3">
        <v>100735700</v>
      </c>
      <c r="M880" s="3">
        <v>6985131</v>
      </c>
      <c r="N880" s="3">
        <v>40827060</v>
      </c>
      <c r="O880" s="3">
        <v>9101564000</v>
      </c>
      <c r="P880" s="3">
        <v>21214.17</v>
      </c>
      <c r="Q880" s="3">
        <v>156270400000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293034.40000000002</v>
      </c>
      <c r="Y880" s="3">
        <v>0</v>
      </c>
      <c r="Z880" s="3">
        <v>0</v>
      </c>
      <c r="AA880" s="3">
        <v>0</v>
      </c>
      <c r="AB880" s="3">
        <v>0</v>
      </c>
      <c r="AC880" s="3">
        <v>30687.22</v>
      </c>
      <c r="AD880" s="3">
        <v>9541.4419999999991</v>
      </c>
      <c r="AE880" s="3">
        <v>194439.3</v>
      </c>
      <c r="AF880" s="3">
        <v>9035.19</v>
      </c>
      <c r="AG880" s="3">
        <v>5.1850459999999998</v>
      </c>
      <c r="AH880" s="3">
        <v>0</v>
      </c>
      <c r="AI880" s="3">
        <v>-33201.86</v>
      </c>
      <c r="AJ880" s="3">
        <v>224644.9</v>
      </c>
      <c r="AK880" s="3">
        <v>66546.539999999994</v>
      </c>
      <c r="AL880" s="3">
        <v>118180.8</v>
      </c>
      <c r="AM880" s="3">
        <v>90.966769999999997</v>
      </c>
      <c r="AN880" s="1">
        <v>15</v>
      </c>
    </row>
    <row r="881" spans="1:40" x14ac:dyDescent="0.3">
      <c r="A881" s="2">
        <v>30374</v>
      </c>
      <c r="B881" s="3">
        <v>4135603</v>
      </c>
      <c r="C881" s="3">
        <v>203.39510000000001</v>
      </c>
      <c r="D881" s="3">
        <v>5021.4340000000002</v>
      </c>
      <c r="E881" s="3">
        <v>92443.03</v>
      </c>
      <c r="F881" s="3">
        <v>0</v>
      </c>
      <c r="G881" s="3">
        <v>-172650</v>
      </c>
      <c r="H881" s="3">
        <v>534867.6</v>
      </c>
      <c r="I881" s="3">
        <v>637037000</v>
      </c>
      <c r="J881" s="3">
        <v>0</v>
      </c>
      <c r="K881" s="3">
        <v>0</v>
      </c>
      <c r="L881" s="3">
        <v>100739200</v>
      </c>
      <c r="M881" s="3">
        <v>6718164</v>
      </c>
      <c r="N881" s="3">
        <v>40873510</v>
      </c>
      <c r="O881" s="3">
        <v>9101394000</v>
      </c>
      <c r="P881" s="3">
        <v>19522.41</v>
      </c>
      <c r="Q881" s="3">
        <v>156271800000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314926.8</v>
      </c>
      <c r="Y881" s="3">
        <v>0</v>
      </c>
      <c r="Z881" s="3">
        <v>0</v>
      </c>
      <c r="AA881" s="3">
        <v>0</v>
      </c>
      <c r="AB881" s="3">
        <v>0</v>
      </c>
      <c r="AC881" s="3">
        <v>33426.99</v>
      </c>
      <c r="AD881" s="3">
        <v>10676.52</v>
      </c>
      <c r="AE881" s="3">
        <v>220327.5</v>
      </c>
      <c r="AF881" s="3">
        <v>7492.125</v>
      </c>
      <c r="AG881" s="3">
        <v>39.434510000000003</v>
      </c>
      <c r="AH881" s="3">
        <v>0</v>
      </c>
      <c r="AI881" s="3">
        <v>-33241.61</v>
      </c>
      <c r="AJ881" s="3">
        <v>194036.7</v>
      </c>
      <c r="AK881" s="3">
        <v>67298.350000000006</v>
      </c>
      <c r="AL881" s="3">
        <v>114194.8</v>
      </c>
      <c r="AM881" s="3">
        <v>4180.7179999999998</v>
      </c>
      <c r="AN881" s="1">
        <v>4</v>
      </c>
    </row>
    <row r="882" spans="1:40" x14ac:dyDescent="0.3">
      <c r="A882" s="2">
        <v>30375</v>
      </c>
      <c r="B882" s="3">
        <v>4110980</v>
      </c>
      <c r="C882" s="3">
        <v>840.63940000000002</v>
      </c>
      <c r="D882" s="3">
        <v>6706.1059999999998</v>
      </c>
      <c r="E882" s="3">
        <v>76504.58</v>
      </c>
      <c r="F882" s="3">
        <v>0</v>
      </c>
      <c r="G882" s="3">
        <v>-166761.1</v>
      </c>
      <c r="H882" s="3">
        <v>534867.6</v>
      </c>
      <c r="I882" s="3">
        <v>659797300</v>
      </c>
      <c r="J882" s="3">
        <v>0</v>
      </c>
      <c r="K882" s="3">
        <v>0</v>
      </c>
      <c r="L882" s="3">
        <v>100744000</v>
      </c>
      <c r="M882" s="3">
        <v>6497726</v>
      </c>
      <c r="N882" s="3">
        <v>40905080</v>
      </c>
      <c r="O882" s="3">
        <v>9101229000</v>
      </c>
      <c r="P882" s="3">
        <v>18486.330000000002</v>
      </c>
      <c r="Q882" s="3">
        <v>156275600000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340882.2</v>
      </c>
      <c r="Y882" s="3">
        <v>0</v>
      </c>
      <c r="Z882" s="3">
        <v>0</v>
      </c>
      <c r="AA882" s="3">
        <v>0</v>
      </c>
      <c r="AB882" s="3">
        <v>0</v>
      </c>
      <c r="AC882" s="3">
        <v>35953.81</v>
      </c>
      <c r="AD882" s="3">
        <v>11371.54</v>
      </c>
      <c r="AE882" s="3">
        <v>230747.3</v>
      </c>
      <c r="AF882" s="3">
        <v>7656.1289999999999</v>
      </c>
      <c r="AG882" s="3">
        <v>97.732979999999998</v>
      </c>
      <c r="AH882" s="3">
        <v>0</v>
      </c>
      <c r="AI882" s="3">
        <v>-33201.4</v>
      </c>
      <c r="AJ882" s="3">
        <v>182293.3</v>
      </c>
      <c r="AK882" s="3">
        <v>67835.86</v>
      </c>
      <c r="AL882" s="3">
        <v>114788.9</v>
      </c>
      <c r="AM882" s="3">
        <v>23239.09</v>
      </c>
      <c r="AN882" s="1">
        <v>4</v>
      </c>
    </row>
    <row r="883" spans="1:40" x14ac:dyDescent="0.3">
      <c r="A883" s="2">
        <v>30376</v>
      </c>
      <c r="B883" s="3">
        <v>4111056</v>
      </c>
      <c r="C883" s="3">
        <v>3458.5839999999998</v>
      </c>
      <c r="D883" s="3">
        <v>22492.05</v>
      </c>
      <c r="E883" s="3">
        <v>71227.899999999994</v>
      </c>
      <c r="F883" s="3">
        <v>0</v>
      </c>
      <c r="G883" s="3">
        <v>-157793.29999999999</v>
      </c>
      <c r="H883" s="3">
        <v>534867.6</v>
      </c>
      <c r="I883" s="3">
        <v>683581600</v>
      </c>
      <c r="J883" s="3">
        <v>0</v>
      </c>
      <c r="K883" s="3">
        <v>0</v>
      </c>
      <c r="L883" s="3">
        <v>100759500</v>
      </c>
      <c r="M883" s="3">
        <v>6356930</v>
      </c>
      <c r="N883" s="3">
        <v>40906180</v>
      </c>
      <c r="O883" s="3">
        <v>9101074000</v>
      </c>
      <c r="P883" s="3">
        <v>17820.740000000002</v>
      </c>
      <c r="Q883" s="3">
        <v>156279200000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534667.69999999995</v>
      </c>
      <c r="Y883" s="3">
        <v>0</v>
      </c>
      <c r="Z883" s="3">
        <v>0</v>
      </c>
      <c r="AA883" s="3">
        <v>0</v>
      </c>
      <c r="AB883" s="3">
        <v>0</v>
      </c>
      <c r="AC883" s="3">
        <v>57340.21</v>
      </c>
      <c r="AD883" s="3">
        <v>17537.87</v>
      </c>
      <c r="AE883" s="3">
        <v>390405.6</v>
      </c>
      <c r="AF883" s="3">
        <v>20695.73</v>
      </c>
      <c r="AG883" s="3">
        <v>322.536</v>
      </c>
      <c r="AH883" s="3">
        <v>0</v>
      </c>
      <c r="AI883" s="3">
        <v>-32779.839999999997</v>
      </c>
      <c r="AJ883" s="3">
        <v>178278.39999999999</v>
      </c>
      <c r="AK883" s="3">
        <v>67003.91</v>
      </c>
      <c r="AL883" s="3">
        <v>119854.2</v>
      </c>
      <c r="AM883" s="3">
        <v>136036.5</v>
      </c>
      <c r="AN883" s="1">
        <v>13</v>
      </c>
    </row>
    <row r="884" spans="1:40" x14ac:dyDescent="0.3">
      <c r="A884" s="2">
        <v>30377</v>
      </c>
      <c r="B884" s="3">
        <v>4037432</v>
      </c>
      <c r="C884" s="3">
        <v>314.60000000000002</v>
      </c>
      <c r="D884" s="3">
        <v>5726.8410000000003</v>
      </c>
      <c r="E884" s="3">
        <v>57761.89</v>
      </c>
      <c r="F884" s="3">
        <v>0</v>
      </c>
      <c r="G884" s="3">
        <v>-163072.79999999999</v>
      </c>
      <c r="H884" s="3">
        <v>87177.55</v>
      </c>
      <c r="I884" s="3">
        <v>682873500</v>
      </c>
      <c r="J884" s="3">
        <v>0</v>
      </c>
      <c r="K884" s="3">
        <v>0</v>
      </c>
      <c r="L884" s="3">
        <v>100760400</v>
      </c>
      <c r="M884" s="3">
        <v>6163441</v>
      </c>
      <c r="N884" s="3">
        <v>40830560</v>
      </c>
      <c r="O884" s="3">
        <v>9100902000</v>
      </c>
      <c r="P884" s="3">
        <v>17089.07</v>
      </c>
      <c r="Q884" s="3">
        <v>156274500000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447690.1</v>
      </c>
      <c r="X884" s="3">
        <v>695439</v>
      </c>
      <c r="Y884" s="3">
        <v>0</v>
      </c>
      <c r="Z884" s="3">
        <v>0</v>
      </c>
      <c r="AA884" s="3">
        <v>483.79</v>
      </c>
      <c r="AB884" s="3">
        <v>0</v>
      </c>
      <c r="AC884" s="3">
        <v>122602.6</v>
      </c>
      <c r="AD884" s="3">
        <v>34916.78</v>
      </c>
      <c r="AE884" s="3">
        <v>837243.6</v>
      </c>
      <c r="AF884" s="3">
        <v>6432.9440000000004</v>
      </c>
      <c r="AG884" s="3">
        <v>57.788409999999999</v>
      </c>
      <c r="AH884" s="3">
        <v>0</v>
      </c>
      <c r="AI884" s="3">
        <v>-32352.83</v>
      </c>
      <c r="AJ884" s="3">
        <v>167074.6</v>
      </c>
      <c r="AK884" s="3">
        <v>62767.360000000001</v>
      </c>
      <c r="AL884" s="3">
        <v>120105.2</v>
      </c>
      <c r="AM884" s="3">
        <v>12330.33</v>
      </c>
      <c r="AN884" s="1">
        <v>5</v>
      </c>
    </row>
    <row r="885" spans="1:40" x14ac:dyDescent="0.3">
      <c r="A885" s="2">
        <v>30378</v>
      </c>
      <c r="B885" s="3">
        <v>3988603</v>
      </c>
      <c r="C885" s="3">
        <v>2658.9589999999998</v>
      </c>
      <c r="D885" s="3">
        <v>18342.62</v>
      </c>
      <c r="E885" s="3">
        <v>57047.65</v>
      </c>
      <c r="F885" s="3">
        <v>0</v>
      </c>
      <c r="G885" s="3">
        <v>-160123.1</v>
      </c>
      <c r="H885" s="3">
        <v>534253.1</v>
      </c>
      <c r="I885" s="3">
        <v>686722200</v>
      </c>
      <c r="J885" s="3">
        <v>0</v>
      </c>
      <c r="K885" s="3">
        <v>0</v>
      </c>
      <c r="L885" s="3">
        <v>100771700</v>
      </c>
      <c r="M885" s="3">
        <v>6054700</v>
      </c>
      <c r="N885" s="3">
        <v>40827150</v>
      </c>
      <c r="O885" s="3">
        <v>9100743000</v>
      </c>
      <c r="P885" s="3">
        <v>16641.27</v>
      </c>
      <c r="Q885" s="3">
        <v>156272100000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465615.5</v>
      </c>
      <c r="Y885" s="3">
        <v>0</v>
      </c>
      <c r="Z885" s="3">
        <v>0</v>
      </c>
      <c r="AA885" s="3">
        <v>0</v>
      </c>
      <c r="AB885" s="3">
        <v>0</v>
      </c>
      <c r="AC885" s="3">
        <v>49642.81</v>
      </c>
      <c r="AD885" s="3">
        <v>14548.23</v>
      </c>
      <c r="AE885" s="3">
        <v>327027.7</v>
      </c>
      <c r="AF885" s="3">
        <v>17007.7</v>
      </c>
      <c r="AG885" s="3">
        <v>239.16030000000001</v>
      </c>
      <c r="AH885" s="3">
        <v>0</v>
      </c>
      <c r="AI885" s="3">
        <v>-33228.69</v>
      </c>
      <c r="AJ885" s="3">
        <v>164402.5</v>
      </c>
      <c r="AK885" s="3">
        <v>64090.7</v>
      </c>
      <c r="AL885" s="3">
        <v>118190.1</v>
      </c>
      <c r="AM885" s="3">
        <v>127494.8</v>
      </c>
      <c r="AN885" s="1">
        <v>2</v>
      </c>
    </row>
    <row r="886" spans="1:40" x14ac:dyDescent="0.3">
      <c r="A886" s="2">
        <v>30379</v>
      </c>
      <c r="B886" s="3">
        <v>3963938</v>
      </c>
      <c r="C886" s="3">
        <v>26.716259999999998</v>
      </c>
      <c r="D886" s="3">
        <v>4364.9129999999996</v>
      </c>
      <c r="E886" s="3">
        <v>46485.04</v>
      </c>
      <c r="F886" s="3">
        <v>0</v>
      </c>
      <c r="G886" s="3">
        <v>-165416.5</v>
      </c>
      <c r="H886" s="3">
        <v>117812.4</v>
      </c>
      <c r="I886" s="3">
        <v>686150300</v>
      </c>
      <c r="J886" s="3">
        <v>0</v>
      </c>
      <c r="K886" s="3">
        <v>0</v>
      </c>
      <c r="L886" s="3">
        <v>100770900</v>
      </c>
      <c r="M886" s="3">
        <v>5885594</v>
      </c>
      <c r="N886" s="3">
        <v>40743010</v>
      </c>
      <c r="O886" s="3">
        <v>9100585000</v>
      </c>
      <c r="P886" s="3">
        <v>16111.56</v>
      </c>
      <c r="Q886" s="3">
        <v>156267700000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416440.7</v>
      </c>
      <c r="X886" s="3">
        <v>569746.19999999995</v>
      </c>
      <c r="Y886" s="3">
        <v>0</v>
      </c>
      <c r="Z886" s="3">
        <v>0</v>
      </c>
      <c r="AA886" s="3">
        <v>1644.049</v>
      </c>
      <c r="AB886" s="3">
        <v>0</v>
      </c>
      <c r="AC886" s="3">
        <v>102782</v>
      </c>
      <c r="AD886" s="3">
        <v>28954.71</v>
      </c>
      <c r="AE886" s="3">
        <v>625876.80000000005</v>
      </c>
      <c r="AF886" s="3">
        <v>4645.3900000000003</v>
      </c>
      <c r="AG886" s="3">
        <v>4.7969379999999999</v>
      </c>
      <c r="AH886" s="3">
        <v>0</v>
      </c>
      <c r="AI886" s="3">
        <v>-33034.879999999997</v>
      </c>
      <c r="AJ886" s="3">
        <v>150262.29999999999</v>
      </c>
      <c r="AK886" s="3">
        <v>62128.49</v>
      </c>
      <c r="AL886" s="3">
        <v>131640.6</v>
      </c>
      <c r="AM886" s="3">
        <v>2107.3690000000001</v>
      </c>
      <c r="AN886" s="1">
        <v>15</v>
      </c>
    </row>
    <row r="887" spans="1:40" x14ac:dyDescent="0.3">
      <c r="A887" s="2">
        <v>30380</v>
      </c>
      <c r="B887" s="3">
        <v>3988344</v>
      </c>
      <c r="C887" s="3">
        <v>503.03210000000001</v>
      </c>
      <c r="D887" s="3">
        <v>6400.607</v>
      </c>
      <c r="E887" s="3">
        <v>42525.26</v>
      </c>
      <c r="F887" s="3">
        <v>0</v>
      </c>
      <c r="G887" s="3">
        <v>-161721.70000000001</v>
      </c>
      <c r="H887" s="3">
        <v>6923.1210000000001</v>
      </c>
      <c r="I887" s="3">
        <v>685092000</v>
      </c>
      <c r="J887" s="3">
        <v>0</v>
      </c>
      <c r="K887" s="3">
        <v>0</v>
      </c>
      <c r="L887" s="3">
        <v>100770500</v>
      </c>
      <c r="M887" s="3">
        <v>5742862</v>
      </c>
      <c r="N887" s="3">
        <v>40650690</v>
      </c>
      <c r="O887" s="3">
        <v>9100417000</v>
      </c>
      <c r="P887" s="3">
        <v>15694.83</v>
      </c>
      <c r="Q887" s="3">
        <v>156263300000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110889.3</v>
      </c>
      <c r="X887" s="3">
        <v>1032758</v>
      </c>
      <c r="Y887" s="3">
        <v>0</v>
      </c>
      <c r="Z887" s="3">
        <v>0</v>
      </c>
      <c r="AA887" s="3">
        <v>2519.4989999999998</v>
      </c>
      <c r="AB887" s="3">
        <v>0</v>
      </c>
      <c r="AC887" s="3">
        <v>119360.5</v>
      </c>
      <c r="AD887" s="3">
        <v>32361.33</v>
      </c>
      <c r="AE887" s="3">
        <v>745634.8</v>
      </c>
      <c r="AF887" s="3">
        <v>5472.7049999999999</v>
      </c>
      <c r="AG887" s="3">
        <v>80.639830000000003</v>
      </c>
      <c r="AH887" s="3">
        <v>0</v>
      </c>
      <c r="AI887" s="3">
        <v>-32937.51</v>
      </c>
      <c r="AJ887" s="3">
        <v>144393.70000000001</v>
      </c>
      <c r="AK887" s="3">
        <v>58485.16</v>
      </c>
      <c r="AL887" s="3">
        <v>117370.4</v>
      </c>
      <c r="AM887" s="3">
        <v>24918.63</v>
      </c>
      <c r="AN887" s="1">
        <v>4</v>
      </c>
    </row>
    <row r="888" spans="1:40" x14ac:dyDescent="0.3">
      <c r="A888" s="2">
        <v>30381</v>
      </c>
      <c r="B888" s="3">
        <v>4037277</v>
      </c>
      <c r="C888" s="3">
        <v>2556.9430000000002</v>
      </c>
      <c r="D888" s="3">
        <v>14079.29</v>
      </c>
      <c r="E888" s="3">
        <v>42689.59</v>
      </c>
      <c r="F888" s="3">
        <v>0</v>
      </c>
      <c r="G888" s="3">
        <v>-156444.1</v>
      </c>
      <c r="H888" s="3">
        <v>534867.6</v>
      </c>
      <c r="I888" s="3">
        <v>693722200</v>
      </c>
      <c r="J888" s="3">
        <v>0</v>
      </c>
      <c r="K888" s="3">
        <v>0</v>
      </c>
      <c r="L888" s="3">
        <v>100780000</v>
      </c>
      <c r="M888" s="3">
        <v>5652110</v>
      </c>
      <c r="N888" s="3">
        <v>40622500</v>
      </c>
      <c r="O888" s="3">
        <v>9100263000</v>
      </c>
      <c r="P888" s="3">
        <v>15436.82</v>
      </c>
      <c r="Q888" s="3">
        <v>156262200000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525064.6</v>
      </c>
      <c r="Y888" s="3">
        <v>0</v>
      </c>
      <c r="Z888" s="3">
        <v>0</v>
      </c>
      <c r="AA888" s="3">
        <v>0</v>
      </c>
      <c r="AB888" s="3">
        <v>0</v>
      </c>
      <c r="AC888" s="3">
        <v>54901.62</v>
      </c>
      <c r="AD888" s="3">
        <v>15560.79</v>
      </c>
      <c r="AE888" s="3">
        <v>344820.6</v>
      </c>
      <c r="AF888" s="3">
        <v>12610.2</v>
      </c>
      <c r="AG888" s="3">
        <v>255.52930000000001</v>
      </c>
      <c r="AH888" s="3">
        <v>0</v>
      </c>
      <c r="AI888" s="3">
        <v>-33417.78</v>
      </c>
      <c r="AJ888" s="3">
        <v>142400.70000000001</v>
      </c>
      <c r="AK888" s="3">
        <v>59806.59</v>
      </c>
      <c r="AL888" s="3">
        <v>115705.1</v>
      </c>
      <c r="AM888" s="3">
        <v>97485.23</v>
      </c>
      <c r="AN888" s="1">
        <v>2</v>
      </c>
    </row>
    <row r="889" spans="1:40" x14ac:dyDescent="0.3">
      <c r="A889" s="2">
        <v>30382</v>
      </c>
      <c r="B889" s="3">
        <v>4037920</v>
      </c>
      <c r="C889" s="3">
        <v>7042.22</v>
      </c>
      <c r="D889" s="3">
        <v>92145.09</v>
      </c>
      <c r="E889" s="3">
        <v>64100.1</v>
      </c>
      <c r="F889" s="3">
        <v>0</v>
      </c>
      <c r="G889" s="3">
        <v>-134578.29999999999</v>
      </c>
      <c r="H889" s="3">
        <v>534216.6</v>
      </c>
      <c r="I889" s="3">
        <v>695020500</v>
      </c>
      <c r="J889" s="3">
        <v>0</v>
      </c>
      <c r="K889" s="3">
        <v>0</v>
      </c>
      <c r="L889" s="3">
        <v>100814400</v>
      </c>
      <c r="M889" s="3">
        <v>5756167</v>
      </c>
      <c r="N889" s="3">
        <v>40602150</v>
      </c>
      <c r="O889" s="3">
        <v>9100136000</v>
      </c>
      <c r="P889" s="3">
        <v>15512.23</v>
      </c>
      <c r="Q889" s="3">
        <v>156258900000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641693.69999999995</v>
      </c>
      <c r="Y889" s="3">
        <v>0</v>
      </c>
      <c r="Z889" s="3">
        <v>0</v>
      </c>
      <c r="AA889" s="3">
        <v>1155.4880000000001</v>
      </c>
      <c r="AB889" s="3">
        <v>0</v>
      </c>
      <c r="AC889" s="3">
        <v>68497.72</v>
      </c>
      <c r="AD889" s="3">
        <v>19340.77</v>
      </c>
      <c r="AE889" s="3">
        <v>474947.9</v>
      </c>
      <c r="AF889" s="3">
        <v>56018.61</v>
      </c>
      <c r="AG889" s="3">
        <v>646.88430000000005</v>
      </c>
      <c r="AH889" s="3">
        <v>0</v>
      </c>
      <c r="AI889" s="3">
        <v>-33406.97</v>
      </c>
      <c r="AJ889" s="3">
        <v>169471.3</v>
      </c>
      <c r="AK889" s="3">
        <v>60782.07</v>
      </c>
      <c r="AL889" s="3">
        <v>121339.9</v>
      </c>
      <c r="AM889" s="3">
        <v>498886.2</v>
      </c>
      <c r="AN889" s="1">
        <v>15</v>
      </c>
    </row>
    <row r="890" spans="1:40" x14ac:dyDescent="0.3">
      <c r="A890" s="2">
        <v>30383</v>
      </c>
      <c r="B890" s="3">
        <v>4135196</v>
      </c>
      <c r="C890" s="3">
        <v>689.71299999999997</v>
      </c>
      <c r="D890" s="3">
        <v>15686.3</v>
      </c>
      <c r="E890" s="3">
        <v>47403.64</v>
      </c>
      <c r="F890" s="3">
        <v>0</v>
      </c>
      <c r="G890" s="3">
        <v>-150359.1</v>
      </c>
      <c r="H890" s="3">
        <v>41972.69</v>
      </c>
      <c r="I890" s="3">
        <v>694091800</v>
      </c>
      <c r="J890" s="3">
        <v>0</v>
      </c>
      <c r="K890" s="3">
        <v>0</v>
      </c>
      <c r="L890" s="3">
        <v>100808100</v>
      </c>
      <c r="M890" s="3">
        <v>5635512</v>
      </c>
      <c r="N890" s="3">
        <v>40492640</v>
      </c>
      <c r="O890" s="3">
        <v>9099972000</v>
      </c>
      <c r="P890" s="3">
        <v>14987.98</v>
      </c>
      <c r="Q890" s="3">
        <v>156254100000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492243.9</v>
      </c>
      <c r="X890" s="3">
        <v>860054.9</v>
      </c>
      <c r="Y890" s="3">
        <v>0</v>
      </c>
      <c r="Z890" s="3">
        <v>0</v>
      </c>
      <c r="AA890" s="3">
        <v>8409.8349999999991</v>
      </c>
      <c r="AB890" s="3">
        <v>0</v>
      </c>
      <c r="AC890" s="3">
        <v>141506.9</v>
      </c>
      <c r="AD890" s="3">
        <v>37086.980000000003</v>
      </c>
      <c r="AE890" s="3">
        <v>915311.7</v>
      </c>
      <c r="AF890" s="3">
        <v>7811.6909999999998</v>
      </c>
      <c r="AG890" s="3">
        <v>90.381590000000003</v>
      </c>
      <c r="AH890" s="3">
        <v>0</v>
      </c>
      <c r="AI890" s="3">
        <v>-32695.56</v>
      </c>
      <c r="AJ890" s="3">
        <v>145149</v>
      </c>
      <c r="AK890" s="3">
        <v>56356.639999999999</v>
      </c>
      <c r="AL890" s="3">
        <v>113171.3</v>
      </c>
      <c r="AM890" s="3">
        <v>67881.600000000006</v>
      </c>
      <c r="AN890" s="1">
        <v>3</v>
      </c>
    </row>
    <row r="891" spans="1:40" x14ac:dyDescent="0.3">
      <c r="A891" s="2">
        <v>30384</v>
      </c>
      <c r="B891" s="3">
        <v>4380064</v>
      </c>
      <c r="C891" s="3">
        <v>3625.605</v>
      </c>
      <c r="D891" s="3">
        <v>68225.78</v>
      </c>
      <c r="E891" s="3">
        <v>62312.04</v>
      </c>
      <c r="F891" s="3">
        <v>0</v>
      </c>
      <c r="G891" s="3">
        <v>-134845.4</v>
      </c>
      <c r="H891" s="3">
        <v>835.16639999999995</v>
      </c>
      <c r="I891" s="3">
        <v>692265300</v>
      </c>
      <c r="J891" s="3">
        <v>0</v>
      </c>
      <c r="K891" s="3">
        <v>0</v>
      </c>
      <c r="L891" s="3">
        <v>100819400</v>
      </c>
      <c r="M891" s="3">
        <v>5663171</v>
      </c>
      <c r="N891" s="3">
        <v>40378520</v>
      </c>
      <c r="O891" s="3">
        <v>9099822000</v>
      </c>
      <c r="P891" s="3">
        <v>15090.41</v>
      </c>
      <c r="Q891" s="3">
        <v>156249000000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41137.519999999997</v>
      </c>
      <c r="X891" s="3">
        <v>1481200</v>
      </c>
      <c r="Y891" s="3">
        <v>0</v>
      </c>
      <c r="Z891" s="3">
        <v>0</v>
      </c>
      <c r="AA891" s="3">
        <v>10146.700000000001</v>
      </c>
      <c r="AB891" s="3">
        <v>0</v>
      </c>
      <c r="AC891" s="3">
        <v>157787.20000000001</v>
      </c>
      <c r="AD891" s="3">
        <v>38477.599999999999</v>
      </c>
      <c r="AE891" s="3">
        <v>1016335</v>
      </c>
      <c r="AF891" s="3">
        <v>29264.03</v>
      </c>
      <c r="AG891" s="3">
        <v>377.46089999999998</v>
      </c>
      <c r="AH891" s="3">
        <v>0</v>
      </c>
      <c r="AI891" s="3">
        <v>-32621.66</v>
      </c>
      <c r="AJ891" s="3">
        <v>157926</v>
      </c>
      <c r="AK891" s="3">
        <v>54693.64</v>
      </c>
      <c r="AL891" s="3">
        <v>114276.7</v>
      </c>
      <c r="AM891" s="3">
        <v>341315.5</v>
      </c>
      <c r="AN891" s="1">
        <v>3</v>
      </c>
    </row>
    <row r="892" spans="1:40" x14ac:dyDescent="0.3">
      <c r="A892" s="2">
        <v>30385</v>
      </c>
      <c r="B892" s="3">
        <v>4404872</v>
      </c>
      <c r="C892" s="3">
        <v>5906.3639999999996</v>
      </c>
      <c r="D892" s="3">
        <v>169695.7</v>
      </c>
      <c r="E892" s="3">
        <v>86510.05</v>
      </c>
      <c r="F892" s="3">
        <v>0</v>
      </c>
      <c r="G892" s="3">
        <v>-103896.5</v>
      </c>
      <c r="H892" s="3">
        <v>57.896769999999997</v>
      </c>
      <c r="I892" s="3">
        <v>689898500</v>
      </c>
      <c r="J892" s="3">
        <v>0</v>
      </c>
      <c r="K892" s="3">
        <v>0</v>
      </c>
      <c r="L892" s="3">
        <v>100849700</v>
      </c>
      <c r="M892" s="3">
        <v>5817665</v>
      </c>
      <c r="N892" s="3">
        <v>40275650</v>
      </c>
      <c r="O892" s="3">
        <v>9099708000</v>
      </c>
      <c r="P892" s="3">
        <v>15774.11</v>
      </c>
      <c r="Q892" s="3">
        <v>156244000000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777.26969999999994</v>
      </c>
      <c r="X892" s="3">
        <v>1671478</v>
      </c>
      <c r="Y892" s="3">
        <v>0</v>
      </c>
      <c r="Z892" s="3">
        <v>0</v>
      </c>
      <c r="AA892" s="3">
        <v>14610.79</v>
      </c>
      <c r="AB892" s="3">
        <v>0</v>
      </c>
      <c r="AC892" s="3">
        <v>171898</v>
      </c>
      <c r="AD892" s="3">
        <v>42113.48</v>
      </c>
      <c r="AE892" s="3">
        <v>1103753</v>
      </c>
      <c r="AF892" s="3">
        <v>63670.58</v>
      </c>
      <c r="AG892" s="3">
        <v>640.5838</v>
      </c>
      <c r="AH892" s="3">
        <v>0</v>
      </c>
      <c r="AI892" s="3">
        <v>-31784.59</v>
      </c>
      <c r="AJ892" s="3">
        <v>186580.1</v>
      </c>
      <c r="AK892" s="3">
        <v>53205.440000000002</v>
      </c>
      <c r="AL892" s="3">
        <v>117565.6</v>
      </c>
      <c r="AM892" s="3">
        <v>688724.6</v>
      </c>
      <c r="AN892" s="1">
        <v>8</v>
      </c>
    </row>
    <row r="893" spans="1:40" x14ac:dyDescent="0.3">
      <c r="A893" s="2">
        <v>30386</v>
      </c>
      <c r="B893" s="3">
        <v>4380271</v>
      </c>
      <c r="C893" s="3">
        <v>5075.8869999999997</v>
      </c>
      <c r="D893" s="3">
        <v>133955.9</v>
      </c>
      <c r="E893" s="3">
        <v>81449.899999999994</v>
      </c>
      <c r="F893" s="3">
        <v>0</v>
      </c>
      <c r="G893" s="3">
        <v>-114469.7</v>
      </c>
      <c r="H893" s="3">
        <v>17.201750000000001</v>
      </c>
      <c r="I893" s="3">
        <v>688153800</v>
      </c>
      <c r="J893" s="3">
        <v>0</v>
      </c>
      <c r="K893" s="3">
        <v>0</v>
      </c>
      <c r="L893" s="3">
        <v>100861000</v>
      </c>
      <c r="M893" s="3">
        <v>5823689</v>
      </c>
      <c r="N893" s="3">
        <v>40203140</v>
      </c>
      <c r="O893" s="3">
        <v>9099586000</v>
      </c>
      <c r="P893" s="3">
        <v>15769.51</v>
      </c>
      <c r="Q893" s="3">
        <v>156239100000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40.69502</v>
      </c>
      <c r="X893" s="3">
        <v>1283684</v>
      </c>
      <c r="Y893" s="3">
        <v>0</v>
      </c>
      <c r="Z893" s="3">
        <v>0</v>
      </c>
      <c r="AA893" s="3">
        <v>16669.04</v>
      </c>
      <c r="AB893" s="3">
        <v>0</v>
      </c>
      <c r="AC893" s="3">
        <v>133508.9</v>
      </c>
      <c r="AD893" s="3">
        <v>34151.81</v>
      </c>
      <c r="AE893" s="3">
        <v>883290.2</v>
      </c>
      <c r="AF893" s="3">
        <v>50439.81</v>
      </c>
      <c r="AG893" s="3">
        <v>569.59439999999995</v>
      </c>
      <c r="AH893" s="3">
        <v>0</v>
      </c>
      <c r="AI893" s="3">
        <v>-33032.699999999997</v>
      </c>
      <c r="AJ893" s="3">
        <v>174479</v>
      </c>
      <c r="AK893" s="3">
        <v>53414.78</v>
      </c>
      <c r="AL893" s="3">
        <v>113502.1</v>
      </c>
      <c r="AM893" s="3">
        <v>455404.5</v>
      </c>
      <c r="AN893" s="1">
        <v>4</v>
      </c>
    </row>
    <row r="894" spans="1:40" x14ac:dyDescent="0.3">
      <c r="A894" s="2">
        <v>30387</v>
      </c>
      <c r="B894" s="3">
        <v>4381264</v>
      </c>
      <c r="C894" s="3">
        <v>10879.18</v>
      </c>
      <c r="D894" s="3">
        <v>244411.4</v>
      </c>
      <c r="E894" s="3">
        <v>102149.8</v>
      </c>
      <c r="F894" s="3">
        <v>0</v>
      </c>
      <c r="G894" s="3">
        <v>-94308.61</v>
      </c>
      <c r="H894" s="3">
        <v>534867.6</v>
      </c>
      <c r="I894" s="3">
        <v>749472500</v>
      </c>
      <c r="J894" s="3">
        <v>0</v>
      </c>
      <c r="K894" s="3">
        <v>0</v>
      </c>
      <c r="L894" s="3">
        <v>100946400</v>
      </c>
      <c r="M894" s="3">
        <v>6007488</v>
      </c>
      <c r="N894" s="3">
        <v>40226110</v>
      </c>
      <c r="O894" s="3">
        <v>9099492000</v>
      </c>
      <c r="P894" s="3">
        <v>16307.58</v>
      </c>
      <c r="Q894" s="3">
        <v>156254900000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756024.6</v>
      </c>
      <c r="Y894" s="3">
        <v>0</v>
      </c>
      <c r="Z894" s="3">
        <v>0</v>
      </c>
      <c r="AA894" s="3">
        <v>0</v>
      </c>
      <c r="AB894" s="3">
        <v>0</v>
      </c>
      <c r="AC894" s="3">
        <v>81872.83</v>
      </c>
      <c r="AD894" s="3">
        <v>22416.91</v>
      </c>
      <c r="AE894" s="3">
        <v>632394.5</v>
      </c>
      <c r="AF894" s="3">
        <v>145253.4</v>
      </c>
      <c r="AG894" s="3">
        <v>1285.2529999999999</v>
      </c>
      <c r="AH894" s="3">
        <v>0</v>
      </c>
      <c r="AI894" s="3">
        <v>-32539.03</v>
      </c>
      <c r="AJ894" s="3">
        <v>214469.8</v>
      </c>
      <c r="AK894" s="3">
        <v>55145.75</v>
      </c>
      <c r="AL894" s="3">
        <v>109645.4</v>
      </c>
      <c r="AM894" s="3">
        <v>971150</v>
      </c>
      <c r="AN894" s="1">
        <v>3</v>
      </c>
    </row>
    <row r="895" spans="1:40" x14ac:dyDescent="0.3">
      <c r="A895" s="2">
        <v>30388</v>
      </c>
      <c r="B895" s="3">
        <v>3329641</v>
      </c>
      <c r="C895" s="3">
        <v>8275.7900000000009</v>
      </c>
      <c r="D895" s="3">
        <v>237499.2</v>
      </c>
      <c r="E895" s="3">
        <v>109600.5</v>
      </c>
      <c r="F895" s="3">
        <v>0</v>
      </c>
      <c r="G895" s="3">
        <v>-83707.47</v>
      </c>
      <c r="H895" s="3">
        <v>534867.6</v>
      </c>
      <c r="I895" s="3">
        <v>772417800</v>
      </c>
      <c r="J895" s="3">
        <v>0</v>
      </c>
      <c r="K895" s="3">
        <v>0</v>
      </c>
      <c r="L895" s="3">
        <v>101010100</v>
      </c>
      <c r="M895" s="3">
        <v>6126978</v>
      </c>
      <c r="N895" s="3">
        <v>40264810</v>
      </c>
      <c r="O895" s="3">
        <v>9099411000</v>
      </c>
      <c r="P895" s="3">
        <v>16845.3</v>
      </c>
      <c r="Q895" s="3">
        <v>156259400000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633718.9</v>
      </c>
      <c r="Y895" s="3">
        <v>0</v>
      </c>
      <c r="Z895" s="3">
        <v>0</v>
      </c>
      <c r="AA895" s="3">
        <v>73.819469999999995</v>
      </c>
      <c r="AB895" s="3">
        <v>0</v>
      </c>
      <c r="AC895" s="3">
        <v>68853</v>
      </c>
      <c r="AD895" s="3">
        <v>19541.650000000001</v>
      </c>
      <c r="AE895" s="3">
        <v>530097.80000000005</v>
      </c>
      <c r="AF895" s="3">
        <v>125791.5</v>
      </c>
      <c r="AG895" s="3">
        <v>988.85239999999999</v>
      </c>
      <c r="AH895" s="3">
        <v>0</v>
      </c>
      <c r="AI895" s="3">
        <v>-32374.25</v>
      </c>
      <c r="AJ895" s="3">
        <v>219005.9</v>
      </c>
      <c r="AK895" s="3">
        <v>56644.88</v>
      </c>
      <c r="AL895" s="3">
        <v>111466.4</v>
      </c>
      <c r="AM895" s="3">
        <v>870605</v>
      </c>
      <c r="AN895" s="1">
        <v>10</v>
      </c>
    </row>
    <row r="896" spans="1:40" x14ac:dyDescent="0.3">
      <c r="A896" s="2">
        <v>30389</v>
      </c>
      <c r="B896" s="3">
        <v>2716526</v>
      </c>
      <c r="C896" s="3">
        <v>134.1703</v>
      </c>
      <c r="D896" s="3">
        <v>5172.83</v>
      </c>
      <c r="E896" s="3">
        <v>66920.899999999994</v>
      </c>
      <c r="F896" s="3">
        <v>0</v>
      </c>
      <c r="G896" s="3">
        <v>-138705</v>
      </c>
      <c r="H896" s="3">
        <v>129022.3</v>
      </c>
      <c r="I896" s="3">
        <v>771835200</v>
      </c>
      <c r="J896" s="3">
        <v>0</v>
      </c>
      <c r="K896" s="3">
        <v>0</v>
      </c>
      <c r="L896" s="3">
        <v>101007100</v>
      </c>
      <c r="M896" s="3">
        <v>5913713</v>
      </c>
      <c r="N896" s="3">
        <v>40214070</v>
      </c>
      <c r="O896" s="3">
        <v>9099259000</v>
      </c>
      <c r="P896" s="3">
        <v>15410.99</v>
      </c>
      <c r="Q896" s="3">
        <v>156256200000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405845.3</v>
      </c>
      <c r="X896" s="3">
        <v>575068.4</v>
      </c>
      <c r="Y896" s="3">
        <v>0</v>
      </c>
      <c r="Z896" s="3">
        <v>0</v>
      </c>
      <c r="AA896" s="3">
        <v>4341.6610000000001</v>
      </c>
      <c r="AB896" s="3">
        <v>0</v>
      </c>
      <c r="AC896" s="3">
        <v>105884</v>
      </c>
      <c r="AD896" s="3">
        <v>28673.41</v>
      </c>
      <c r="AE896" s="3">
        <v>777743.1</v>
      </c>
      <c r="AF896" s="3">
        <v>7076.3549999999996</v>
      </c>
      <c r="AG896" s="3">
        <v>25.888000000000002</v>
      </c>
      <c r="AH896" s="3">
        <v>0</v>
      </c>
      <c r="AI896" s="3">
        <v>-32389.7</v>
      </c>
      <c r="AJ896" s="3">
        <v>161847.9</v>
      </c>
      <c r="AK896" s="3">
        <v>55199.69</v>
      </c>
      <c r="AL896" s="3">
        <v>106746.3</v>
      </c>
      <c r="AM896" s="3">
        <v>7307.8159999999998</v>
      </c>
      <c r="AN896" s="1">
        <v>2</v>
      </c>
    </row>
    <row r="897" spans="1:40" x14ac:dyDescent="0.3">
      <c r="A897" s="2">
        <v>30390</v>
      </c>
      <c r="B897" s="3">
        <v>4208796</v>
      </c>
      <c r="C897" s="3">
        <v>1163.279</v>
      </c>
      <c r="D897" s="3">
        <v>11986.65</v>
      </c>
      <c r="E897" s="3">
        <v>57286.559999999998</v>
      </c>
      <c r="F897" s="3">
        <v>0</v>
      </c>
      <c r="G897" s="3">
        <v>-157621</v>
      </c>
      <c r="H897" s="3">
        <v>13674.55</v>
      </c>
      <c r="I897" s="3">
        <v>770959600</v>
      </c>
      <c r="J897" s="3">
        <v>0</v>
      </c>
      <c r="K897" s="3">
        <v>0</v>
      </c>
      <c r="L897" s="3">
        <v>101006200</v>
      </c>
      <c r="M897" s="3">
        <v>5753486</v>
      </c>
      <c r="N897" s="3">
        <v>40145560</v>
      </c>
      <c r="O897" s="3">
        <v>9099099000</v>
      </c>
      <c r="P897" s="3">
        <v>14860.11</v>
      </c>
      <c r="Q897" s="3">
        <v>156251600000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115347.8</v>
      </c>
      <c r="X897" s="3">
        <v>831662.6</v>
      </c>
      <c r="Y897" s="3">
        <v>0</v>
      </c>
      <c r="Z897" s="3">
        <v>0</v>
      </c>
      <c r="AA897" s="3">
        <v>4582.1120000000001</v>
      </c>
      <c r="AB897" s="3">
        <v>0</v>
      </c>
      <c r="AC897" s="3">
        <v>100440.1</v>
      </c>
      <c r="AD897" s="3">
        <v>27396</v>
      </c>
      <c r="AE897" s="3">
        <v>703420.1</v>
      </c>
      <c r="AF897" s="3">
        <v>10383.01</v>
      </c>
      <c r="AG897" s="3">
        <v>168.0077</v>
      </c>
      <c r="AH897" s="3">
        <v>0</v>
      </c>
      <c r="AI897" s="3">
        <v>-32938.089999999997</v>
      </c>
      <c r="AJ897" s="3">
        <v>143849.60000000001</v>
      </c>
      <c r="AK897" s="3">
        <v>54656.05</v>
      </c>
      <c r="AL897" s="3">
        <v>111950.8</v>
      </c>
      <c r="AM897" s="3">
        <v>42645.23</v>
      </c>
      <c r="AN897" s="1">
        <v>7</v>
      </c>
    </row>
    <row r="898" spans="1:40" x14ac:dyDescent="0.3">
      <c r="A898" s="2">
        <v>30391</v>
      </c>
      <c r="B898" s="3">
        <v>4428960</v>
      </c>
      <c r="C898" s="3">
        <v>3043.2919999999999</v>
      </c>
      <c r="D898" s="3">
        <v>20337.75</v>
      </c>
      <c r="E898" s="3">
        <v>53131.93</v>
      </c>
      <c r="F898" s="3">
        <v>0</v>
      </c>
      <c r="G898" s="3">
        <v>-151845.1</v>
      </c>
      <c r="H898" s="3">
        <v>534867.6</v>
      </c>
      <c r="I898" s="3">
        <v>779579600</v>
      </c>
      <c r="J898" s="3">
        <v>0</v>
      </c>
      <c r="K898" s="3">
        <v>0</v>
      </c>
      <c r="L898" s="3">
        <v>101012900</v>
      </c>
      <c r="M898" s="3">
        <v>5646974</v>
      </c>
      <c r="N898" s="3">
        <v>40127350</v>
      </c>
      <c r="O898" s="3">
        <v>9098947000</v>
      </c>
      <c r="P898" s="3">
        <v>14592.22</v>
      </c>
      <c r="Q898" s="3">
        <v>156250100000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529278.80000000005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54876.79</v>
      </c>
      <c r="AD898" s="3">
        <v>15800.47</v>
      </c>
      <c r="AE898" s="3">
        <v>370737</v>
      </c>
      <c r="AF898" s="3">
        <v>19019.05</v>
      </c>
      <c r="AG898" s="3">
        <v>306.0942</v>
      </c>
      <c r="AH898" s="3">
        <v>0</v>
      </c>
      <c r="AI898" s="3">
        <v>-33551.370000000003</v>
      </c>
      <c r="AJ898" s="3">
        <v>141305.60000000001</v>
      </c>
      <c r="AK898" s="3">
        <v>56234.05</v>
      </c>
      <c r="AL898" s="3">
        <v>104658.2</v>
      </c>
      <c r="AM898" s="3">
        <v>109683.3</v>
      </c>
      <c r="AN898" s="1">
        <v>5</v>
      </c>
    </row>
    <row r="899" spans="1:40" x14ac:dyDescent="0.3">
      <c r="A899" s="2">
        <v>30392</v>
      </c>
      <c r="B899" s="3">
        <v>4428799</v>
      </c>
      <c r="C899" s="3">
        <v>12.09994</v>
      </c>
      <c r="D899" s="3">
        <v>4657.9070000000002</v>
      </c>
      <c r="E899" s="3">
        <v>43527.35</v>
      </c>
      <c r="F899" s="3">
        <v>0</v>
      </c>
      <c r="G899" s="3">
        <v>-154718.70000000001</v>
      </c>
      <c r="H899" s="3">
        <v>120261.8</v>
      </c>
      <c r="I899" s="3">
        <v>779015500</v>
      </c>
      <c r="J899" s="3">
        <v>0</v>
      </c>
      <c r="K899" s="3">
        <v>0</v>
      </c>
      <c r="L899" s="3">
        <v>101008100</v>
      </c>
      <c r="M899" s="3">
        <v>5494909</v>
      </c>
      <c r="N899" s="3">
        <v>40048150</v>
      </c>
      <c r="O899" s="3">
        <v>9098786000</v>
      </c>
      <c r="P899" s="3">
        <v>14187.58</v>
      </c>
      <c r="Q899" s="3">
        <v>156245300000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414605.9</v>
      </c>
      <c r="X899" s="3">
        <v>560870.30000000005</v>
      </c>
      <c r="Y899" s="3">
        <v>0</v>
      </c>
      <c r="Z899" s="3">
        <v>0</v>
      </c>
      <c r="AA899" s="3">
        <v>5524.4129999999996</v>
      </c>
      <c r="AB899" s="3">
        <v>0</v>
      </c>
      <c r="AC899" s="3">
        <v>100367.2</v>
      </c>
      <c r="AD899" s="3">
        <v>27655.119999999999</v>
      </c>
      <c r="AE899" s="3">
        <v>652678.9</v>
      </c>
      <c r="AF899" s="3">
        <v>4621.5969999999998</v>
      </c>
      <c r="AG899" s="3">
        <v>3.2231969999999999</v>
      </c>
      <c r="AH899" s="3">
        <v>0</v>
      </c>
      <c r="AI899" s="3">
        <v>-33141.17</v>
      </c>
      <c r="AJ899" s="3">
        <v>130174.1</v>
      </c>
      <c r="AK899" s="3">
        <v>54582.9</v>
      </c>
      <c r="AL899" s="3">
        <v>109022.39999999999</v>
      </c>
      <c r="AM899" s="3">
        <v>3200.63</v>
      </c>
      <c r="AN899" s="1">
        <v>6</v>
      </c>
    </row>
    <row r="900" spans="1:40" x14ac:dyDescent="0.3">
      <c r="A900" s="2">
        <v>30393</v>
      </c>
      <c r="B900" s="3">
        <v>4453199</v>
      </c>
      <c r="C900" s="3">
        <v>2.6127359999999999</v>
      </c>
      <c r="D900" s="3">
        <v>3824.692</v>
      </c>
      <c r="E900" s="3">
        <v>37954.06</v>
      </c>
      <c r="F900" s="3">
        <v>0</v>
      </c>
      <c r="G900" s="3">
        <v>-152067.6</v>
      </c>
      <c r="H900" s="3">
        <v>534521.59999999998</v>
      </c>
      <c r="I900" s="3">
        <v>783104900</v>
      </c>
      <c r="J900" s="3">
        <v>0</v>
      </c>
      <c r="K900" s="3">
        <v>0</v>
      </c>
      <c r="L900" s="3">
        <v>101011600</v>
      </c>
      <c r="M900" s="3">
        <v>5358403</v>
      </c>
      <c r="N900" s="3">
        <v>40028580</v>
      </c>
      <c r="O900" s="3">
        <v>9098629000</v>
      </c>
      <c r="P900" s="3">
        <v>13860.73</v>
      </c>
      <c r="Q900" s="3">
        <v>156242400000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387946.6</v>
      </c>
      <c r="Y900" s="3">
        <v>0</v>
      </c>
      <c r="Z900" s="3">
        <v>0</v>
      </c>
      <c r="AA900" s="3">
        <v>0</v>
      </c>
      <c r="AB900" s="3">
        <v>0</v>
      </c>
      <c r="AC900" s="3">
        <v>38847.599999999999</v>
      </c>
      <c r="AD900" s="3">
        <v>11436.53</v>
      </c>
      <c r="AE900" s="3">
        <v>226631.1</v>
      </c>
      <c r="AF900" s="3">
        <v>3893.665</v>
      </c>
      <c r="AG900" s="3">
        <v>0.4032172</v>
      </c>
      <c r="AH900" s="3">
        <v>0</v>
      </c>
      <c r="AI900" s="3">
        <v>-33724.69</v>
      </c>
      <c r="AJ900" s="3">
        <v>120153.8</v>
      </c>
      <c r="AK900" s="3">
        <v>55836.14</v>
      </c>
      <c r="AL900" s="3">
        <v>100889.8</v>
      </c>
      <c r="AM900" s="3">
        <v>186.01419999999999</v>
      </c>
      <c r="AN900" s="1">
        <v>2</v>
      </c>
    </row>
    <row r="901" spans="1:40" x14ac:dyDescent="0.3">
      <c r="A901" s="2">
        <v>30394</v>
      </c>
      <c r="B901" s="3">
        <v>4453152</v>
      </c>
      <c r="C901" s="3">
        <v>0</v>
      </c>
      <c r="D901" s="3">
        <v>4242.6030000000001</v>
      </c>
      <c r="E901" s="3">
        <v>33863.46</v>
      </c>
      <c r="F901" s="3">
        <v>0</v>
      </c>
      <c r="G901" s="3">
        <v>-152055.1</v>
      </c>
      <c r="H901" s="3">
        <v>169538.1</v>
      </c>
      <c r="I901" s="3">
        <v>782645900</v>
      </c>
      <c r="J901" s="3">
        <v>0</v>
      </c>
      <c r="K901" s="3">
        <v>0</v>
      </c>
      <c r="L901" s="3">
        <v>101008700</v>
      </c>
      <c r="M901" s="3">
        <v>5235086</v>
      </c>
      <c r="N901" s="3">
        <v>39958910</v>
      </c>
      <c r="O901" s="3">
        <v>9098473000</v>
      </c>
      <c r="P901" s="3">
        <v>13585.41</v>
      </c>
      <c r="Q901" s="3">
        <v>156237800000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364983.5</v>
      </c>
      <c r="X901" s="3">
        <v>459012.8</v>
      </c>
      <c r="Y901" s="3">
        <v>0</v>
      </c>
      <c r="Z901" s="3">
        <v>0</v>
      </c>
      <c r="AA901" s="3">
        <v>3421.6590000000001</v>
      </c>
      <c r="AB901" s="3">
        <v>0</v>
      </c>
      <c r="AC901" s="3">
        <v>78134.19</v>
      </c>
      <c r="AD901" s="3">
        <v>22092.2</v>
      </c>
      <c r="AE901" s="3">
        <v>375694.7</v>
      </c>
      <c r="AF901" s="3">
        <v>3496.922</v>
      </c>
      <c r="AG901" s="3">
        <v>0</v>
      </c>
      <c r="AH901" s="3">
        <v>0</v>
      </c>
      <c r="AI901" s="3">
        <v>-33771.550000000003</v>
      </c>
      <c r="AJ901" s="3">
        <v>114086.9</v>
      </c>
      <c r="AK901" s="3">
        <v>54303.47</v>
      </c>
      <c r="AL901" s="3">
        <v>105631.6</v>
      </c>
      <c r="AM901" s="3">
        <v>0</v>
      </c>
      <c r="AN901" s="1">
        <v>8</v>
      </c>
    </row>
    <row r="902" spans="1:40" x14ac:dyDescent="0.3">
      <c r="A902" s="2">
        <v>30395</v>
      </c>
      <c r="B902" s="3">
        <v>4428650</v>
      </c>
      <c r="C902" s="3">
        <v>285.5684</v>
      </c>
      <c r="D902" s="3">
        <v>4187.0720000000001</v>
      </c>
      <c r="E902" s="3">
        <v>31152.38</v>
      </c>
      <c r="F902" s="3">
        <v>0</v>
      </c>
      <c r="G902" s="3">
        <v>-149173.4</v>
      </c>
      <c r="H902" s="3">
        <v>534574.1</v>
      </c>
      <c r="I902" s="3">
        <v>786619600</v>
      </c>
      <c r="J902" s="3">
        <v>0</v>
      </c>
      <c r="K902" s="3">
        <v>0</v>
      </c>
      <c r="L902" s="3">
        <v>101013000</v>
      </c>
      <c r="M902" s="3">
        <v>5126361</v>
      </c>
      <c r="N902" s="3">
        <v>39910450</v>
      </c>
      <c r="O902" s="3">
        <v>9098321000</v>
      </c>
      <c r="P902" s="3">
        <v>13362.75</v>
      </c>
      <c r="Q902" s="3">
        <v>156234800000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544300.4</v>
      </c>
      <c r="Y902" s="3">
        <v>0</v>
      </c>
      <c r="Z902" s="3">
        <v>0</v>
      </c>
      <c r="AA902" s="3">
        <v>624.12350000000004</v>
      </c>
      <c r="AB902" s="3">
        <v>0</v>
      </c>
      <c r="AC902" s="3">
        <v>54420.34</v>
      </c>
      <c r="AD902" s="3">
        <v>15652.84</v>
      </c>
      <c r="AE902" s="3">
        <v>340707.5</v>
      </c>
      <c r="AF902" s="3">
        <v>3332.154</v>
      </c>
      <c r="AG902" s="3">
        <v>29.85793</v>
      </c>
      <c r="AH902" s="3">
        <v>0</v>
      </c>
      <c r="AI902" s="3">
        <v>-33902.01</v>
      </c>
      <c r="AJ902" s="3">
        <v>108508.9</v>
      </c>
      <c r="AK902" s="3">
        <v>55029.8</v>
      </c>
      <c r="AL902" s="3">
        <v>102567.2</v>
      </c>
      <c r="AM902" s="3">
        <v>8346.473</v>
      </c>
      <c r="AN902" s="1">
        <v>19</v>
      </c>
    </row>
    <row r="903" spans="1:40" x14ac:dyDescent="0.3">
      <c r="A903" s="2">
        <v>30396</v>
      </c>
      <c r="B903" s="3">
        <v>4428622</v>
      </c>
      <c r="C903" s="3">
        <v>1240.93</v>
      </c>
      <c r="D903" s="3">
        <v>8000.8320000000003</v>
      </c>
      <c r="E903" s="3">
        <v>29899.18</v>
      </c>
      <c r="F903" s="3">
        <v>0</v>
      </c>
      <c r="G903" s="3">
        <v>-146729.70000000001</v>
      </c>
      <c r="H903" s="3">
        <v>534602</v>
      </c>
      <c r="I903" s="3">
        <v>788478600</v>
      </c>
      <c r="J903" s="3">
        <v>0</v>
      </c>
      <c r="K903" s="3">
        <v>0</v>
      </c>
      <c r="L903" s="3">
        <v>101014200</v>
      </c>
      <c r="M903" s="3">
        <v>5046323</v>
      </c>
      <c r="N903" s="3">
        <v>39858620</v>
      </c>
      <c r="O903" s="3">
        <v>9098172000</v>
      </c>
      <c r="P903" s="3">
        <v>13171.45</v>
      </c>
      <c r="Q903" s="3">
        <v>156231000000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545016.6</v>
      </c>
      <c r="Y903" s="3">
        <v>0</v>
      </c>
      <c r="Z903" s="3">
        <v>0</v>
      </c>
      <c r="AA903" s="3">
        <v>2212.6030000000001</v>
      </c>
      <c r="AB903" s="3">
        <v>0</v>
      </c>
      <c r="AC903" s="3">
        <v>57271.48</v>
      </c>
      <c r="AD903" s="3">
        <v>16342.27</v>
      </c>
      <c r="AE903" s="3">
        <v>415618.6</v>
      </c>
      <c r="AF903" s="3">
        <v>5628.9949999999999</v>
      </c>
      <c r="AG903" s="3">
        <v>167.51259999999999</v>
      </c>
      <c r="AH903" s="3">
        <v>0</v>
      </c>
      <c r="AI903" s="3">
        <v>-33810.61</v>
      </c>
      <c r="AJ903" s="3">
        <v>108311.9</v>
      </c>
      <c r="AK903" s="3">
        <v>55209.13</v>
      </c>
      <c r="AL903" s="3">
        <v>102888.4</v>
      </c>
      <c r="AM903" s="3">
        <v>40478.83</v>
      </c>
      <c r="AN903" s="1">
        <v>15</v>
      </c>
    </row>
    <row r="904" spans="1:40" x14ac:dyDescent="0.3">
      <c r="A904" s="2">
        <v>30397</v>
      </c>
      <c r="B904" s="3">
        <v>4453076</v>
      </c>
      <c r="C904" s="3">
        <v>2744.38</v>
      </c>
      <c r="D904" s="3">
        <v>15518.75</v>
      </c>
      <c r="E904" s="3">
        <v>29979.85</v>
      </c>
      <c r="F904" s="3">
        <v>0</v>
      </c>
      <c r="G904" s="3">
        <v>-141146.70000000001</v>
      </c>
      <c r="H904" s="3">
        <v>534867.6</v>
      </c>
      <c r="I904" s="3">
        <v>807397100</v>
      </c>
      <c r="J904" s="3">
        <v>0</v>
      </c>
      <c r="K904" s="3">
        <v>0</v>
      </c>
      <c r="L904" s="3">
        <v>101018900</v>
      </c>
      <c r="M904" s="3">
        <v>4992592</v>
      </c>
      <c r="N904" s="3">
        <v>39811280</v>
      </c>
      <c r="O904" s="3">
        <v>9098023000</v>
      </c>
      <c r="P904" s="3">
        <v>13047.24</v>
      </c>
      <c r="Q904" s="3">
        <v>156232500000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557725.6</v>
      </c>
      <c r="Y904" s="3">
        <v>0</v>
      </c>
      <c r="Z904" s="3">
        <v>0</v>
      </c>
      <c r="AA904" s="3">
        <v>691.37339999999995</v>
      </c>
      <c r="AB904" s="3">
        <v>0</v>
      </c>
      <c r="AC904" s="3">
        <v>59676.81</v>
      </c>
      <c r="AD904" s="3">
        <v>16889.72</v>
      </c>
      <c r="AE904" s="3">
        <v>456981.7</v>
      </c>
      <c r="AF904" s="3">
        <v>13441.8</v>
      </c>
      <c r="AG904" s="3">
        <v>295.58839999999998</v>
      </c>
      <c r="AH904" s="3">
        <v>0</v>
      </c>
      <c r="AI904" s="3">
        <v>-33468.629999999997</v>
      </c>
      <c r="AJ904" s="3">
        <v>108948.6</v>
      </c>
      <c r="AK904" s="3">
        <v>54258.44</v>
      </c>
      <c r="AL904" s="3">
        <v>96617.34</v>
      </c>
      <c r="AM904" s="3">
        <v>87497.05</v>
      </c>
      <c r="AN904" s="1">
        <v>3</v>
      </c>
    </row>
    <row r="905" spans="1:40" x14ac:dyDescent="0.3">
      <c r="A905" s="2">
        <v>30398</v>
      </c>
      <c r="B905" s="3">
        <v>4477516</v>
      </c>
      <c r="C905" s="3">
        <v>765.54639999999995</v>
      </c>
      <c r="D905" s="3">
        <v>6974.3410000000003</v>
      </c>
      <c r="E905" s="3">
        <v>27716.86</v>
      </c>
      <c r="F905" s="3">
        <v>0</v>
      </c>
      <c r="G905" s="3">
        <v>-137234.5</v>
      </c>
      <c r="H905" s="3">
        <v>534867.6</v>
      </c>
      <c r="I905" s="3">
        <v>821614500</v>
      </c>
      <c r="J905" s="3">
        <v>0</v>
      </c>
      <c r="K905" s="3">
        <v>0</v>
      </c>
      <c r="L905" s="3">
        <v>101020500</v>
      </c>
      <c r="M905" s="3">
        <v>4906620</v>
      </c>
      <c r="N905" s="3">
        <v>39768830</v>
      </c>
      <c r="O905" s="3">
        <v>9097881000</v>
      </c>
      <c r="P905" s="3">
        <v>12804.74</v>
      </c>
      <c r="Q905" s="3">
        <v>156232500000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436198.8</v>
      </c>
      <c r="Y905" s="3">
        <v>0</v>
      </c>
      <c r="Z905" s="3">
        <v>0</v>
      </c>
      <c r="AA905" s="3">
        <v>19.774989999999999</v>
      </c>
      <c r="AB905" s="3">
        <v>0</v>
      </c>
      <c r="AC905" s="3">
        <v>45636.54</v>
      </c>
      <c r="AD905" s="3">
        <v>13408.19</v>
      </c>
      <c r="AE905" s="3">
        <v>320613.7</v>
      </c>
      <c r="AF905" s="3">
        <v>5369.2370000000001</v>
      </c>
      <c r="AG905" s="3">
        <v>88.497309999999999</v>
      </c>
      <c r="AH905" s="3">
        <v>0</v>
      </c>
      <c r="AI905" s="3">
        <v>-33600.06</v>
      </c>
      <c r="AJ905" s="3">
        <v>101649.7</v>
      </c>
      <c r="AK905" s="3">
        <v>55334.82</v>
      </c>
      <c r="AL905" s="3">
        <v>98476.35</v>
      </c>
      <c r="AM905" s="3">
        <v>20874.02</v>
      </c>
      <c r="AN905" s="1">
        <v>6</v>
      </c>
    </row>
    <row r="906" spans="1:40" x14ac:dyDescent="0.3">
      <c r="A906" s="2">
        <v>30399</v>
      </c>
      <c r="B906" s="3">
        <v>4526446</v>
      </c>
      <c r="C906" s="3">
        <v>765.59</v>
      </c>
      <c r="D906" s="3">
        <v>7354.8149999999996</v>
      </c>
      <c r="E906" s="3">
        <v>25564.240000000002</v>
      </c>
      <c r="F906" s="3">
        <v>0</v>
      </c>
      <c r="G906" s="3">
        <v>-139022.1</v>
      </c>
      <c r="H906" s="3">
        <v>117098.6</v>
      </c>
      <c r="I906" s="3">
        <v>820960300</v>
      </c>
      <c r="J906" s="3">
        <v>0</v>
      </c>
      <c r="K906" s="3">
        <v>0</v>
      </c>
      <c r="L906" s="3">
        <v>101015600</v>
      </c>
      <c r="M906" s="3">
        <v>4820856</v>
      </c>
      <c r="N906" s="3">
        <v>39654930</v>
      </c>
      <c r="O906" s="3">
        <v>9097718000</v>
      </c>
      <c r="P906" s="3">
        <v>12647.34</v>
      </c>
      <c r="Q906" s="3">
        <v>156227300000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417769</v>
      </c>
      <c r="X906" s="3">
        <v>636484.6</v>
      </c>
      <c r="Y906" s="3">
        <v>0</v>
      </c>
      <c r="Z906" s="3">
        <v>0</v>
      </c>
      <c r="AA906" s="3">
        <v>5589.402</v>
      </c>
      <c r="AB906" s="3">
        <v>0</v>
      </c>
      <c r="AC906" s="3">
        <v>114769.5</v>
      </c>
      <c r="AD906" s="3">
        <v>30731.84</v>
      </c>
      <c r="AE906" s="3">
        <v>915185.6</v>
      </c>
      <c r="AF906" s="3">
        <v>5303.5020000000004</v>
      </c>
      <c r="AG906" s="3">
        <v>95.580929999999995</v>
      </c>
      <c r="AH906" s="3">
        <v>0</v>
      </c>
      <c r="AI906" s="3">
        <v>-32497.22</v>
      </c>
      <c r="AJ906" s="3">
        <v>98630.2</v>
      </c>
      <c r="AK906" s="3">
        <v>51880.47</v>
      </c>
      <c r="AL906" s="3">
        <v>97789.14</v>
      </c>
      <c r="AM906" s="3">
        <v>16821.75</v>
      </c>
      <c r="AN906" s="1">
        <v>2</v>
      </c>
    </row>
    <row r="907" spans="1:40" x14ac:dyDescent="0.3">
      <c r="A907" s="2">
        <v>30400</v>
      </c>
      <c r="B907" s="3">
        <v>4501952</v>
      </c>
      <c r="C907" s="3">
        <v>0</v>
      </c>
      <c r="D907" s="3">
        <v>3792.1469999999999</v>
      </c>
      <c r="E907" s="3">
        <v>23336.3</v>
      </c>
      <c r="F907" s="3">
        <v>0</v>
      </c>
      <c r="G907" s="3">
        <v>-141978.20000000001</v>
      </c>
      <c r="H907" s="3">
        <v>528856</v>
      </c>
      <c r="I907" s="3">
        <v>822614800</v>
      </c>
      <c r="J907" s="3">
        <v>0</v>
      </c>
      <c r="K907" s="3">
        <v>0</v>
      </c>
      <c r="L907" s="3">
        <v>101018500</v>
      </c>
      <c r="M907" s="3">
        <v>4737278</v>
      </c>
      <c r="N907" s="3">
        <v>39587210</v>
      </c>
      <c r="O907" s="3">
        <v>9097599000</v>
      </c>
      <c r="P907" s="3">
        <v>12477.69</v>
      </c>
      <c r="Q907" s="3">
        <v>156223600000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379644.7</v>
      </c>
      <c r="Y907" s="3">
        <v>0</v>
      </c>
      <c r="Z907" s="3">
        <v>0</v>
      </c>
      <c r="AA907" s="3">
        <v>314.27769999999998</v>
      </c>
      <c r="AB907" s="3">
        <v>0</v>
      </c>
      <c r="AC907" s="3">
        <v>36101.53</v>
      </c>
      <c r="AD907" s="3">
        <v>10344.219999999999</v>
      </c>
      <c r="AE907" s="3">
        <v>184472.7</v>
      </c>
      <c r="AF907" s="3">
        <v>2507.172</v>
      </c>
      <c r="AG907" s="3">
        <v>0</v>
      </c>
      <c r="AH907" s="3">
        <v>0</v>
      </c>
      <c r="AI907" s="3">
        <v>-34251.18</v>
      </c>
      <c r="AJ907" s="3">
        <v>89580.97</v>
      </c>
      <c r="AK907" s="3">
        <v>53968.59</v>
      </c>
      <c r="AL907" s="3">
        <v>121208.3</v>
      </c>
      <c r="AM907" s="3">
        <v>0</v>
      </c>
      <c r="AN907" s="1">
        <v>17</v>
      </c>
    </row>
    <row r="908" spans="1:40" x14ac:dyDescent="0.3">
      <c r="A908" s="2">
        <v>30401</v>
      </c>
      <c r="B908" s="3">
        <v>4477472</v>
      </c>
      <c r="C908" s="3">
        <v>0</v>
      </c>
      <c r="D908" s="3">
        <v>4061.2539999999999</v>
      </c>
      <c r="E908" s="3">
        <v>22105.19</v>
      </c>
      <c r="F908" s="3">
        <v>0</v>
      </c>
      <c r="G908" s="3">
        <v>-141845.70000000001</v>
      </c>
      <c r="H908" s="3">
        <v>251266.2</v>
      </c>
      <c r="I908" s="3">
        <v>822280000</v>
      </c>
      <c r="J908" s="3">
        <v>0</v>
      </c>
      <c r="K908" s="3">
        <v>0</v>
      </c>
      <c r="L908" s="3">
        <v>101016000</v>
      </c>
      <c r="M908" s="3">
        <v>4659601</v>
      </c>
      <c r="N908" s="3">
        <v>39519760</v>
      </c>
      <c r="O908" s="3">
        <v>9097442000</v>
      </c>
      <c r="P908" s="3">
        <v>12340</v>
      </c>
      <c r="Q908" s="3">
        <v>156219000000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277589.8</v>
      </c>
      <c r="X908" s="3">
        <v>334751.59999999998</v>
      </c>
      <c r="Y908" s="3">
        <v>0</v>
      </c>
      <c r="Z908" s="3">
        <v>0</v>
      </c>
      <c r="AA908" s="3">
        <v>2917.973</v>
      </c>
      <c r="AB908" s="3">
        <v>0</v>
      </c>
      <c r="AC908" s="3">
        <v>60628.11</v>
      </c>
      <c r="AD908" s="3">
        <v>16872.82</v>
      </c>
      <c r="AE908" s="3">
        <v>338853.6</v>
      </c>
      <c r="AF908" s="3">
        <v>2346.087</v>
      </c>
      <c r="AG908" s="3">
        <v>0</v>
      </c>
      <c r="AH908" s="3">
        <v>0</v>
      </c>
      <c r="AI908" s="3">
        <v>-33645.47</v>
      </c>
      <c r="AJ908" s="3">
        <v>87360.94</v>
      </c>
      <c r="AK908" s="3">
        <v>52613.87</v>
      </c>
      <c r="AL908" s="3">
        <v>94195.64</v>
      </c>
      <c r="AM908" s="3">
        <v>0</v>
      </c>
      <c r="AN908" s="1">
        <v>2</v>
      </c>
    </row>
    <row r="909" spans="1:40" x14ac:dyDescent="0.3">
      <c r="A909" s="2">
        <v>30402</v>
      </c>
      <c r="B909" s="3">
        <v>4452996</v>
      </c>
      <c r="C909" s="3">
        <v>197.17169999999999</v>
      </c>
      <c r="D909" s="3">
        <v>4244.4740000000002</v>
      </c>
      <c r="E909" s="3">
        <v>20968.68</v>
      </c>
      <c r="F909" s="3">
        <v>0</v>
      </c>
      <c r="G909" s="3">
        <v>-141850.70000000001</v>
      </c>
      <c r="H909" s="3">
        <v>9260.8089999999993</v>
      </c>
      <c r="I909" s="3">
        <v>821212400</v>
      </c>
      <c r="J909" s="3">
        <v>0</v>
      </c>
      <c r="K909" s="3">
        <v>0</v>
      </c>
      <c r="L909" s="3">
        <v>101009900</v>
      </c>
      <c r="M909" s="3">
        <v>4585235</v>
      </c>
      <c r="N909" s="3">
        <v>39372220</v>
      </c>
      <c r="O909" s="3">
        <v>9097274000</v>
      </c>
      <c r="P909" s="3">
        <v>12199.19</v>
      </c>
      <c r="Q909" s="3">
        <v>156213700000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242005.4</v>
      </c>
      <c r="X909" s="3">
        <v>1061886</v>
      </c>
      <c r="Y909" s="3">
        <v>0</v>
      </c>
      <c r="Z909" s="3">
        <v>0</v>
      </c>
      <c r="AA909" s="3">
        <v>8267.9279999999999</v>
      </c>
      <c r="AB909" s="3">
        <v>0</v>
      </c>
      <c r="AC909" s="3">
        <v>138733</v>
      </c>
      <c r="AD909" s="3">
        <v>36703.97</v>
      </c>
      <c r="AE909" s="3">
        <v>1093093</v>
      </c>
      <c r="AF909" s="3">
        <v>2441.7739999999999</v>
      </c>
      <c r="AG909" s="3">
        <v>35.470269999999999</v>
      </c>
      <c r="AH909" s="3">
        <v>0</v>
      </c>
      <c r="AI909" s="3">
        <v>-32382.42</v>
      </c>
      <c r="AJ909" s="3">
        <v>85616.1</v>
      </c>
      <c r="AK909" s="3">
        <v>48868.27</v>
      </c>
      <c r="AL909" s="3">
        <v>94446.02</v>
      </c>
      <c r="AM909" s="3">
        <v>5514.1559999999999</v>
      </c>
      <c r="AN909" s="1">
        <v>2</v>
      </c>
    </row>
    <row r="910" spans="1:40" x14ac:dyDescent="0.3">
      <c r="A910" s="2">
        <v>30403</v>
      </c>
      <c r="B910" s="3">
        <v>4452988</v>
      </c>
      <c r="C910" s="3">
        <v>399.02010000000001</v>
      </c>
      <c r="D910" s="3">
        <v>4694.3950000000004</v>
      </c>
      <c r="E910" s="3">
        <v>19906.13</v>
      </c>
      <c r="F910" s="3">
        <v>0</v>
      </c>
      <c r="G910" s="3">
        <v>-143308.6</v>
      </c>
      <c r="H910" s="3">
        <v>397.15120000000002</v>
      </c>
      <c r="I910" s="3">
        <v>820286500</v>
      </c>
      <c r="J910" s="3">
        <v>0</v>
      </c>
      <c r="K910" s="3">
        <v>0</v>
      </c>
      <c r="L910" s="3">
        <v>101007900</v>
      </c>
      <c r="M910" s="3">
        <v>4520150</v>
      </c>
      <c r="N910" s="3">
        <v>39264820</v>
      </c>
      <c r="O910" s="3">
        <v>9097121000</v>
      </c>
      <c r="P910" s="3">
        <v>12065.31</v>
      </c>
      <c r="Q910" s="3">
        <v>156208800000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8863.6579999999994</v>
      </c>
      <c r="X910" s="3">
        <v>916051.2</v>
      </c>
      <c r="Y910" s="3">
        <v>0</v>
      </c>
      <c r="Z910" s="3">
        <v>0</v>
      </c>
      <c r="AA910" s="3">
        <v>5424.1469999999999</v>
      </c>
      <c r="AB910" s="3">
        <v>0</v>
      </c>
      <c r="AC910" s="3">
        <v>92138.75</v>
      </c>
      <c r="AD910" s="3">
        <v>24343.279999999999</v>
      </c>
      <c r="AE910" s="3">
        <v>591131.9</v>
      </c>
      <c r="AF910" s="3">
        <v>2269.5059999999999</v>
      </c>
      <c r="AG910" s="3">
        <v>30.121479999999998</v>
      </c>
      <c r="AH910" s="3">
        <v>0</v>
      </c>
      <c r="AI910" s="3">
        <v>-33717.129999999997</v>
      </c>
      <c r="AJ910" s="3">
        <v>81040.88</v>
      </c>
      <c r="AK910" s="3">
        <v>48830.41</v>
      </c>
      <c r="AL910" s="3">
        <v>96319.44</v>
      </c>
      <c r="AM910" s="3">
        <v>9434.1839999999993</v>
      </c>
      <c r="AN910" s="1">
        <v>12</v>
      </c>
    </row>
    <row r="911" spans="1:40" x14ac:dyDescent="0.3">
      <c r="A911" s="2">
        <v>30404</v>
      </c>
      <c r="B911" s="3">
        <v>4428536</v>
      </c>
      <c r="C911" s="3">
        <v>1765.9880000000001</v>
      </c>
      <c r="D911" s="3">
        <v>12378.45</v>
      </c>
      <c r="E911" s="3">
        <v>20175.09</v>
      </c>
      <c r="F911" s="3">
        <v>0</v>
      </c>
      <c r="G911" s="3">
        <v>-140594.29999999999</v>
      </c>
      <c r="H911" s="3">
        <v>9.1534119999999994</v>
      </c>
      <c r="I911" s="3">
        <v>819046300</v>
      </c>
      <c r="J911" s="3">
        <v>0</v>
      </c>
      <c r="K911" s="3">
        <v>0</v>
      </c>
      <c r="L911" s="3">
        <v>101004000</v>
      </c>
      <c r="M911" s="3">
        <v>4479367</v>
      </c>
      <c r="N911" s="3">
        <v>39136490</v>
      </c>
      <c r="O911" s="3">
        <v>9096960000</v>
      </c>
      <c r="P911" s="3">
        <v>11999.83</v>
      </c>
      <c r="Q911" s="3">
        <v>156203800000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387.99779999999998</v>
      </c>
      <c r="X911" s="3">
        <v>1188014</v>
      </c>
      <c r="Y911" s="3">
        <v>0</v>
      </c>
      <c r="Z911" s="3">
        <v>0</v>
      </c>
      <c r="AA911" s="3">
        <v>7555.8670000000002</v>
      </c>
      <c r="AB911" s="3">
        <v>0</v>
      </c>
      <c r="AC911" s="3">
        <v>118596.3</v>
      </c>
      <c r="AD911" s="3">
        <v>28764.89</v>
      </c>
      <c r="AE911" s="3">
        <v>807982.9</v>
      </c>
      <c r="AF911" s="3">
        <v>8501.2819999999992</v>
      </c>
      <c r="AG911" s="3">
        <v>246.56870000000001</v>
      </c>
      <c r="AH911" s="3">
        <v>0</v>
      </c>
      <c r="AI911" s="3">
        <v>-33316.97</v>
      </c>
      <c r="AJ911" s="3">
        <v>79845.08</v>
      </c>
      <c r="AK911" s="3">
        <v>46653.23</v>
      </c>
      <c r="AL911" s="3">
        <v>89590.1</v>
      </c>
      <c r="AM911" s="3">
        <v>50172.17</v>
      </c>
      <c r="AN911" s="1">
        <v>3</v>
      </c>
    </row>
    <row r="912" spans="1:40" x14ac:dyDescent="0.3">
      <c r="A912" s="2">
        <v>30405</v>
      </c>
      <c r="B912" s="3">
        <v>4404239</v>
      </c>
      <c r="C912" s="3">
        <v>7227.7690000000002</v>
      </c>
      <c r="D912" s="3">
        <v>63834.61</v>
      </c>
      <c r="E912" s="3">
        <v>28889.77</v>
      </c>
      <c r="F912" s="3">
        <v>0</v>
      </c>
      <c r="G912" s="3">
        <v>-129550.9</v>
      </c>
      <c r="H912" s="3">
        <v>0</v>
      </c>
      <c r="I912" s="3">
        <v>816928800</v>
      </c>
      <c r="J912" s="3">
        <v>0</v>
      </c>
      <c r="K912" s="3">
        <v>0</v>
      </c>
      <c r="L912" s="3">
        <v>100998300</v>
      </c>
      <c r="M912" s="3">
        <v>4530069</v>
      </c>
      <c r="N912" s="3">
        <v>38894430</v>
      </c>
      <c r="O912" s="3">
        <v>9096868000</v>
      </c>
      <c r="P912" s="3">
        <v>12065.92</v>
      </c>
      <c r="Q912" s="3">
        <v>156198300000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9.1534119999999994</v>
      </c>
      <c r="X912" s="3">
        <v>1843179</v>
      </c>
      <c r="Y912" s="3">
        <v>0</v>
      </c>
      <c r="Z912" s="3">
        <v>0</v>
      </c>
      <c r="AA912" s="3">
        <v>13850.04</v>
      </c>
      <c r="AB912" s="3">
        <v>0</v>
      </c>
      <c r="AC912" s="3">
        <v>187131.5</v>
      </c>
      <c r="AD912" s="3">
        <v>43385.91</v>
      </c>
      <c r="AE912" s="3">
        <v>1437708</v>
      </c>
      <c r="AF912" s="3">
        <v>37106.769999999997</v>
      </c>
      <c r="AG912" s="3">
        <v>775.32870000000003</v>
      </c>
      <c r="AH912" s="3">
        <v>0</v>
      </c>
      <c r="AI912" s="3">
        <v>-32477.24</v>
      </c>
      <c r="AJ912" s="3">
        <v>101169.5</v>
      </c>
      <c r="AK912" s="3">
        <v>44381.85</v>
      </c>
      <c r="AL912" s="3">
        <v>156119.4</v>
      </c>
      <c r="AM912" s="3">
        <v>266351.09999999998</v>
      </c>
      <c r="AN912" s="1">
        <v>13</v>
      </c>
    </row>
    <row r="913" spans="1:40" x14ac:dyDescent="0.3">
      <c r="A913" s="2">
        <v>30406</v>
      </c>
      <c r="B913" s="3">
        <v>4429342</v>
      </c>
      <c r="C913" s="3">
        <v>12917</v>
      </c>
      <c r="D913" s="3">
        <v>176624.3</v>
      </c>
      <c r="E913" s="3">
        <v>47803.58</v>
      </c>
      <c r="F913" s="3">
        <v>0</v>
      </c>
      <c r="G913" s="3">
        <v>-105684.5</v>
      </c>
      <c r="H913" s="3">
        <v>0</v>
      </c>
      <c r="I913" s="3">
        <v>814467700</v>
      </c>
      <c r="J913" s="3">
        <v>0</v>
      </c>
      <c r="K913" s="3">
        <v>0</v>
      </c>
      <c r="L913" s="3">
        <v>100991900</v>
      </c>
      <c r="M913" s="3">
        <v>4713495</v>
      </c>
      <c r="N913" s="3">
        <v>38741750</v>
      </c>
      <c r="O913" s="3">
        <v>9096737000</v>
      </c>
      <c r="P913" s="3">
        <v>12454.23</v>
      </c>
      <c r="Q913" s="3">
        <v>156192700000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1806819</v>
      </c>
      <c r="Y913" s="3">
        <v>0</v>
      </c>
      <c r="Z913" s="3">
        <v>0</v>
      </c>
      <c r="AA913" s="3">
        <v>21245.07</v>
      </c>
      <c r="AB913" s="3">
        <v>0</v>
      </c>
      <c r="AC913" s="3">
        <v>191170.1</v>
      </c>
      <c r="AD913" s="3">
        <v>44392.32</v>
      </c>
      <c r="AE913" s="3">
        <v>1642043</v>
      </c>
      <c r="AF913" s="3">
        <v>95016.45</v>
      </c>
      <c r="AG913" s="3">
        <v>1298.6849999999999</v>
      </c>
      <c r="AH913" s="3">
        <v>0</v>
      </c>
      <c r="AI913" s="3">
        <v>-32108.07</v>
      </c>
      <c r="AJ913" s="3">
        <v>130591.3</v>
      </c>
      <c r="AK913" s="3">
        <v>43290.31</v>
      </c>
      <c r="AL913" s="3">
        <v>92113.62</v>
      </c>
      <c r="AM913" s="3">
        <v>639987.30000000005</v>
      </c>
      <c r="AN913" s="1">
        <v>5</v>
      </c>
    </row>
    <row r="914" spans="1:40" x14ac:dyDescent="0.3">
      <c r="A914" s="2">
        <v>30407</v>
      </c>
      <c r="B914" s="3">
        <v>4429603</v>
      </c>
      <c r="C914" s="3">
        <v>9721.2150000000001</v>
      </c>
      <c r="D914" s="3">
        <v>206544.9</v>
      </c>
      <c r="E914" s="3">
        <v>57328.58</v>
      </c>
      <c r="F914" s="3">
        <v>0</v>
      </c>
      <c r="G914" s="3">
        <v>-95698.12</v>
      </c>
      <c r="H914" s="3">
        <v>0</v>
      </c>
      <c r="I914" s="3">
        <v>812222400</v>
      </c>
      <c r="J914" s="3">
        <v>0</v>
      </c>
      <c r="K914" s="3">
        <v>0</v>
      </c>
      <c r="L914" s="3">
        <v>100990100</v>
      </c>
      <c r="M914" s="3">
        <v>4841606</v>
      </c>
      <c r="N914" s="3">
        <v>38631040</v>
      </c>
      <c r="O914" s="3">
        <v>9096622000</v>
      </c>
      <c r="P914" s="3">
        <v>12609.69</v>
      </c>
      <c r="Q914" s="3">
        <v>156187600000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1599733</v>
      </c>
      <c r="Y914" s="3">
        <v>0</v>
      </c>
      <c r="Z914" s="3">
        <v>0</v>
      </c>
      <c r="AA914" s="3">
        <v>23369.07</v>
      </c>
      <c r="AB914" s="3">
        <v>0</v>
      </c>
      <c r="AC914" s="3">
        <v>154267</v>
      </c>
      <c r="AD914" s="3">
        <v>37123.160000000003</v>
      </c>
      <c r="AE914" s="3">
        <v>1110101</v>
      </c>
      <c r="AF914" s="3">
        <v>93116.97</v>
      </c>
      <c r="AG914" s="3">
        <v>1094.3910000000001</v>
      </c>
      <c r="AH914" s="3">
        <v>0</v>
      </c>
      <c r="AI914" s="3">
        <v>-33058.879999999997</v>
      </c>
      <c r="AJ914" s="3">
        <v>135781.79999999999</v>
      </c>
      <c r="AK914" s="3">
        <v>42884.42</v>
      </c>
      <c r="AL914" s="3">
        <v>92243.44</v>
      </c>
      <c r="AM914" s="3">
        <v>634750.69999999995</v>
      </c>
      <c r="AN914" s="1">
        <v>5</v>
      </c>
    </row>
    <row r="915" spans="1:40" x14ac:dyDescent="0.3">
      <c r="A915" s="2">
        <v>30408</v>
      </c>
      <c r="B915" s="3">
        <v>4431373</v>
      </c>
      <c r="C915" s="3">
        <v>15313.3</v>
      </c>
      <c r="D915" s="3">
        <v>494071.3</v>
      </c>
      <c r="E915" s="3">
        <v>91557.95</v>
      </c>
      <c r="F915" s="3">
        <v>0</v>
      </c>
      <c r="G915" s="3">
        <v>-95984.42</v>
      </c>
      <c r="H915" s="3">
        <v>0</v>
      </c>
      <c r="I915" s="3">
        <v>808845500</v>
      </c>
      <c r="J915" s="3">
        <v>0</v>
      </c>
      <c r="K915" s="3">
        <v>0</v>
      </c>
      <c r="L915" s="3">
        <v>100997000</v>
      </c>
      <c r="M915" s="3">
        <v>5159088</v>
      </c>
      <c r="N915" s="3">
        <v>38507950</v>
      </c>
      <c r="O915" s="3">
        <v>9096512000</v>
      </c>
      <c r="P915" s="3">
        <v>13926.96</v>
      </c>
      <c r="Q915" s="3">
        <v>156182400000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2002691</v>
      </c>
      <c r="Y915" s="3">
        <v>0</v>
      </c>
      <c r="Z915" s="3">
        <v>0</v>
      </c>
      <c r="AA915" s="3">
        <v>41534.550000000003</v>
      </c>
      <c r="AB915" s="3">
        <v>0</v>
      </c>
      <c r="AC915" s="3">
        <v>203402.8</v>
      </c>
      <c r="AD915" s="3">
        <v>46888.19</v>
      </c>
      <c r="AE915" s="3">
        <v>1724193</v>
      </c>
      <c r="AF915" s="3">
        <v>209611.6</v>
      </c>
      <c r="AG915" s="3">
        <v>1900.7829999999999</v>
      </c>
      <c r="AH915" s="3">
        <v>0</v>
      </c>
      <c r="AI915" s="3">
        <v>-31302.09</v>
      </c>
      <c r="AJ915" s="3">
        <v>185214</v>
      </c>
      <c r="AK915" s="3">
        <v>41428.160000000003</v>
      </c>
      <c r="AL915" s="3">
        <v>104912.9</v>
      </c>
      <c r="AM915" s="3">
        <v>1357085</v>
      </c>
      <c r="AN915" s="1">
        <v>12</v>
      </c>
    </row>
    <row r="916" spans="1:40" x14ac:dyDescent="0.3">
      <c r="A916" s="2">
        <v>30409</v>
      </c>
      <c r="B916" s="3">
        <v>4429495</v>
      </c>
      <c r="C916" s="3">
        <v>5933.1840000000002</v>
      </c>
      <c r="D916" s="3">
        <v>83158.33</v>
      </c>
      <c r="E916" s="3">
        <v>59434.65</v>
      </c>
      <c r="F916" s="3">
        <v>0</v>
      </c>
      <c r="G916" s="3">
        <v>-170601</v>
      </c>
      <c r="H916" s="3">
        <v>521663.7</v>
      </c>
      <c r="I916" s="3">
        <v>810303600</v>
      </c>
      <c r="J916" s="3">
        <v>0</v>
      </c>
      <c r="K916" s="3">
        <v>0</v>
      </c>
      <c r="L916" s="3">
        <v>101022200</v>
      </c>
      <c r="M916" s="3">
        <v>5096906</v>
      </c>
      <c r="N916" s="3">
        <v>38513370</v>
      </c>
      <c r="O916" s="3">
        <v>9096338000</v>
      </c>
      <c r="P916" s="3">
        <v>13289.41</v>
      </c>
      <c r="Q916" s="3">
        <v>156178900000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406329</v>
      </c>
      <c r="Y916" s="3">
        <v>0</v>
      </c>
      <c r="Z916" s="3">
        <v>0</v>
      </c>
      <c r="AA916" s="3">
        <v>5360.5709999999999</v>
      </c>
      <c r="AB916" s="3">
        <v>0</v>
      </c>
      <c r="AC916" s="3">
        <v>41986.75</v>
      </c>
      <c r="AD916" s="3">
        <v>12019.72</v>
      </c>
      <c r="AE916" s="3">
        <v>331262.09999999998</v>
      </c>
      <c r="AF916" s="3">
        <v>55510.080000000002</v>
      </c>
      <c r="AG916" s="3">
        <v>671.09810000000004</v>
      </c>
      <c r="AH916" s="3">
        <v>0</v>
      </c>
      <c r="AI916" s="3">
        <v>-33827.47</v>
      </c>
      <c r="AJ916" s="3">
        <v>133238.6</v>
      </c>
      <c r="AK916" s="3">
        <v>44834.36</v>
      </c>
      <c r="AL916" s="3">
        <v>85858.240000000005</v>
      </c>
      <c r="AM916" s="3">
        <v>292648.09999999998</v>
      </c>
      <c r="AN916" s="1">
        <v>4</v>
      </c>
    </row>
    <row r="917" spans="1:40" x14ac:dyDescent="0.3">
      <c r="A917" s="2">
        <v>30410</v>
      </c>
      <c r="B917" s="3">
        <v>4430773</v>
      </c>
      <c r="C917" s="3">
        <v>6368.9629999999997</v>
      </c>
      <c r="D917" s="3">
        <v>153399.79999999999</v>
      </c>
      <c r="E917" s="3">
        <v>66832.210000000006</v>
      </c>
      <c r="F917" s="3">
        <v>0</v>
      </c>
      <c r="G917" s="3">
        <v>-156685.79999999999</v>
      </c>
      <c r="H917" s="3">
        <v>112163.5</v>
      </c>
      <c r="I917" s="3">
        <v>809365000</v>
      </c>
      <c r="J917" s="3">
        <v>0</v>
      </c>
      <c r="K917" s="3">
        <v>0</v>
      </c>
      <c r="L917" s="3">
        <v>101005900</v>
      </c>
      <c r="M917" s="3">
        <v>5081640</v>
      </c>
      <c r="N917" s="3">
        <v>38455280</v>
      </c>
      <c r="O917" s="3">
        <v>9096175000</v>
      </c>
      <c r="P917" s="3">
        <v>13302.3</v>
      </c>
      <c r="Q917" s="3">
        <v>156174300000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409500.1</v>
      </c>
      <c r="X917" s="3">
        <v>550503.80000000005</v>
      </c>
      <c r="Y917" s="3">
        <v>0</v>
      </c>
      <c r="Z917" s="3">
        <v>0</v>
      </c>
      <c r="AA917" s="3">
        <v>25569.279999999999</v>
      </c>
      <c r="AB917" s="3">
        <v>0</v>
      </c>
      <c r="AC917" s="3">
        <v>93294.7</v>
      </c>
      <c r="AD917" s="3">
        <v>24757.49</v>
      </c>
      <c r="AE917" s="3">
        <v>686858.5</v>
      </c>
      <c r="AF917" s="3">
        <v>49112.33</v>
      </c>
      <c r="AG917" s="3">
        <v>547.30690000000004</v>
      </c>
      <c r="AH917" s="3">
        <v>0</v>
      </c>
      <c r="AI917" s="3">
        <v>-33118.47</v>
      </c>
      <c r="AJ917" s="3">
        <v>131704.6</v>
      </c>
      <c r="AK917" s="3">
        <v>44470.69</v>
      </c>
      <c r="AL917" s="3">
        <v>96528.25</v>
      </c>
      <c r="AM917" s="3">
        <v>381187.9</v>
      </c>
      <c r="AN917" s="1">
        <v>9</v>
      </c>
    </row>
    <row r="918" spans="1:40" x14ac:dyDescent="0.3">
      <c r="A918" s="2">
        <v>30411</v>
      </c>
      <c r="B918" s="3">
        <v>4430106</v>
      </c>
      <c r="C918" s="3">
        <v>6620.0119999999997</v>
      </c>
      <c r="D918" s="3">
        <v>124709.2</v>
      </c>
      <c r="E918" s="3">
        <v>65929.59</v>
      </c>
      <c r="F918" s="3">
        <v>0</v>
      </c>
      <c r="G918" s="3">
        <v>-150312.5</v>
      </c>
      <c r="H918" s="3">
        <v>525937.9</v>
      </c>
      <c r="I918" s="3">
        <v>810733200</v>
      </c>
      <c r="J918" s="3">
        <v>0</v>
      </c>
      <c r="K918" s="3">
        <v>0</v>
      </c>
      <c r="L918" s="3">
        <v>101025300</v>
      </c>
      <c r="M918" s="3">
        <v>5086536</v>
      </c>
      <c r="N918" s="3">
        <v>38447290</v>
      </c>
      <c r="O918" s="3">
        <v>9096014000</v>
      </c>
      <c r="P918" s="3">
        <v>13378.14</v>
      </c>
      <c r="Q918" s="3">
        <v>156170600000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503218.7</v>
      </c>
      <c r="Y918" s="3">
        <v>0</v>
      </c>
      <c r="Z918" s="3">
        <v>0</v>
      </c>
      <c r="AA918" s="3">
        <v>8744.5580000000009</v>
      </c>
      <c r="AB918" s="3">
        <v>0</v>
      </c>
      <c r="AC918" s="3">
        <v>50925.919999999998</v>
      </c>
      <c r="AD918" s="3">
        <v>14414.36</v>
      </c>
      <c r="AE918" s="3">
        <v>411483</v>
      </c>
      <c r="AF918" s="3">
        <v>54681.72</v>
      </c>
      <c r="AG918" s="3">
        <v>671.89350000000002</v>
      </c>
      <c r="AH918" s="3">
        <v>0</v>
      </c>
      <c r="AI918" s="3">
        <v>-33672.17</v>
      </c>
      <c r="AJ918" s="3">
        <v>126610.3</v>
      </c>
      <c r="AK918" s="3">
        <v>45824.68</v>
      </c>
      <c r="AL918" s="3">
        <v>83685.05</v>
      </c>
      <c r="AM918" s="3">
        <v>392829.1</v>
      </c>
      <c r="AN918" s="1">
        <v>4</v>
      </c>
    </row>
    <row r="919" spans="1:40" x14ac:dyDescent="0.3">
      <c r="A919" s="2">
        <v>30412</v>
      </c>
      <c r="B919" s="3">
        <v>4381528</v>
      </c>
      <c r="C919" s="3">
        <v>6298.4660000000003</v>
      </c>
      <c r="D919" s="3">
        <v>145711.79999999999</v>
      </c>
      <c r="E919" s="3">
        <v>65813.37</v>
      </c>
      <c r="F919" s="3">
        <v>0</v>
      </c>
      <c r="G919" s="3">
        <v>-141714.1</v>
      </c>
      <c r="H919" s="3">
        <v>110014.6</v>
      </c>
      <c r="I919" s="3">
        <v>809791200</v>
      </c>
      <c r="J919" s="3">
        <v>0</v>
      </c>
      <c r="K919" s="3">
        <v>0</v>
      </c>
      <c r="L919" s="3">
        <v>101005500</v>
      </c>
      <c r="M919" s="3">
        <v>5077247</v>
      </c>
      <c r="N919" s="3">
        <v>38401420</v>
      </c>
      <c r="O919" s="3">
        <v>9095851000</v>
      </c>
      <c r="P919" s="3">
        <v>13443.54</v>
      </c>
      <c r="Q919" s="3">
        <v>156166000000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415923.20000000001</v>
      </c>
      <c r="X919" s="3">
        <v>554256.5</v>
      </c>
      <c r="Y919" s="3">
        <v>0</v>
      </c>
      <c r="Z919" s="3">
        <v>0</v>
      </c>
      <c r="AA919" s="3">
        <v>28413.78</v>
      </c>
      <c r="AB919" s="3">
        <v>0</v>
      </c>
      <c r="AC919" s="3">
        <v>92155.97</v>
      </c>
      <c r="AD919" s="3">
        <v>23874.93</v>
      </c>
      <c r="AE919" s="3">
        <v>673792.4</v>
      </c>
      <c r="AF919" s="3">
        <v>54097.34</v>
      </c>
      <c r="AG919" s="3">
        <v>551.66240000000005</v>
      </c>
      <c r="AH919" s="3">
        <v>0</v>
      </c>
      <c r="AI919" s="3">
        <v>-33083.94</v>
      </c>
      <c r="AJ919" s="3">
        <v>129074.9</v>
      </c>
      <c r="AK919" s="3">
        <v>44756.12</v>
      </c>
      <c r="AL919" s="3">
        <v>82804.05</v>
      </c>
      <c r="AM919" s="3">
        <v>380912.6</v>
      </c>
      <c r="AN919" s="1">
        <v>3</v>
      </c>
    </row>
    <row r="920" spans="1:40" x14ac:dyDescent="0.3">
      <c r="A920" s="2">
        <v>30413</v>
      </c>
      <c r="B920" s="3">
        <v>4406864</v>
      </c>
      <c r="C920" s="3">
        <v>9826.2469999999994</v>
      </c>
      <c r="D920" s="3">
        <v>309271.3</v>
      </c>
      <c r="E920" s="3">
        <v>83601.45</v>
      </c>
      <c r="F920" s="3">
        <v>0</v>
      </c>
      <c r="G920" s="3">
        <v>-98680.91</v>
      </c>
      <c r="H920" s="3">
        <v>387.6601</v>
      </c>
      <c r="I920" s="3">
        <v>807850700</v>
      </c>
      <c r="J920" s="3">
        <v>0</v>
      </c>
      <c r="K920" s="3">
        <v>0</v>
      </c>
      <c r="L920" s="3">
        <v>101006700</v>
      </c>
      <c r="M920" s="3">
        <v>5175545</v>
      </c>
      <c r="N920" s="3">
        <v>38353880</v>
      </c>
      <c r="O920" s="3">
        <v>9095733000</v>
      </c>
      <c r="P920" s="3">
        <v>14764.49</v>
      </c>
      <c r="Q920" s="3">
        <v>156161500000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109627</v>
      </c>
      <c r="X920" s="3">
        <v>1148066</v>
      </c>
      <c r="Y920" s="3">
        <v>0</v>
      </c>
      <c r="Z920" s="3">
        <v>0</v>
      </c>
      <c r="AA920" s="3">
        <v>34730.449999999997</v>
      </c>
      <c r="AB920" s="3">
        <v>0</v>
      </c>
      <c r="AC920" s="3">
        <v>111875.6</v>
      </c>
      <c r="AD920" s="3">
        <v>27979.599999999999</v>
      </c>
      <c r="AE920" s="3">
        <v>749589.8</v>
      </c>
      <c r="AF920" s="3">
        <v>109237.8</v>
      </c>
      <c r="AG920" s="3">
        <v>1052.875</v>
      </c>
      <c r="AH920" s="3">
        <v>0</v>
      </c>
      <c r="AI920" s="3">
        <v>-33030.04</v>
      </c>
      <c r="AJ920" s="3">
        <v>151582.70000000001</v>
      </c>
      <c r="AK920" s="3">
        <v>44709.49</v>
      </c>
      <c r="AL920" s="3">
        <v>87266.62</v>
      </c>
      <c r="AM920" s="3">
        <v>781544.3</v>
      </c>
      <c r="AN920" s="1">
        <v>5</v>
      </c>
    </row>
    <row r="921" spans="1:40" x14ac:dyDescent="0.3">
      <c r="A921" s="2">
        <v>30414</v>
      </c>
      <c r="B921" s="3">
        <v>4435447</v>
      </c>
      <c r="C921" s="3">
        <v>17419.95</v>
      </c>
      <c r="D921" s="3">
        <v>857973.8</v>
      </c>
      <c r="E921" s="3">
        <v>130207.5</v>
      </c>
      <c r="F921" s="3">
        <v>0</v>
      </c>
      <c r="G921" s="3">
        <v>6948.9690000000001</v>
      </c>
      <c r="H921" s="3">
        <v>0</v>
      </c>
      <c r="I921" s="3">
        <v>804309900</v>
      </c>
      <c r="J921" s="3">
        <v>0</v>
      </c>
      <c r="K921" s="3">
        <v>0</v>
      </c>
      <c r="L921" s="3">
        <v>101038900</v>
      </c>
      <c r="M921" s="3">
        <v>5509254</v>
      </c>
      <c r="N921" s="3">
        <v>38318130</v>
      </c>
      <c r="O921" s="3">
        <v>9095731000</v>
      </c>
      <c r="P921" s="3">
        <v>17233.27</v>
      </c>
      <c r="Q921" s="3">
        <v>156157100000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387.6601</v>
      </c>
      <c r="X921" s="3">
        <v>1585307</v>
      </c>
      <c r="Y921" s="3">
        <v>0</v>
      </c>
      <c r="Z921" s="3">
        <v>0</v>
      </c>
      <c r="AA921" s="3">
        <v>53579.199999999997</v>
      </c>
      <c r="AB921" s="3">
        <v>0</v>
      </c>
      <c r="AC921" s="3">
        <v>150705.4</v>
      </c>
      <c r="AD921" s="3">
        <v>36633.199999999997</v>
      </c>
      <c r="AE921" s="3">
        <v>1245332</v>
      </c>
      <c r="AF921" s="3">
        <v>297308</v>
      </c>
      <c r="AG921" s="3">
        <v>2262.0320000000002</v>
      </c>
      <c r="AH921" s="3">
        <v>0</v>
      </c>
      <c r="AI921" s="3">
        <v>-32183.4</v>
      </c>
      <c r="AJ921" s="3">
        <v>218463.8</v>
      </c>
      <c r="AK921" s="3">
        <v>43663.07</v>
      </c>
      <c r="AL921" s="3">
        <v>103527.9</v>
      </c>
      <c r="AM921" s="3">
        <v>1935820</v>
      </c>
      <c r="AN921" s="1">
        <v>38</v>
      </c>
    </row>
    <row r="922" spans="1:40" x14ac:dyDescent="0.3">
      <c r="A922" s="2">
        <v>30415</v>
      </c>
      <c r="B922" s="3">
        <v>4415208</v>
      </c>
      <c r="C922" s="3">
        <v>21922.38</v>
      </c>
      <c r="D922" s="3">
        <v>1538851</v>
      </c>
      <c r="E922" s="3">
        <v>190229.8</v>
      </c>
      <c r="F922" s="3">
        <v>0</v>
      </c>
      <c r="G922" s="3">
        <v>100730.5</v>
      </c>
      <c r="H922" s="3">
        <v>0</v>
      </c>
      <c r="I922" s="3">
        <v>799020500</v>
      </c>
      <c r="J922" s="3">
        <v>0</v>
      </c>
      <c r="K922" s="3">
        <v>0</v>
      </c>
      <c r="L922" s="3">
        <v>101130000</v>
      </c>
      <c r="M922" s="3">
        <v>6034623</v>
      </c>
      <c r="N922" s="3">
        <v>38331630</v>
      </c>
      <c r="O922" s="3">
        <v>9095817000</v>
      </c>
      <c r="P922" s="3">
        <v>20819.73</v>
      </c>
      <c r="Q922" s="3">
        <v>156153200000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2000042</v>
      </c>
      <c r="Y922" s="3">
        <v>0</v>
      </c>
      <c r="Z922" s="3">
        <v>0</v>
      </c>
      <c r="AA922" s="3">
        <v>78125.88</v>
      </c>
      <c r="AB922" s="3">
        <v>0</v>
      </c>
      <c r="AC922" s="3">
        <v>190457</v>
      </c>
      <c r="AD922" s="3">
        <v>46819.92</v>
      </c>
      <c r="AE922" s="3">
        <v>1681618</v>
      </c>
      <c r="AF922" s="3">
        <v>499993</v>
      </c>
      <c r="AG922" s="3">
        <v>3143.0529999999999</v>
      </c>
      <c r="AH922" s="3">
        <v>0</v>
      </c>
      <c r="AI922" s="3">
        <v>-31413.62</v>
      </c>
      <c r="AJ922" s="3">
        <v>310683.7</v>
      </c>
      <c r="AK922" s="3">
        <v>42579.4</v>
      </c>
      <c r="AL922" s="3">
        <v>106736.4</v>
      </c>
      <c r="AM922" s="3">
        <v>3264260</v>
      </c>
      <c r="AN922" s="1">
        <v>10</v>
      </c>
    </row>
    <row r="923" spans="1:40" x14ac:dyDescent="0.3">
      <c r="A923" s="2">
        <v>30416</v>
      </c>
      <c r="B923" s="3">
        <v>4417610</v>
      </c>
      <c r="C923" s="3">
        <v>20859.7</v>
      </c>
      <c r="D923" s="3">
        <v>1718231</v>
      </c>
      <c r="E923" s="3">
        <v>226173.5</v>
      </c>
      <c r="F923" s="3">
        <v>0</v>
      </c>
      <c r="G923" s="3">
        <v>96558.7</v>
      </c>
      <c r="H923" s="3">
        <v>0</v>
      </c>
      <c r="I923" s="3">
        <v>793778100</v>
      </c>
      <c r="J923" s="3">
        <v>0</v>
      </c>
      <c r="K923" s="3">
        <v>0</v>
      </c>
      <c r="L923" s="3">
        <v>101260100</v>
      </c>
      <c r="M923" s="3">
        <v>6475884</v>
      </c>
      <c r="N923" s="3">
        <v>38417010</v>
      </c>
      <c r="O923" s="3">
        <v>9095903000</v>
      </c>
      <c r="P923" s="3">
        <v>22322.43</v>
      </c>
      <c r="Q923" s="3">
        <v>156149600000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1676910</v>
      </c>
      <c r="Y923" s="3">
        <v>0</v>
      </c>
      <c r="Z923" s="3">
        <v>0</v>
      </c>
      <c r="AA923" s="3">
        <v>83653.45</v>
      </c>
      <c r="AB923" s="3">
        <v>0</v>
      </c>
      <c r="AC923" s="3">
        <v>167055.70000000001</v>
      </c>
      <c r="AD923" s="3">
        <v>41829.97</v>
      </c>
      <c r="AE923" s="3">
        <v>1614130</v>
      </c>
      <c r="AF923" s="3">
        <v>546719.30000000005</v>
      </c>
      <c r="AG923" s="3">
        <v>3014.6060000000002</v>
      </c>
      <c r="AH923" s="3">
        <v>0</v>
      </c>
      <c r="AI923" s="3">
        <v>-31592.65</v>
      </c>
      <c r="AJ923" s="3">
        <v>359112.7</v>
      </c>
      <c r="AK923" s="3">
        <v>43343.97</v>
      </c>
      <c r="AL923" s="3">
        <v>106705.7</v>
      </c>
      <c r="AM923" s="3">
        <v>3541586</v>
      </c>
      <c r="AN923" s="1">
        <v>25</v>
      </c>
    </row>
    <row r="924" spans="1:40" x14ac:dyDescent="0.3">
      <c r="A924" s="2">
        <v>30417</v>
      </c>
      <c r="B924" s="3">
        <v>4406290</v>
      </c>
      <c r="C924" s="3">
        <v>5857.2709999999997</v>
      </c>
      <c r="D924" s="3">
        <v>108547.8</v>
      </c>
      <c r="E924" s="3">
        <v>124016.7</v>
      </c>
      <c r="F924" s="3">
        <v>0</v>
      </c>
      <c r="G924" s="3">
        <v>-208146.6</v>
      </c>
      <c r="H924" s="3">
        <v>521663.7</v>
      </c>
      <c r="I924" s="3">
        <v>795063700</v>
      </c>
      <c r="J924" s="3">
        <v>0</v>
      </c>
      <c r="K924" s="3">
        <v>0</v>
      </c>
      <c r="L924" s="3">
        <v>101314100</v>
      </c>
      <c r="M924" s="3">
        <v>6290881</v>
      </c>
      <c r="N924" s="3">
        <v>38467710</v>
      </c>
      <c r="O924" s="3">
        <v>9095719000</v>
      </c>
      <c r="P924" s="3">
        <v>17552.73</v>
      </c>
      <c r="Q924" s="3">
        <v>156146200000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479227.5</v>
      </c>
      <c r="Y924" s="3">
        <v>0</v>
      </c>
      <c r="Z924" s="3">
        <v>0</v>
      </c>
      <c r="AA924" s="3">
        <v>12258.43</v>
      </c>
      <c r="AB924" s="3">
        <v>0</v>
      </c>
      <c r="AC924" s="3">
        <v>45376.43</v>
      </c>
      <c r="AD924" s="3">
        <v>14034.96</v>
      </c>
      <c r="AE924" s="3">
        <v>376546</v>
      </c>
      <c r="AF924" s="3">
        <v>62909.5</v>
      </c>
      <c r="AG924" s="3">
        <v>677.90650000000005</v>
      </c>
      <c r="AH924" s="3">
        <v>0</v>
      </c>
      <c r="AI924" s="3">
        <v>-33854.11</v>
      </c>
      <c r="AJ924" s="3">
        <v>214340.8</v>
      </c>
      <c r="AK924" s="3">
        <v>46958.29</v>
      </c>
      <c r="AL924" s="3">
        <v>118285.6</v>
      </c>
      <c r="AM924" s="3">
        <v>392376.2</v>
      </c>
      <c r="AN924" s="1">
        <v>10</v>
      </c>
    </row>
    <row r="925" spans="1:40" x14ac:dyDescent="0.3">
      <c r="A925" s="2">
        <v>30418</v>
      </c>
      <c r="B925" s="3">
        <v>4429500</v>
      </c>
      <c r="C925" s="3">
        <v>789.45749999999998</v>
      </c>
      <c r="D925" s="3">
        <v>9906.9410000000007</v>
      </c>
      <c r="E925" s="3">
        <v>87844.67</v>
      </c>
      <c r="F925" s="3">
        <v>0</v>
      </c>
      <c r="G925" s="3">
        <v>-222460</v>
      </c>
      <c r="H925" s="3">
        <v>537791.9</v>
      </c>
      <c r="I925" s="3">
        <v>797298400</v>
      </c>
      <c r="J925" s="3">
        <v>0</v>
      </c>
      <c r="K925" s="3">
        <v>0</v>
      </c>
      <c r="L925" s="3">
        <v>101258000</v>
      </c>
      <c r="M925" s="3">
        <v>6060314</v>
      </c>
      <c r="N925" s="3">
        <v>38493880</v>
      </c>
      <c r="O925" s="3">
        <v>9095511000</v>
      </c>
      <c r="P925" s="3">
        <v>16280.13</v>
      </c>
      <c r="Q925" s="3">
        <v>156142700000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394791.8</v>
      </c>
      <c r="Y925" s="3">
        <v>0</v>
      </c>
      <c r="Z925" s="3">
        <v>0</v>
      </c>
      <c r="AA925" s="3">
        <v>63471.55</v>
      </c>
      <c r="AB925" s="3">
        <v>0</v>
      </c>
      <c r="AC925" s="3">
        <v>31784.080000000002</v>
      </c>
      <c r="AD925" s="3">
        <v>11137.08</v>
      </c>
      <c r="AE925" s="3">
        <v>278571.5</v>
      </c>
      <c r="AF925" s="3">
        <v>9893.2250000000004</v>
      </c>
      <c r="AG925" s="3">
        <v>95.934380000000004</v>
      </c>
      <c r="AH925" s="3">
        <v>0</v>
      </c>
      <c r="AI925" s="3">
        <v>-34177.800000000003</v>
      </c>
      <c r="AJ925" s="3">
        <v>166100.5</v>
      </c>
      <c r="AK925" s="3">
        <v>48973.93</v>
      </c>
      <c r="AL925" s="3">
        <v>108174.6</v>
      </c>
      <c r="AM925" s="3">
        <v>38850.06</v>
      </c>
      <c r="AN925" s="1">
        <v>7</v>
      </c>
    </row>
    <row r="926" spans="1:40" x14ac:dyDescent="0.3">
      <c r="A926" s="2">
        <v>30419</v>
      </c>
      <c r="B926" s="3">
        <v>4404778</v>
      </c>
      <c r="C926" s="3">
        <v>3198.2</v>
      </c>
      <c r="D926" s="3">
        <v>26304.51</v>
      </c>
      <c r="E926" s="3">
        <v>72201.86</v>
      </c>
      <c r="F926" s="3">
        <v>0</v>
      </c>
      <c r="G926" s="3">
        <v>-202488.1</v>
      </c>
      <c r="H926" s="3">
        <v>552123.19999999995</v>
      </c>
      <c r="I926" s="3">
        <v>799636700</v>
      </c>
      <c r="J926" s="3">
        <v>0</v>
      </c>
      <c r="K926" s="3">
        <v>0</v>
      </c>
      <c r="L926" s="3">
        <v>100942700</v>
      </c>
      <c r="M926" s="3">
        <v>5847206</v>
      </c>
      <c r="N926" s="3">
        <v>38531420</v>
      </c>
      <c r="O926" s="3">
        <v>9095317000</v>
      </c>
      <c r="P926" s="3">
        <v>15614.55</v>
      </c>
      <c r="Q926" s="3">
        <v>156139000000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228378.5</v>
      </c>
      <c r="Y926" s="3">
        <v>0</v>
      </c>
      <c r="Z926" s="3">
        <v>0</v>
      </c>
      <c r="AA926" s="3">
        <v>378087.9</v>
      </c>
      <c r="AB926" s="3">
        <v>0</v>
      </c>
      <c r="AC926" s="3">
        <v>10946.92</v>
      </c>
      <c r="AD926" s="3">
        <v>5598.6670000000004</v>
      </c>
      <c r="AE926" s="3">
        <v>407497.1</v>
      </c>
      <c r="AF926" s="3">
        <v>19518</v>
      </c>
      <c r="AG926" s="3">
        <v>333.46809999999999</v>
      </c>
      <c r="AH926" s="3">
        <v>0</v>
      </c>
      <c r="AI926" s="3">
        <v>-34342.660000000003</v>
      </c>
      <c r="AJ926" s="3">
        <v>146987.79999999999</v>
      </c>
      <c r="AK926" s="3">
        <v>50382.32</v>
      </c>
      <c r="AL926" s="3">
        <v>98538.82</v>
      </c>
      <c r="AM926" s="3">
        <v>100792.2</v>
      </c>
      <c r="AN926" s="1">
        <v>3</v>
      </c>
    </row>
    <row r="927" spans="1:40" x14ac:dyDescent="0.3">
      <c r="A927" s="2">
        <v>30420</v>
      </c>
      <c r="B927" s="3">
        <v>4431182</v>
      </c>
      <c r="C927" s="3">
        <v>10324.49</v>
      </c>
      <c r="D927" s="3">
        <v>184021.6</v>
      </c>
      <c r="E927" s="3">
        <v>84438.51</v>
      </c>
      <c r="F927" s="3">
        <v>0</v>
      </c>
      <c r="G927" s="3">
        <v>-166163.20000000001</v>
      </c>
      <c r="H927" s="3">
        <v>61840.65</v>
      </c>
      <c r="I927" s="3">
        <v>798740200</v>
      </c>
      <c r="J927" s="3">
        <v>0</v>
      </c>
      <c r="K927" s="3">
        <v>0</v>
      </c>
      <c r="L927" s="3">
        <v>100561000</v>
      </c>
      <c r="M927" s="3">
        <v>5598284</v>
      </c>
      <c r="N927" s="3">
        <v>38571140</v>
      </c>
      <c r="O927" s="3">
        <v>9095163000</v>
      </c>
      <c r="P927" s="3">
        <v>15420.31</v>
      </c>
      <c r="Q927" s="3">
        <v>156134300000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490282.6</v>
      </c>
      <c r="X927" s="3">
        <v>263390.8</v>
      </c>
      <c r="Y927" s="3">
        <v>0</v>
      </c>
      <c r="Z927" s="3">
        <v>0</v>
      </c>
      <c r="AA927" s="3">
        <v>705607.7</v>
      </c>
      <c r="AB927" s="3">
        <v>0</v>
      </c>
      <c r="AC927" s="3">
        <v>17464.650000000001</v>
      </c>
      <c r="AD927" s="3">
        <v>8607.9930000000004</v>
      </c>
      <c r="AE927" s="3">
        <v>849923.5</v>
      </c>
      <c r="AF927" s="3">
        <v>122982.3</v>
      </c>
      <c r="AG927" s="3">
        <v>1222.779</v>
      </c>
      <c r="AH927" s="3">
        <v>0</v>
      </c>
      <c r="AI927" s="3">
        <v>-34235.31</v>
      </c>
      <c r="AJ927" s="3">
        <v>164054.79999999999</v>
      </c>
      <c r="AK927" s="3">
        <v>52079.33</v>
      </c>
      <c r="AL927" s="3">
        <v>106900.9</v>
      </c>
      <c r="AM927" s="3">
        <v>621610.5</v>
      </c>
      <c r="AN927" s="1">
        <v>36</v>
      </c>
    </row>
    <row r="928" spans="1:40" x14ac:dyDescent="0.3">
      <c r="A928" s="2">
        <v>30421</v>
      </c>
      <c r="B928" s="3">
        <v>4435038</v>
      </c>
      <c r="C928" s="3">
        <v>15516.43</v>
      </c>
      <c r="D928" s="3">
        <v>524230.3</v>
      </c>
      <c r="E928" s="3">
        <v>131679.70000000001</v>
      </c>
      <c r="F928" s="3">
        <v>0</v>
      </c>
      <c r="G928" s="3">
        <v>-91798.48</v>
      </c>
      <c r="H928" s="3">
        <v>0.58110759999999995</v>
      </c>
      <c r="I928" s="3">
        <v>796563800</v>
      </c>
      <c r="J928" s="3">
        <v>0</v>
      </c>
      <c r="K928" s="3">
        <v>0</v>
      </c>
      <c r="L928" s="3">
        <v>99588910</v>
      </c>
      <c r="M928" s="3">
        <v>5521437</v>
      </c>
      <c r="N928" s="3">
        <v>38649830</v>
      </c>
      <c r="O928" s="3">
        <v>9095086000</v>
      </c>
      <c r="P928" s="3">
        <v>17828.2</v>
      </c>
      <c r="Q928" s="3">
        <v>156129700000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61840.06</v>
      </c>
      <c r="X928" s="3">
        <v>473465</v>
      </c>
      <c r="Y928" s="3">
        <v>0</v>
      </c>
      <c r="Z928" s="3">
        <v>0</v>
      </c>
      <c r="AA928" s="3">
        <v>1574003</v>
      </c>
      <c r="AB928" s="3">
        <v>0</v>
      </c>
      <c r="AC928" s="3">
        <v>23757.42</v>
      </c>
      <c r="AD928" s="3">
        <v>10991.36</v>
      </c>
      <c r="AE928" s="3">
        <v>1251200</v>
      </c>
      <c r="AF928" s="3">
        <v>290487.40000000002</v>
      </c>
      <c r="AG928" s="3">
        <v>2151.9340000000002</v>
      </c>
      <c r="AH928" s="3">
        <v>0</v>
      </c>
      <c r="AI928" s="3">
        <v>-34523.879999999997</v>
      </c>
      <c r="AJ928" s="3">
        <v>212208.9</v>
      </c>
      <c r="AK928" s="3">
        <v>53017.05</v>
      </c>
      <c r="AL928" s="3">
        <v>109780.4</v>
      </c>
      <c r="AM928" s="3">
        <v>1685215</v>
      </c>
      <c r="AN928" s="1">
        <v>13</v>
      </c>
    </row>
    <row r="929" spans="1:40" x14ac:dyDescent="0.3">
      <c r="A929" s="2">
        <v>30422</v>
      </c>
      <c r="B929" s="3">
        <v>4412648</v>
      </c>
      <c r="C929" s="3">
        <v>18427.71</v>
      </c>
      <c r="D929" s="3">
        <v>903472.6</v>
      </c>
      <c r="E929" s="3">
        <v>196266.8</v>
      </c>
      <c r="F929" s="3">
        <v>0</v>
      </c>
      <c r="G929" s="3">
        <v>-22891.47</v>
      </c>
      <c r="H929" s="3">
        <v>546773.1</v>
      </c>
      <c r="I929" s="3">
        <v>795311600</v>
      </c>
      <c r="J929" s="3">
        <v>0</v>
      </c>
      <c r="K929" s="3">
        <v>0</v>
      </c>
      <c r="L929" s="3">
        <v>99778610</v>
      </c>
      <c r="M929" s="3">
        <v>5646366</v>
      </c>
      <c r="N929" s="3">
        <v>38794360</v>
      </c>
      <c r="O929" s="3">
        <v>9095072000</v>
      </c>
      <c r="P929" s="3">
        <v>21641.68</v>
      </c>
      <c r="Q929" s="3">
        <v>156126700000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238265.4</v>
      </c>
      <c r="Y929" s="3">
        <v>0</v>
      </c>
      <c r="Z929" s="3">
        <v>0</v>
      </c>
      <c r="AA929" s="3">
        <v>1068852</v>
      </c>
      <c r="AB929" s="3">
        <v>0</v>
      </c>
      <c r="AC929" s="3">
        <v>13779.93</v>
      </c>
      <c r="AD929" s="3">
        <v>5569.1689999999999</v>
      </c>
      <c r="AE929" s="3">
        <v>901729</v>
      </c>
      <c r="AF929" s="3">
        <v>374958.6</v>
      </c>
      <c r="AG929" s="3">
        <v>2384.8449999999998</v>
      </c>
      <c r="AH929" s="3">
        <v>0</v>
      </c>
      <c r="AI929" s="3">
        <v>-34153.300000000003</v>
      </c>
      <c r="AJ929" s="3">
        <v>259811.3</v>
      </c>
      <c r="AK929" s="3">
        <v>53369.32</v>
      </c>
      <c r="AL929" s="3">
        <v>101519.6</v>
      </c>
      <c r="AM929" s="3">
        <v>3131784</v>
      </c>
      <c r="AN929" s="1">
        <v>4</v>
      </c>
    </row>
    <row r="930" spans="1:40" x14ac:dyDescent="0.3">
      <c r="A930" s="2">
        <v>30423</v>
      </c>
      <c r="B930" s="3">
        <v>4398032</v>
      </c>
      <c r="C930" s="3">
        <v>22937.96</v>
      </c>
      <c r="D930" s="3">
        <v>1737129</v>
      </c>
      <c r="E930" s="3">
        <v>268759</v>
      </c>
      <c r="F930" s="3">
        <v>0</v>
      </c>
      <c r="G930" s="3">
        <v>88548.800000000003</v>
      </c>
      <c r="H930" s="3">
        <v>560690.5</v>
      </c>
      <c r="I930" s="3">
        <v>793242200</v>
      </c>
      <c r="J930" s="3">
        <v>0</v>
      </c>
      <c r="K930" s="3">
        <v>0</v>
      </c>
      <c r="L930" s="3">
        <v>99519280</v>
      </c>
      <c r="M930" s="3">
        <v>6106194</v>
      </c>
      <c r="N930" s="3">
        <v>39024340</v>
      </c>
      <c r="O930" s="3">
        <v>9095174000</v>
      </c>
      <c r="P930" s="3">
        <v>24871.56</v>
      </c>
      <c r="Q930" s="3">
        <v>156124500000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229215.6</v>
      </c>
      <c r="Y930" s="3">
        <v>0</v>
      </c>
      <c r="Z930" s="3">
        <v>0</v>
      </c>
      <c r="AA930" s="3">
        <v>1330254</v>
      </c>
      <c r="AB930" s="3">
        <v>0</v>
      </c>
      <c r="AC930" s="3">
        <v>15822.1</v>
      </c>
      <c r="AD930" s="3">
        <v>5337.9549999999999</v>
      </c>
      <c r="AE930" s="3">
        <v>979350.7</v>
      </c>
      <c r="AF930" s="3">
        <v>570219.6</v>
      </c>
      <c r="AG930" s="3">
        <v>3011.2310000000002</v>
      </c>
      <c r="AH930" s="3">
        <v>0</v>
      </c>
      <c r="AI930" s="3">
        <v>-33960.14</v>
      </c>
      <c r="AJ930" s="3">
        <v>354372.7</v>
      </c>
      <c r="AK930" s="3">
        <v>55617.13</v>
      </c>
      <c r="AL930" s="3">
        <v>108590.5</v>
      </c>
      <c r="AM930" s="3">
        <v>4485656</v>
      </c>
      <c r="AN930" s="1">
        <v>4</v>
      </c>
    </row>
    <row r="931" spans="1:40" x14ac:dyDescent="0.3">
      <c r="A931" s="2">
        <v>30424</v>
      </c>
      <c r="B931" s="3">
        <v>4366852</v>
      </c>
      <c r="C931" s="3">
        <v>13803.68</v>
      </c>
      <c r="D931" s="3">
        <v>1031551</v>
      </c>
      <c r="E931" s="3">
        <v>253434.8</v>
      </c>
      <c r="F931" s="3">
        <v>0</v>
      </c>
      <c r="G931" s="3">
        <v>-9926.625</v>
      </c>
      <c r="H931" s="3">
        <v>3067.41</v>
      </c>
      <c r="I931" s="3">
        <v>789783700</v>
      </c>
      <c r="J931" s="3">
        <v>0</v>
      </c>
      <c r="K931" s="3">
        <v>0</v>
      </c>
      <c r="L931" s="3">
        <v>98877060</v>
      </c>
      <c r="M931" s="3">
        <v>6058793</v>
      </c>
      <c r="N931" s="3">
        <v>39227300</v>
      </c>
      <c r="O931" s="3">
        <v>9095178000</v>
      </c>
      <c r="P931" s="3">
        <v>25056.46</v>
      </c>
      <c r="Q931" s="3">
        <v>156120200000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557623.1</v>
      </c>
      <c r="X931" s="3">
        <v>264666.2</v>
      </c>
      <c r="Y931" s="3">
        <v>0</v>
      </c>
      <c r="Z931" s="3">
        <v>0</v>
      </c>
      <c r="AA931" s="3">
        <v>1795940</v>
      </c>
      <c r="AB931" s="3">
        <v>0</v>
      </c>
      <c r="AC931" s="3">
        <v>21649.53</v>
      </c>
      <c r="AD931" s="3">
        <v>7496.2120000000004</v>
      </c>
      <c r="AE931" s="3">
        <v>1793792</v>
      </c>
      <c r="AF931" s="3">
        <v>442546.4</v>
      </c>
      <c r="AG931" s="3">
        <v>2216.2339999999999</v>
      </c>
      <c r="AH931" s="3">
        <v>0</v>
      </c>
      <c r="AI931" s="3">
        <v>-33895.599999999999</v>
      </c>
      <c r="AJ931" s="3">
        <v>336743.6</v>
      </c>
      <c r="AK931" s="3">
        <v>57881.919999999998</v>
      </c>
      <c r="AL931" s="3">
        <v>112160.7</v>
      </c>
      <c r="AM931" s="3">
        <v>3177785</v>
      </c>
      <c r="AN931" s="1">
        <v>5</v>
      </c>
    </row>
    <row r="932" spans="1:40" x14ac:dyDescent="0.3">
      <c r="A932" s="2">
        <v>30425</v>
      </c>
      <c r="B932" s="3">
        <v>4417241</v>
      </c>
      <c r="C932" s="3">
        <v>13662.25</v>
      </c>
      <c r="D932" s="3">
        <v>1253523</v>
      </c>
      <c r="E932" s="3">
        <v>281442.09999999998</v>
      </c>
      <c r="F932" s="3">
        <v>0</v>
      </c>
      <c r="G932" s="3">
        <v>20335.97</v>
      </c>
      <c r="H932" s="3">
        <v>0</v>
      </c>
      <c r="I932" s="3">
        <v>785607000</v>
      </c>
      <c r="J932" s="3">
        <v>0</v>
      </c>
      <c r="K932" s="3">
        <v>0</v>
      </c>
      <c r="L932" s="3">
        <v>97905500</v>
      </c>
      <c r="M932" s="3">
        <v>6128209</v>
      </c>
      <c r="N932" s="3">
        <v>39395410</v>
      </c>
      <c r="O932" s="3">
        <v>9095247000</v>
      </c>
      <c r="P932" s="3">
        <v>27396.86</v>
      </c>
      <c r="Q932" s="3">
        <v>156116000000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3067.41</v>
      </c>
      <c r="X932" s="3">
        <v>245970.5</v>
      </c>
      <c r="Y932" s="3">
        <v>0</v>
      </c>
      <c r="Z932" s="3">
        <v>0</v>
      </c>
      <c r="AA932" s="3">
        <v>2515495</v>
      </c>
      <c r="AB932" s="3">
        <v>0</v>
      </c>
      <c r="AC932" s="3">
        <v>19744.95</v>
      </c>
      <c r="AD932" s="3">
        <v>6288.7820000000002</v>
      </c>
      <c r="AE932" s="3">
        <v>1728996</v>
      </c>
      <c r="AF932" s="3">
        <v>431570.8</v>
      </c>
      <c r="AG932" s="3">
        <v>2175.5120000000002</v>
      </c>
      <c r="AH932" s="3">
        <v>0</v>
      </c>
      <c r="AI932" s="3">
        <v>-33913.269999999997</v>
      </c>
      <c r="AJ932" s="3">
        <v>335945.4</v>
      </c>
      <c r="AK932" s="3">
        <v>58786.720000000001</v>
      </c>
      <c r="AL932" s="3">
        <v>148112.79999999999</v>
      </c>
      <c r="AM932" s="3">
        <v>3914900</v>
      </c>
      <c r="AN932" s="1">
        <v>11</v>
      </c>
    </row>
    <row r="933" spans="1:40" x14ac:dyDescent="0.3">
      <c r="A933" s="2">
        <v>30426</v>
      </c>
      <c r="B933" s="3">
        <v>4469328</v>
      </c>
      <c r="C933" s="3">
        <v>14529.83</v>
      </c>
      <c r="D933" s="3">
        <v>1592244</v>
      </c>
      <c r="E933" s="3">
        <v>320642.2</v>
      </c>
      <c r="F933" s="3">
        <v>0</v>
      </c>
      <c r="G933" s="3">
        <v>64439.12</v>
      </c>
      <c r="H933" s="3">
        <v>0</v>
      </c>
      <c r="I933" s="3">
        <v>780454500</v>
      </c>
      <c r="J933" s="3">
        <v>0</v>
      </c>
      <c r="K933" s="3">
        <v>0</v>
      </c>
      <c r="L933" s="3">
        <v>97202200</v>
      </c>
      <c r="M933" s="3">
        <v>6194532</v>
      </c>
      <c r="N933" s="3">
        <v>39602600</v>
      </c>
      <c r="O933" s="3">
        <v>9095344000</v>
      </c>
      <c r="P933" s="3">
        <v>29881.21</v>
      </c>
      <c r="Q933" s="3">
        <v>156111900000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215548</v>
      </c>
      <c r="Y933" s="3">
        <v>0</v>
      </c>
      <c r="Z933" s="3">
        <v>0</v>
      </c>
      <c r="AA933" s="3">
        <v>2774267</v>
      </c>
      <c r="AB933" s="3">
        <v>0</v>
      </c>
      <c r="AC933" s="3">
        <v>21209.439999999999</v>
      </c>
      <c r="AD933" s="3">
        <v>7827.2129999999997</v>
      </c>
      <c r="AE933" s="3">
        <v>2046834</v>
      </c>
      <c r="AF933" s="3">
        <v>508358.5</v>
      </c>
      <c r="AG933" s="3">
        <v>2313.0309999999999</v>
      </c>
      <c r="AH933" s="3">
        <v>0</v>
      </c>
      <c r="AI933" s="3">
        <v>-33715.410000000003</v>
      </c>
      <c r="AJ933" s="3">
        <v>362495</v>
      </c>
      <c r="AK933" s="3">
        <v>60263.75</v>
      </c>
      <c r="AL933" s="3">
        <v>134114.29999999999</v>
      </c>
      <c r="AM933" s="3">
        <v>4920144</v>
      </c>
      <c r="AN933" s="1">
        <v>7</v>
      </c>
    </row>
    <row r="934" spans="1:40" x14ac:dyDescent="0.3">
      <c r="A934" s="2">
        <v>30427</v>
      </c>
      <c r="B934" s="3">
        <v>4462272</v>
      </c>
      <c r="C934" s="3">
        <v>12750.84</v>
      </c>
      <c r="D934" s="3">
        <v>1007072</v>
      </c>
      <c r="E934" s="3">
        <v>321107.5</v>
      </c>
      <c r="F934" s="3">
        <v>0</v>
      </c>
      <c r="G934" s="3">
        <v>-30551.17</v>
      </c>
      <c r="H934" s="3">
        <v>554126.1</v>
      </c>
      <c r="I934" s="3">
        <v>778280200</v>
      </c>
      <c r="J934" s="3">
        <v>0</v>
      </c>
      <c r="K934" s="3">
        <v>0</v>
      </c>
      <c r="L934" s="3">
        <v>98170120</v>
      </c>
      <c r="M934" s="3">
        <v>6226376</v>
      </c>
      <c r="N934" s="3">
        <v>39786150</v>
      </c>
      <c r="O934" s="3">
        <v>9095343000</v>
      </c>
      <c r="P934" s="3">
        <v>30108.18</v>
      </c>
      <c r="Q934" s="3">
        <v>156109200000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85675.35</v>
      </c>
      <c r="Y934" s="3">
        <v>0</v>
      </c>
      <c r="Z934" s="3">
        <v>0</v>
      </c>
      <c r="AA934" s="3">
        <v>1230698</v>
      </c>
      <c r="AB934" s="3">
        <v>0</v>
      </c>
      <c r="AC934" s="3">
        <v>9247.4259999999995</v>
      </c>
      <c r="AD934" s="3">
        <v>3250.6950000000002</v>
      </c>
      <c r="AE934" s="3">
        <v>819824.7</v>
      </c>
      <c r="AF934" s="3">
        <v>330933.90000000002</v>
      </c>
      <c r="AG934" s="3">
        <v>1965.1179999999999</v>
      </c>
      <c r="AH934" s="3">
        <v>0</v>
      </c>
      <c r="AI934" s="3">
        <v>-34245.14</v>
      </c>
      <c r="AJ934" s="3">
        <v>321054.7</v>
      </c>
      <c r="AK934" s="3">
        <v>61557.57</v>
      </c>
      <c r="AL934" s="3">
        <v>128264.8</v>
      </c>
      <c r="AM934" s="3">
        <v>4205069</v>
      </c>
      <c r="AN934" s="1">
        <v>11</v>
      </c>
    </row>
    <row r="935" spans="1:40" x14ac:dyDescent="0.3">
      <c r="A935" s="2">
        <v>30428</v>
      </c>
      <c r="B935" s="3">
        <v>4417878</v>
      </c>
      <c r="C935" s="3">
        <v>10384.36</v>
      </c>
      <c r="D935" s="3">
        <v>1228114</v>
      </c>
      <c r="E935" s="3">
        <v>328707.40000000002</v>
      </c>
      <c r="F935" s="3">
        <v>0</v>
      </c>
      <c r="G935" s="3">
        <v>-12528.08</v>
      </c>
      <c r="H935" s="3">
        <v>208.67410000000001</v>
      </c>
      <c r="I935" s="3">
        <v>774348400</v>
      </c>
      <c r="J935" s="3">
        <v>0</v>
      </c>
      <c r="K935" s="3">
        <v>0</v>
      </c>
      <c r="L935" s="3">
        <v>97147000</v>
      </c>
      <c r="M935" s="3">
        <v>6431138</v>
      </c>
      <c r="N935" s="3">
        <v>40001140</v>
      </c>
      <c r="O935" s="3">
        <v>9095370000</v>
      </c>
      <c r="P935" s="3">
        <v>30829.94</v>
      </c>
      <c r="Q935" s="3">
        <v>156104900000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553917.4</v>
      </c>
      <c r="X935" s="3">
        <v>163019.9</v>
      </c>
      <c r="Y935" s="3">
        <v>0</v>
      </c>
      <c r="Z935" s="3">
        <v>0</v>
      </c>
      <c r="AA935" s="3">
        <v>2224370</v>
      </c>
      <c r="AB935" s="3">
        <v>0</v>
      </c>
      <c r="AC935" s="3">
        <v>19965.169999999998</v>
      </c>
      <c r="AD935" s="3">
        <v>6265.1869999999999</v>
      </c>
      <c r="AE935" s="3">
        <v>1877511</v>
      </c>
      <c r="AF935" s="3">
        <v>422651.8</v>
      </c>
      <c r="AG935" s="3">
        <v>1661.777</v>
      </c>
      <c r="AH935" s="3">
        <v>0</v>
      </c>
      <c r="AI935" s="3">
        <v>-33809.32</v>
      </c>
      <c r="AJ935" s="3">
        <v>378023.3</v>
      </c>
      <c r="AK935" s="3">
        <v>63065.45</v>
      </c>
      <c r="AL935" s="3">
        <v>143086.39999999999</v>
      </c>
      <c r="AM935" s="3">
        <v>3756786</v>
      </c>
      <c r="AN935" s="1">
        <v>8</v>
      </c>
    </row>
    <row r="936" spans="1:40" x14ac:dyDescent="0.3">
      <c r="A936" s="2">
        <v>30429</v>
      </c>
      <c r="B936" s="3">
        <v>4410190</v>
      </c>
      <c r="C936" s="3">
        <v>15929.16</v>
      </c>
      <c r="D936" s="3">
        <v>550916</v>
      </c>
      <c r="E936" s="3">
        <v>300107.5</v>
      </c>
      <c r="F936" s="3">
        <v>0</v>
      </c>
      <c r="G936" s="3">
        <v>-110758.39999999999</v>
      </c>
      <c r="H936" s="3">
        <v>568077.6</v>
      </c>
      <c r="I936" s="3">
        <v>791978600</v>
      </c>
      <c r="J936" s="3">
        <v>0</v>
      </c>
      <c r="K936" s="3">
        <v>0</v>
      </c>
      <c r="L936" s="3">
        <v>97902520</v>
      </c>
      <c r="M936" s="3">
        <v>6391016</v>
      </c>
      <c r="N936" s="3">
        <v>40145960</v>
      </c>
      <c r="O936" s="3">
        <v>9095302000</v>
      </c>
      <c r="P936" s="3">
        <v>29659.01</v>
      </c>
      <c r="Q936" s="3">
        <v>156107400000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77468.73</v>
      </c>
      <c r="Y936" s="3">
        <v>0</v>
      </c>
      <c r="Z936" s="3">
        <v>0</v>
      </c>
      <c r="AA936" s="3">
        <v>1104241</v>
      </c>
      <c r="AB936" s="3">
        <v>0</v>
      </c>
      <c r="AC936" s="3">
        <v>5918.598</v>
      </c>
      <c r="AD936" s="3">
        <v>2601.2730000000001</v>
      </c>
      <c r="AE936" s="3">
        <v>722518.8</v>
      </c>
      <c r="AF936" s="3">
        <v>236479.5</v>
      </c>
      <c r="AG936" s="3">
        <v>2133.0259999999998</v>
      </c>
      <c r="AH936" s="3">
        <v>0</v>
      </c>
      <c r="AI936" s="3">
        <v>-34018.5</v>
      </c>
      <c r="AJ936" s="3">
        <v>292137.2</v>
      </c>
      <c r="AK936" s="3">
        <v>63989.17</v>
      </c>
      <c r="AL936" s="3">
        <v>141389.4</v>
      </c>
      <c r="AM936" s="3">
        <v>3189258</v>
      </c>
      <c r="AN936" s="1">
        <v>5</v>
      </c>
    </row>
    <row r="937" spans="1:40" x14ac:dyDescent="0.3">
      <c r="A937" s="2">
        <v>30430</v>
      </c>
      <c r="B937" s="3">
        <v>4459540</v>
      </c>
      <c r="C937" s="3">
        <v>15892.69</v>
      </c>
      <c r="D937" s="3">
        <v>517076.5</v>
      </c>
      <c r="E937" s="3">
        <v>254505.8</v>
      </c>
      <c r="F937" s="3">
        <v>0</v>
      </c>
      <c r="G937" s="3">
        <v>-147608.5</v>
      </c>
      <c r="H937" s="3">
        <v>568077.6</v>
      </c>
      <c r="I937" s="3">
        <v>813998000</v>
      </c>
      <c r="J937" s="3">
        <v>0</v>
      </c>
      <c r="K937" s="3">
        <v>0</v>
      </c>
      <c r="L937" s="3">
        <v>97940880</v>
      </c>
      <c r="M937" s="3">
        <v>6240715</v>
      </c>
      <c r="N937" s="3">
        <v>40271240</v>
      </c>
      <c r="O937" s="3">
        <v>9095198000</v>
      </c>
      <c r="P937" s="3">
        <v>27623.65</v>
      </c>
      <c r="Q937" s="3">
        <v>156110700000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65921.929999999993</v>
      </c>
      <c r="Y937" s="3">
        <v>0</v>
      </c>
      <c r="Z937" s="3">
        <v>0</v>
      </c>
      <c r="AA937" s="3">
        <v>852260.7</v>
      </c>
      <c r="AB937" s="3">
        <v>0</v>
      </c>
      <c r="AC937" s="3">
        <v>5795.69</v>
      </c>
      <c r="AD937" s="3">
        <v>2507.3829999999998</v>
      </c>
      <c r="AE937" s="3">
        <v>685085.9</v>
      </c>
      <c r="AF937" s="3">
        <v>279625.2</v>
      </c>
      <c r="AG937" s="3">
        <v>2138.2910000000002</v>
      </c>
      <c r="AH937" s="3">
        <v>0</v>
      </c>
      <c r="AI937" s="3">
        <v>-33710.42</v>
      </c>
      <c r="AJ937" s="3">
        <v>275244.59999999998</v>
      </c>
      <c r="AK937" s="3">
        <v>64672.15</v>
      </c>
      <c r="AL937" s="3">
        <v>144201.9</v>
      </c>
      <c r="AM937" s="3">
        <v>2064878</v>
      </c>
      <c r="AN937" s="1">
        <v>11</v>
      </c>
    </row>
    <row r="938" spans="1:40" x14ac:dyDescent="0.3">
      <c r="A938" s="2">
        <v>30431</v>
      </c>
      <c r="B938" s="3">
        <v>4478572</v>
      </c>
      <c r="C938" s="3">
        <v>0</v>
      </c>
      <c r="D938" s="3">
        <v>1307.2909999999999</v>
      </c>
      <c r="E938" s="3">
        <v>138438.70000000001</v>
      </c>
      <c r="F938" s="3">
        <v>0</v>
      </c>
      <c r="G938" s="3">
        <v>-256535.1</v>
      </c>
      <c r="H938" s="3">
        <v>231792.3</v>
      </c>
      <c r="I938" s="3">
        <v>813944900</v>
      </c>
      <c r="J938" s="3">
        <v>0</v>
      </c>
      <c r="K938" s="3">
        <v>0</v>
      </c>
      <c r="L938" s="3">
        <v>97923160</v>
      </c>
      <c r="M938" s="3">
        <v>5442955</v>
      </c>
      <c r="N938" s="3">
        <v>40298520</v>
      </c>
      <c r="O938" s="3">
        <v>9094985000</v>
      </c>
      <c r="P938" s="3">
        <v>23376.03</v>
      </c>
      <c r="Q938" s="3">
        <v>156106300000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336285.3</v>
      </c>
      <c r="X938" s="3">
        <v>53114.28</v>
      </c>
      <c r="Y938" s="3">
        <v>0</v>
      </c>
      <c r="Z938" s="3">
        <v>0</v>
      </c>
      <c r="AA938" s="3">
        <v>521576.4</v>
      </c>
      <c r="AB938" s="3">
        <v>0</v>
      </c>
      <c r="AC938" s="3">
        <v>3572.02</v>
      </c>
      <c r="AD938" s="3">
        <v>1428.423</v>
      </c>
      <c r="AE938" s="3">
        <v>360525.9</v>
      </c>
      <c r="AF938" s="3">
        <v>7602.5969999999998</v>
      </c>
      <c r="AG938" s="3">
        <v>0</v>
      </c>
      <c r="AH938" s="3">
        <v>0</v>
      </c>
      <c r="AI938" s="3">
        <v>-34386.550000000003</v>
      </c>
      <c r="AJ938" s="3">
        <v>175019.9</v>
      </c>
      <c r="AK938" s="3">
        <v>65580.2</v>
      </c>
      <c r="AL938" s="3">
        <v>144420.9</v>
      </c>
      <c r="AM938" s="3">
        <v>0</v>
      </c>
      <c r="AN938" s="1">
        <v>8</v>
      </c>
    </row>
    <row r="939" spans="1:40" x14ac:dyDescent="0.3">
      <c r="A939" s="2">
        <v>30432</v>
      </c>
      <c r="B939" s="3">
        <v>4453822</v>
      </c>
      <c r="C939" s="3">
        <v>1169.1990000000001</v>
      </c>
      <c r="D939" s="3">
        <v>7655.3239999999996</v>
      </c>
      <c r="E939" s="3">
        <v>107648</v>
      </c>
      <c r="F939" s="3">
        <v>0</v>
      </c>
      <c r="G939" s="3">
        <v>-240187.1</v>
      </c>
      <c r="H939" s="3">
        <v>7431.1130000000003</v>
      </c>
      <c r="I939" s="3">
        <v>813827600</v>
      </c>
      <c r="J939" s="3">
        <v>0</v>
      </c>
      <c r="K939" s="3">
        <v>0</v>
      </c>
      <c r="L939" s="3">
        <v>97207240</v>
      </c>
      <c r="M939" s="3">
        <v>4958088</v>
      </c>
      <c r="N939" s="3">
        <v>40307930</v>
      </c>
      <c r="O939" s="3">
        <v>9094783000</v>
      </c>
      <c r="P939" s="3">
        <v>21516.25</v>
      </c>
      <c r="Q939" s="3">
        <v>156101600000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224361.2</v>
      </c>
      <c r="X939" s="3">
        <v>73742.100000000006</v>
      </c>
      <c r="Y939" s="3">
        <v>0</v>
      </c>
      <c r="Z939" s="3">
        <v>0</v>
      </c>
      <c r="AA939" s="3">
        <v>997540.5</v>
      </c>
      <c r="AB939" s="3">
        <v>0</v>
      </c>
      <c r="AC939" s="3">
        <v>5525.19</v>
      </c>
      <c r="AD939" s="3">
        <v>2434.998</v>
      </c>
      <c r="AE939" s="3">
        <v>667843.9</v>
      </c>
      <c r="AF939" s="3">
        <v>8287.7729999999992</v>
      </c>
      <c r="AG939" s="3">
        <v>126.2838</v>
      </c>
      <c r="AH939" s="3">
        <v>0</v>
      </c>
      <c r="AI939" s="3">
        <v>-34405.550000000003</v>
      </c>
      <c r="AJ939" s="3">
        <v>153589.5</v>
      </c>
      <c r="AK939" s="3">
        <v>63485.62</v>
      </c>
      <c r="AL939" s="3">
        <v>138917.70000000001</v>
      </c>
      <c r="AM939" s="3">
        <v>42232.83</v>
      </c>
      <c r="AN939" s="1">
        <v>4</v>
      </c>
    </row>
    <row r="940" spans="1:40" x14ac:dyDescent="0.3">
      <c r="A940" s="2">
        <v>30433</v>
      </c>
      <c r="B940" s="3">
        <v>4429594</v>
      </c>
      <c r="C940" s="3">
        <v>9768.7119999999995</v>
      </c>
      <c r="D940" s="3">
        <v>50157.84</v>
      </c>
      <c r="E940" s="3">
        <v>100105.5</v>
      </c>
      <c r="F940" s="3">
        <v>0</v>
      </c>
      <c r="G940" s="3">
        <v>-217880.1</v>
      </c>
      <c r="H940" s="3">
        <v>568107.9</v>
      </c>
      <c r="I940" s="3">
        <v>831560100</v>
      </c>
      <c r="J940" s="3">
        <v>0</v>
      </c>
      <c r="K940" s="3">
        <v>0</v>
      </c>
      <c r="L940" s="3">
        <v>97001860</v>
      </c>
      <c r="M940" s="3">
        <v>4450175</v>
      </c>
      <c r="N940" s="3">
        <v>40311600</v>
      </c>
      <c r="O940" s="3">
        <v>9094600000</v>
      </c>
      <c r="P940" s="3">
        <v>20573.84</v>
      </c>
      <c r="Q940" s="3">
        <v>156102700000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66141.38</v>
      </c>
      <c r="Y940" s="3">
        <v>0</v>
      </c>
      <c r="Z940" s="3">
        <v>0</v>
      </c>
      <c r="AA940" s="3">
        <v>828459.7</v>
      </c>
      <c r="AB940" s="3">
        <v>0</v>
      </c>
      <c r="AC940" s="3">
        <v>5175.9369999999999</v>
      </c>
      <c r="AD940" s="3">
        <v>2242.2139999999999</v>
      </c>
      <c r="AE940" s="3">
        <v>536177.30000000005</v>
      </c>
      <c r="AF940" s="3">
        <v>45058.62</v>
      </c>
      <c r="AG940" s="3">
        <v>1060.809</v>
      </c>
      <c r="AH940" s="3">
        <v>0</v>
      </c>
      <c r="AI940" s="3">
        <v>-34165.56</v>
      </c>
      <c r="AJ940" s="3">
        <v>142305.5</v>
      </c>
      <c r="AK940" s="3">
        <v>62044.36</v>
      </c>
      <c r="AL940" s="3">
        <v>133698.70000000001</v>
      </c>
      <c r="AM940" s="3">
        <v>427328.2</v>
      </c>
      <c r="AN940" s="1">
        <v>4</v>
      </c>
    </row>
    <row r="941" spans="1:40" x14ac:dyDescent="0.3">
      <c r="A941" s="2">
        <v>30434</v>
      </c>
      <c r="B941" s="3">
        <v>4429614</v>
      </c>
      <c r="C941" s="3">
        <v>9524.7160000000003</v>
      </c>
      <c r="D941" s="3">
        <v>107206.2</v>
      </c>
      <c r="E941" s="3">
        <v>93114.01</v>
      </c>
      <c r="F941" s="3">
        <v>0</v>
      </c>
      <c r="G941" s="3">
        <v>-192240.8</v>
      </c>
      <c r="H941" s="3">
        <v>568107.9</v>
      </c>
      <c r="I941" s="3">
        <v>847081700</v>
      </c>
      <c r="J941" s="3">
        <v>0</v>
      </c>
      <c r="K941" s="3">
        <v>0</v>
      </c>
      <c r="L941" s="3">
        <v>96714810</v>
      </c>
      <c r="M941" s="3">
        <v>4106918</v>
      </c>
      <c r="N941" s="3">
        <v>40304430</v>
      </c>
      <c r="O941" s="3">
        <v>9094450000</v>
      </c>
      <c r="P941" s="3">
        <v>19636.77</v>
      </c>
      <c r="Q941" s="3">
        <v>156103100000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57775.1</v>
      </c>
      <c r="Y941" s="3">
        <v>0</v>
      </c>
      <c r="Z941" s="3">
        <v>0</v>
      </c>
      <c r="AA941" s="3">
        <v>761974.1</v>
      </c>
      <c r="AB941" s="3">
        <v>0</v>
      </c>
      <c r="AC941" s="3">
        <v>4246.7960000000003</v>
      </c>
      <c r="AD941" s="3">
        <v>1719.81</v>
      </c>
      <c r="AE941" s="3">
        <v>423311.1</v>
      </c>
      <c r="AF941" s="3">
        <v>74980.570000000007</v>
      </c>
      <c r="AG941" s="3">
        <v>953.37080000000003</v>
      </c>
      <c r="AH941" s="3">
        <v>0</v>
      </c>
      <c r="AI941" s="3">
        <v>-34092.9</v>
      </c>
      <c r="AJ941" s="3">
        <v>135346</v>
      </c>
      <c r="AK941" s="3">
        <v>60785.91</v>
      </c>
      <c r="AL941" s="3">
        <v>138491.5</v>
      </c>
      <c r="AM941" s="3">
        <v>522364.5</v>
      </c>
      <c r="AN941" s="1">
        <v>8</v>
      </c>
    </row>
    <row r="942" spans="1:40" x14ac:dyDescent="0.3">
      <c r="A942" s="2">
        <v>30435</v>
      </c>
      <c r="B942" s="3">
        <v>4431889</v>
      </c>
      <c r="C942" s="3">
        <v>8644.4429999999993</v>
      </c>
      <c r="D942" s="3">
        <v>257850.7</v>
      </c>
      <c r="E942" s="3">
        <v>128868.2</v>
      </c>
      <c r="F942" s="3">
        <v>0</v>
      </c>
      <c r="G942" s="3">
        <v>-147383.29999999999</v>
      </c>
      <c r="H942" s="3">
        <v>567657.19999999995</v>
      </c>
      <c r="I942" s="3">
        <v>848371600</v>
      </c>
      <c r="J942" s="3">
        <v>0</v>
      </c>
      <c r="K942" s="3">
        <v>0</v>
      </c>
      <c r="L942" s="3">
        <v>96148130</v>
      </c>
      <c r="M942" s="3">
        <v>4315800</v>
      </c>
      <c r="N942" s="3">
        <v>40334100</v>
      </c>
      <c r="O942" s="3">
        <v>9094332000</v>
      </c>
      <c r="P942" s="3">
        <v>21182.57</v>
      </c>
      <c r="Q942" s="3">
        <v>156099600000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67309.070000000007</v>
      </c>
      <c r="Y942" s="3">
        <v>0</v>
      </c>
      <c r="Z942" s="3">
        <v>0</v>
      </c>
      <c r="AA942" s="3">
        <v>1011298</v>
      </c>
      <c r="AB942" s="3">
        <v>0</v>
      </c>
      <c r="AC942" s="3">
        <v>5345.8729999999996</v>
      </c>
      <c r="AD942" s="3">
        <v>2421.402</v>
      </c>
      <c r="AE942" s="3">
        <v>645234.6</v>
      </c>
      <c r="AF942" s="3">
        <v>132334.9</v>
      </c>
      <c r="AG942" s="3">
        <v>1269.2919999999999</v>
      </c>
      <c r="AH942" s="3">
        <v>0</v>
      </c>
      <c r="AI942" s="3">
        <v>-34132.01</v>
      </c>
      <c r="AJ942" s="3">
        <v>162251.79999999999</v>
      </c>
      <c r="AK942" s="3">
        <v>60203.42</v>
      </c>
      <c r="AL942" s="3">
        <v>127425.2</v>
      </c>
      <c r="AM942" s="3">
        <v>1318663</v>
      </c>
      <c r="AN942" s="1">
        <v>4</v>
      </c>
    </row>
    <row r="943" spans="1:40" x14ac:dyDescent="0.3">
      <c r="A943" s="2">
        <v>30436</v>
      </c>
      <c r="B943" s="3">
        <v>4406801</v>
      </c>
      <c r="C943" s="3">
        <v>4048.75</v>
      </c>
      <c r="D943" s="3">
        <v>184468.7</v>
      </c>
      <c r="E943" s="3">
        <v>116114.2</v>
      </c>
      <c r="F943" s="3">
        <v>0</v>
      </c>
      <c r="G943" s="3">
        <v>-153875</v>
      </c>
      <c r="H943" s="3">
        <v>19641.05</v>
      </c>
      <c r="I943" s="3">
        <v>847332000</v>
      </c>
      <c r="J943" s="3">
        <v>0</v>
      </c>
      <c r="K943" s="3">
        <v>0</v>
      </c>
      <c r="L943" s="3">
        <v>95360240</v>
      </c>
      <c r="M943" s="3">
        <v>4209389</v>
      </c>
      <c r="N943" s="3">
        <v>40340850</v>
      </c>
      <c r="O943" s="3">
        <v>9094210000</v>
      </c>
      <c r="P943" s="3">
        <v>21445.35</v>
      </c>
      <c r="Q943" s="3">
        <v>156094500000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548016.1</v>
      </c>
      <c r="X943" s="3">
        <v>108683.9</v>
      </c>
      <c r="Y943" s="3">
        <v>0</v>
      </c>
      <c r="Z943" s="3">
        <v>0</v>
      </c>
      <c r="AA943" s="3">
        <v>1323902</v>
      </c>
      <c r="AB943" s="3">
        <v>0</v>
      </c>
      <c r="AC943" s="3">
        <v>8451.9509999999991</v>
      </c>
      <c r="AD943" s="3">
        <v>3892.09</v>
      </c>
      <c r="AE943" s="3">
        <v>1183169</v>
      </c>
      <c r="AF943" s="3">
        <v>77227.95</v>
      </c>
      <c r="AG943" s="3">
        <v>546.80079999999998</v>
      </c>
      <c r="AH943" s="3">
        <v>0</v>
      </c>
      <c r="AI943" s="3">
        <v>-34155.800000000003</v>
      </c>
      <c r="AJ943" s="3">
        <v>142741.20000000001</v>
      </c>
      <c r="AK943" s="3">
        <v>59344.59</v>
      </c>
      <c r="AL943" s="3">
        <v>127724.3</v>
      </c>
      <c r="AM943" s="3">
        <v>926282.7</v>
      </c>
      <c r="AN943" s="1">
        <v>6</v>
      </c>
    </row>
    <row r="944" spans="1:40" x14ac:dyDescent="0.3">
      <c r="A944" s="2">
        <v>30437</v>
      </c>
      <c r="B944" s="3">
        <v>4382776</v>
      </c>
      <c r="C944" s="3">
        <v>4500.7250000000004</v>
      </c>
      <c r="D944" s="3">
        <v>271309.09999999998</v>
      </c>
      <c r="E944" s="3">
        <v>133881.5</v>
      </c>
      <c r="F944" s="3">
        <v>0</v>
      </c>
      <c r="G944" s="3">
        <v>-128714.9</v>
      </c>
      <c r="H944" s="3">
        <v>1.053633</v>
      </c>
      <c r="I944" s="3">
        <v>845867000</v>
      </c>
      <c r="J944" s="3">
        <v>0</v>
      </c>
      <c r="K944" s="3">
        <v>0</v>
      </c>
      <c r="L944" s="3">
        <v>94928950</v>
      </c>
      <c r="M944" s="3">
        <v>4215355</v>
      </c>
      <c r="N944" s="3">
        <v>40348810</v>
      </c>
      <c r="O944" s="3">
        <v>9094115000</v>
      </c>
      <c r="P944" s="3">
        <v>22320.080000000002</v>
      </c>
      <c r="Q944" s="3">
        <v>156090100000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19640</v>
      </c>
      <c r="X944" s="3">
        <v>71131.75</v>
      </c>
      <c r="Y944" s="3">
        <v>0</v>
      </c>
      <c r="Z944" s="3">
        <v>0</v>
      </c>
      <c r="AA944" s="3">
        <v>1221611</v>
      </c>
      <c r="AB944" s="3">
        <v>0</v>
      </c>
      <c r="AC944" s="3">
        <v>5426.2439999999997</v>
      </c>
      <c r="AD944" s="3">
        <v>2666.181</v>
      </c>
      <c r="AE944" s="3">
        <v>712172.6</v>
      </c>
      <c r="AF944" s="3">
        <v>75440.84</v>
      </c>
      <c r="AG944" s="3">
        <v>516.02599999999995</v>
      </c>
      <c r="AH944" s="3">
        <v>0</v>
      </c>
      <c r="AI944" s="3">
        <v>-34436.92</v>
      </c>
      <c r="AJ944" s="3">
        <v>140709.79999999999</v>
      </c>
      <c r="AK944" s="3">
        <v>59020.28</v>
      </c>
      <c r="AL944" s="3">
        <v>127457.1</v>
      </c>
      <c r="AM944" s="3">
        <v>1388894</v>
      </c>
      <c r="AN944" s="1">
        <v>5</v>
      </c>
    </row>
    <row r="945" spans="1:40" x14ac:dyDescent="0.3">
      <c r="A945" s="2">
        <v>30438</v>
      </c>
      <c r="B945" s="3">
        <v>4363290</v>
      </c>
      <c r="C945" s="3">
        <v>13175</v>
      </c>
      <c r="D945" s="3">
        <v>988546.3</v>
      </c>
      <c r="E945" s="3">
        <v>270160.40000000002</v>
      </c>
      <c r="F945" s="3">
        <v>0</v>
      </c>
      <c r="G945" s="3">
        <v>7274.8280000000004</v>
      </c>
      <c r="H945" s="3">
        <v>568082.30000000005</v>
      </c>
      <c r="I945" s="3">
        <v>848860000</v>
      </c>
      <c r="J945" s="3">
        <v>0</v>
      </c>
      <c r="K945" s="3">
        <v>0</v>
      </c>
      <c r="L945" s="3">
        <v>95230500</v>
      </c>
      <c r="M945" s="3">
        <v>5412478</v>
      </c>
      <c r="N945" s="3">
        <v>40467580</v>
      </c>
      <c r="O945" s="3">
        <v>9094157000</v>
      </c>
      <c r="P945" s="3">
        <v>26493.66</v>
      </c>
      <c r="Q945" s="3">
        <v>156088900000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63624.82</v>
      </c>
      <c r="Y945" s="3">
        <v>0</v>
      </c>
      <c r="Z945" s="3">
        <v>0</v>
      </c>
      <c r="AA945" s="3">
        <v>1001286</v>
      </c>
      <c r="AB945" s="3">
        <v>0</v>
      </c>
      <c r="AC945" s="3">
        <v>4867.97</v>
      </c>
      <c r="AD945" s="3">
        <v>2253.64</v>
      </c>
      <c r="AE945" s="3">
        <v>629556.30000000005</v>
      </c>
      <c r="AF945" s="3">
        <v>308250.09999999998</v>
      </c>
      <c r="AG945" s="3">
        <v>1790.2819999999999</v>
      </c>
      <c r="AH945" s="3">
        <v>0</v>
      </c>
      <c r="AI945" s="3">
        <v>-34321.15</v>
      </c>
      <c r="AJ945" s="3">
        <v>256795.8</v>
      </c>
      <c r="AK945" s="3">
        <v>61298.3</v>
      </c>
      <c r="AL945" s="3">
        <v>133242.9</v>
      </c>
      <c r="AM945" s="3">
        <v>4314390</v>
      </c>
      <c r="AN945" s="1">
        <v>4</v>
      </c>
    </row>
    <row r="946" spans="1:40" x14ac:dyDescent="0.3">
      <c r="A946" s="2">
        <v>30439</v>
      </c>
      <c r="B946" s="3">
        <v>4337448</v>
      </c>
      <c r="C946" s="3">
        <v>5775.8519999999999</v>
      </c>
      <c r="D946" s="3">
        <v>975982.5</v>
      </c>
      <c r="E946" s="3">
        <v>272635.09999999998</v>
      </c>
      <c r="F946" s="3">
        <v>0</v>
      </c>
      <c r="G946" s="3">
        <v>22871.16</v>
      </c>
      <c r="H946" s="3">
        <v>2138.3679999999999</v>
      </c>
      <c r="I946" s="3">
        <v>845436500</v>
      </c>
      <c r="J946" s="3">
        <v>0</v>
      </c>
      <c r="K946" s="3">
        <v>0</v>
      </c>
      <c r="L946" s="3">
        <v>94780660</v>
      </c>
      <c r="M946" s="3">
        <v>5887663</v>
      </c>
      <c r="N946" s="3">
        <v>40587300</v>
      </c>
      <c r="O946" s="3">
        <v>9094217000</v>
      </c>
      <c r="P946" s="3">
        <v>27895.17</v>
      </c>
      <c r="Q946" s="3">
        <v>156084800000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565943.9</v>
      </c>
      <c r="X946" s="3">
        <v>116544.2</v>
      </c>
      <c r="Y946" s="3">
        <v>0</v>
      </c>
      <c r="Z946" s="3">
        <v>0</v>
      </c>
      <c r="AA946" s="3">
        <v>1535217</v>
      </c>
      <c r="AB946" s="3">
        <v>0</v>
      </c>
      <c r="AC946" s="3">
        <v>8768.2630000000008</v>
      </c>
      <c r="AD946" s="3">
        <v>3681.038</v>
      </c>
      <c r="AE946" s="3">
        <v>1267038</v>
      </c>
      <c r="AF946" s="3">
        <v>241229.7</v>
      </c>
      <c r="AG946" s="3">
        <v>850.88279999999997</v>
      </c>
      <c r="AH946" s="3">
        <v>0</v>
      </c>
      <c r="AI946" s="3">
        <v>-34223.589999999997</v>
      </c>
      <c r="AJ946" s="3">
        <v>266670.09999999998</v>
      </c>
      <c r="AK946" s="3">
        <v>63275.040000000001</v>
      </c>
      <c r="AL946" s="3">
        <v>138255.1</v>
      </c>
      <c r="AM946" s="3">
        <v>3300340</v>
      </c>
      <c r="AN946" s="1">
        <v>18</v>
      </c>
    </row>
    <row r="947" spans="1:40" x14ac:dyDescent="0.3">
      <c r="A947" s="2">
        <v>30440</v>
      </c>
      <c r="B947" s="3">
        <v>4343888</v>
      </c>
      <c r="C947" s="3">
        <v>8460.116</v>
      </c>
      <c r="D947" s="3">
        <v>1846505</v>
      </c>
      <c r="E947" s="3">
        <v>352930.5</v>
      </c>
      <c r="F947" s="3">
        <v>0</v>
      </c>
      <c r="G947" s="3">
        <v>129654</v>
      </c>
      <c r="H947" s="3">
        <v>0</v>
      </c>
      <c r="I947" s="3">
        <v>839867400</v>
      </c>
      <c r="J947" s="3">
        <v>0</v>
      </c>
      <c r="K947" s="3">
        <v>0</v>
      </c>
      <c r="L947" s="3">
        <v>94222250</v>
      </c>
      <c r="M947" s="3">
        <v>6515457</v>
      </c>
      <c r="N947" s="3">
        <v>40764790</v>
      </c>
      <c r="O947" s="3">
        <v>9094388000</v>
      </c>
      <c r="P947" s="3">
        <v>33884.660000000003</v>
      </c>
      <c r="Q947" s="3">
        <v>156081300000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2138.3679999999999</v>
      </c>
      <c r="X947" s="3">
        <v>131273.60000000001</v>
      </c>
      <c r="Y947" s="3">
        <v>0</v>
      </c>
      <c r="Z947" s="3">
        <v>0</v>
      </c>
      <c r="AA947" s="3">
        <v>2415925</v>
      </c>
      <c r="AB947" s="3">
        <v>0</v>
      </c>
      <c r="AC947" s="3">
        <v>12236.63</v>
      </c>
      <c r="AD947" s="3">
        <v>4666.9219999999996</v>
      </c>
      <c r="AE947" s="3">
        <v>1593443</v>
      </c>
      <c r="AF947" s="3">
        <v>422939.5</v>
      </c>
      <c r="AG947" s="3">
        <v>1309.67</v>
      </c>
      <c r="AH947" s="3">
        <v>0</v>
      </c>
      <c r="AI947" s="3">
        <v>-34138.699999999997</v>
      </c>
      <c r="AJ947" s="3">
        <v>336233.1</v>
      </c>
      <c r="AK947" s="3">
        <v>65662.649999999994</v>
      </c>
      <c r="AL947" s="3">
        <v>146543.29999999999</v>
      </c>
      <c r="AM947" s="3">
        <v>5428018</v>
      </c>
      <c r="AN947" s="1">
        <v>6</v>
      </c>
    </row>
    <row r="948" spans="1:40" x14ac:dyDescent="0.3">
      <c r="A948" s="2">
        <v>30441</v>
      </c>
      <c r="B948" s="3">
        <v>4268802</v>
      </c>
      <c r="C948" s="3">
        <v>12937.65</v>
      </c>
      <c r="D948" s="3">
        <v>1276607</v>
      </c>
      <c r="E948" s="3">
        <v>367329.4</v>
      </c>
      <c r="F948" s="3">
        <v>0</v>
      </c>
      <c r="G948" s="3">
        <v>34045.17</v>
      </c>
      <c r="H948" s="3">
        <v>568108</v>
      </c>
      <c r="I948" s="3">
        <v>842354900</v>
      </c>
      <c r="J948" s="3">
        <v>0</v>
      </c>
      <c r="K948" s="3">
        <v>0</v>
      </c>
      <c r="L948" s="3">
        <v>95498970</v>
      </c>
      <c r="M948" s="3">
        <v>6797094</v>
      </c>
      <c r="N948" s="3">
        <v>40952450</v>
      </c>
      <c r="O948" s="3">
        <v>9094465000</v>
      </c>
      <c r="P948" s="3">
        <v>34501.58</v>
      </c>
      <c r="Q948" s="3">
        <v>156080800000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55649.599999999999</v>
      </c>
      <c r="Y948" s="3">
        <v>0</v>
      </c>
      <c r="Z948" s="3">
        <v>0</v>
      </c>
      <c r="AA948" s="3">
        <v>923087.7</v>
      </c>
      <c r="AB948" s="3">
        <v>0</v>
      </c>
      <c r="AC948" s="3">
        <v>5093.259</v>
      </c>
      <c r="AD948" s="3">
        <v>2168.5340000000001</v>
      </c>
      <c r="AE948" s="3">
        <v>663180.9</v>
      </c>
      <c r="AF948" s="3">
        <v>377083.9</v>
      </c>
      <c r="AG948" s="3">
        <v>1792.471</v>
      </c>
      <c r="AH948" s="3">
        <v>0</v>
      </c>
      <c r="AI948" s="3">
        <v>-34489.129999999997</v>
      </c>
      <c r="AJ948" s="3">
        <v>338001.6</v>
      </c>
      <c r="AK948" s="3">
        <v>67246.179999999993</v>
      </c>
      <c r="AL948" s="3">
        <v>145274.70000000001</v>
      </c>
      <c r="AM948" s="3">
        <v>4828165</v>
      </c>
      <c r="AN948" s="1">
        <v>8</v>
      </c>
    </row>
    <row r="949" spans="1:40" x14ac:dyDescent="0.3">
      <c r="A949" s="2">
        <v>30442</v>
      </c>
      <c r="B949" s="3">
        <v>3427986</v>
      </c>
      <c r="C949" s="3">
        <v>2473.0920000000001</v>
      </c>
      <c r="D949" s="3">
        <v>293520.09999999998</v>
      </c>
      <c r="E949" s="3">
        <v>222109.5</v>
      </c>
      <c r="F949" s="3">
        <v>0</v>
      </c>
      <c r="G949" s="3">
        <v>-169833.9</v>
      </c>
      <c r="H949" s="3">
        <v>70225.73</v>
      </c>
      <c r="I949" s="3">
        <v>841188200</v>
      </c>
      <c r="J949" s="3">
        <v>0</v>
      </c>
      <c r="K949" s="3">
        <v>0</v>
      </c>
      <c r="L949" s="3">
        <v>95328620</v>
      </c>
      <c r="M949" s="3">
        <v>6395240</v>
      </c>
      <c r="N949" s="3">
        <v>41024610</v>
      </c>
      <c r="O949" s="3">
        <v>9094348000</v>
      </c>
      <c r="P949" s="3">
        <v>29424.04</v>
      </c>
      <c r="Q949" s="3">
        <v>156077600000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497882.3</v>
      </c>
      <c r="X949" s="3">
        <v>74313.929999999993</v>
      </c>
      <c r="Y949" s="3">
        <v>0</v>
      </c>
      <c r="Z949" s="3">
        <v>0</v>
      </c>
      <c r="AA949" s="3">
        <v>881694.9</v>
      </c>
      <c r="AB949" s="3">
        <v>0</v>
      </c>
      <c r="AC949" s="3">
        <v>5526.5159999999996</v>
      </c>
      <c r="AD949" s="3">
        <v>2095.518</v>
      </c>
      <c r="AE949" s="3">
        <v>687051.8</v>
      </c>
      <c r="AF949" s="3">
        <v>61269.29</v>
      </c>
      <c r="AG949" s="3">
        <v>313.05700000000002</v>
      </c>
      <c r="AH949" s="3">
        <v>0</v>
      </c>
      <c r="AI949" s="3">
        <v>-34601.64</v>
      </c>
      <c r="AJ949" s="3">
        <v>232969.60000000001</v>
      </c>
      <c r="AK949" s="3">
        <v>67738.8</v>
      </c>
      <c r="AL949" s="3">
        <v>155467</v>
      </c>
      <c r="AM949" s="3">
        <v>1089593</v>
      </c>
      <c r="AN949" s="1">
        <v>10</v>
      </c>
    </row>
    <row r="950" spans="1:40" x14ac:dyDescent="0.3">
      <c r="A950" s="2">
        <v>30443</v>
      </c>
      <c r="B950" s="3">
        <v>2949303</v>
      </c>
      <c r="C950" s="3">
        <v>10006.36</v>
      </c>
      <c r="D950" s="3">
        <v>2117275</v>
      </c>
      <c r="E950" s="3">
        <v>417059.6</v>
      </c>
      <c r="F950" s="3">
        <v>0</v>
      </c>
      <c r="G950" s="3">
        <v>122839</v>
      </c>
      <c r="H950" s="3">
        <v>562346.69999999995</v>
      </c>
      <c r="I950" s="3">
        <v>837262200</v>
      </c>
      <c r="J950" s="3">
        <v>0</v>
      </c>
      <c r="K950" s="3">
        <v>0</v>
      </c>
      <c r="L950" s="3">
        <v>95959350</v>
      </c>
      <c r="M950" s="3">
        <v>7300660</v>
      </c>
      <c r="N950" s="3">
        <v>41279230</v>
      </c>
      <c r="O950" s="3">
        <v>9094513000</v>
      </c>
      <c r="P950" s="3">
        <v>37989.160000000003</v>
      </c>
      <c r="Q950" s="3">
        <v>156077300000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63277.88</v>
      </c>
      <c r="Y950" s="3">
        <v>0</v>
      </c>
      <c r="Z950" s="3">
        <v>0</v>
      </c>
      <c r="AA950" s="3">
        <v>1088943</v>
      </c>
      <c r="AB950" s="3">
        <v>0</v>
      </c>
      <c r="AC950" s="3">
        <v>5919.3860000000004</v>
      </c>
      <c r="AD950" s="3">
        <v>2309.9059999999999</v>
      </c>
      <c r="AE950" s="3">
        <v>674088.1</v>
      </c>
      <c r="AF950" s="3">
        <v>449640.9</v>
      </c>
      <c r="AG950" s="3">
        <v>1381.115</v>
      </c>
      <c r="AH950" s="3">
        <v>0</v>
      </c>
      <c r="AI950" s="3">
        <v>-34519.72</v>
      </c>
      <c r="AJ950" s="3">
        <v>415630.3</v>
      </c>
      <c r="AK950" s="3">
        <v>70443.31</v>
      </c>
      <c r="AL950" s="3">
        <v>155155.1</v>
      </c>
      <c r="AM950" s="3">
        <v>6010502</v>
      </c>
      <c r="AN950" s="1">
        <v>5</v>
      </c>
    </row>
    <row r="951" spans="1:40" x14ac:dyDescent="0.3">
      <c r="A951" s="2">
        <v>30444</v>
      </c>
      <c r="B951" s="3">
        <v>2929794</v>
      </c>
      <c r="C951" s="3">
        <v>9550.6980000000003</v>
      </c>
      <c r="D951" s="3">
        <v>2571472</v>
      </c>
      <c r="E951" s="3">
        <v>470192.5</v>
      </c>
      <c r="F951" s="3">
        <v>0</v>
      </c>
      <c r="G951" s="3">
        <v>247791</v>
      </c>
      <c r="H951" s="3">
        <v>566422.30000000005</v>
      </c>
      <c r="I951" s="3">
        <v>833106600</v>
      </c>
      <c r="J951" s="3">
        <v>0</v>
      </c>
      <c r="K951" s="3">
        <v>0</v>
      </c>
      <c r="L951" s="3">
        <v>96868550</v>
      </c>
      <c r="M951" s="3">
        <v>7986518</v>
      </c>
      <c r="N951" s="3">
        <v>41597710</v>
      </c>
      <c r="O951" s="3">
        <v>9094823000</v>
      </c>
      <c r="P951" s="3">
        <v>41779.040000000001</v>
      </c>
      <c r="Q951" s="3">
        <v>156077800000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60922.27</v>
      </c>
      <c r="Y951" s="3">
        <v>0</v>
      </c>
      <c r="Z951" s="3">
        <v>0</v>
      </c>
      <c r="AA951" s="3">
        <v>1100034</v>
      </c>
      <c r="AB951" s="3">
        <v>0</v>
      </c>
      <c r="AC951" s="3">
        <v>5395.5619999999999</v>
      </c>
      <c r="AD951" s="3">
        <v>2083.3789999999999</v>
      </c>
      <c r="AE951" s="3">
        <v>692389.4</v>
      </c>
      <c r="AF951" s="3">
        <v>513455.6</v>
      </c>
      <c r="AG951" s="3">
        <v>1292.6389999999999</v>
      </c>
      <c r="AH951" s="3">
        <v>0</v>
      </c>
      <c r="AI951" s="3">
        <v>-34421.72</v>
      </c>
      <c r="AJ951" s="3">
        <v>496065.1</v>
      </c>
      <c r="AK951" s="3">
        <v>73721.36</v>
      </c>
      <c r="AL951" s="3">
        <v>172213.5</v>
      </c>
      <c r="AM951" s="3">
        <v>6731142</v>
      </c>
      <c r="AN951" s="1">
        <v>16</v>
      </c>
    </row>
    <row r="952" spans="1:40" x14ac:dyDescent="0.3">
      <c r="A952" s="2">
        <v>30445</v>
      </c>
      <c r="B952" s="3">
        <v>2919600</v>
      </c>
      <c r="C952" s="3">
        <v>4055.498</v>
      </c>
      <c r="D952" s="3">
        <v>1014656</v>
      </c>
      <c r="E952" s="3">
        <v>359569.4</v>
      </c>
      <c r="F952" s="3">
        <v>0</v>
      </c>
      <c r="G952" s="3">
        <v>-32855.589999999997</v>
      </c>
      <c r="H952" s="3">
        <v>17511</v>
      </c>
      <c r="I952" s="3">
        <v>829922200</v>
      </c>
      <c r="J952" s="3">
        <v>0</v>
      </c>
      <c r="K952" s="3">
        <v>0</v>
      </c>
      <c r="L952" s="3">
        <v>96725760</v>
      </c>
      <c r="M952" s="3">
        <v>7993337</v>
      </c>
      <c r="N952" s="3">
        <v>41787260</v>
      </c>
      <c r="O952" s="3">
        <v>9094844000</v>
      </c>
      <c r="P952" s="3">
        <v>35739.86</v>
      </c>
      <c r="Q952" s="3">
        <v>156075500000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548911.30000000005</v>
      </c>
      <c r="X952" s="3">
        <v>90446.11</v>
      </c>
      <c r="Y952" s="3">
        <v>0</v>
      </c>
      <c r="Z952" s="3">
        <v>0</v>
      </c>
      <c r="AA952" s="3">
        <v>1309224</v>
      </c>
      <c r="AB952" s="3">
        <v>0</v>
      </c>
      <c r="AC952" s="3">
        <v>9410.2170000000006</v>
      </c>
      <c r="AD952" s="3">
        <v>3621.2559999999999</v>
      </c>
      <c r="AE952" s="3">
        <v>1209173</v>
      </c>
      <c r="AF952" s="3">
        <v>209062.7</v>
      </c>
      <c r="AG952" s="3">
        <v>640.14649999999995</v>
      </c>
      <c r="AH952" s="3">
        <v>0</v>
      </c>
      <c r="AI952" s="3">
        <v>-34288.879999999997</v>
      </c>
      <c r="AJ952" s="3">
        <v>365867.9</v>
      </c>
      <c r="AK952" s="3">
        <v>78497.95</v>
      </c>
      <c r="AL952" s="3">
        <v>166914.4</v>
      </c>
      <c r="AM952" s="3">
        <v>3089263</v>
      </c>
      <c r="AN952" s="1">
        <v>8</v>
      </c>
    </row>
    <row r="953" spans="1:40" x14ac:dyDescent="0.3">
      <c r="A953" s="2">
        <v>30446</v>
      </c>
      <c r="B953" s="3">
        <v>2924682</v>
      </c>
      <c r="C953" s="3">
        <v>5419.0429999999997</v>
      </c>
      <c r="D953" s="3">
        <v>1703553</v>
      </c>
      <c r="E953" s="3">
        <v>400857.1</v>
      </c>
      <c r="F953" s="3">
        <v>0</v>
      </c>
      <c r="G953" s="3">
        <v>42869.58</v>
      </c>
      <c r="H953" s="3">
        <v>0</v>
      </c>
      <c r="I953" s="3">
        <v>825175100</v>
      </c>
      <c r="J953" s="3">
        <v>0</v>
      </c>
      <c r="K953" s="3">
        <v>0</v>
      </c>
      <c r="L953" s="3">
        <v>96516940</v>
      </c>
      <c r="M953" s="3">
        <v>8242925</v>
      </c>
      <c r="N953" s="3">
        <v>41930250</v>
      </c>
      <c r="O953" s="3">
        <v>9095002000</v>
      </c>
      <c r="P953" s="3">
        <v>39070.57</v>
      </c>
      <c r="Q953" s="3">
        <v>156073700000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17511</v>
      </c>
      <c r="X953" s="3">
        <v>90221.64</v>
      </c>
      <c r="Y953" s="3">
        <v>0</v>
      </c>
      <c r="Z953" s="3">
        <v>0</v>
      </c>
      <c r="AA953" s="3">
        <v>1839248</v>
      </c>
      <c r="AB953" s="3">
        <v>0</v>
      </c>
      <c r="AC953" s="3">
        <v>11428.26</v>
      </c>
      <c r="AD953" s="3">
        <v>3762.5859999999998</v>
      </c>
      <c r="AE953" s="3">
        <v>1215646</v>
      </c>
      <c r="AF953" s="3">
        <v>313107.09999999998</v>
      </c>
      <c r="AG953" s="3">
        <v>882.78120000000001</v>
      </c>
      <c r="AH953" s="3">
        <v>0</v>
      </c>
      <c r="AI953" s="3">
        <v>-34287.79</v>
      </c>
      <c r="AJ953" s="3">
        <v>390755.4</v>
      </c>
      <c r="AK953" s="3">
        <v>80848.429999999993</v>
      </c>
      <c r="AL953" s="3">
        <v>236347.2</v>
      </c>
      <c r="AM953" s="3">
        <v>4650609</v>
      </c>
      <c r="AN953" s="1">
        <v>11</v>
      </c>
    </row>
    <row r="954" spans="1:40" x14ac:dyDescent="0.3">
      <c r="A954" s="2">
        <v>30447</v>
      </c>
      <c r="B954" s="3">
        <v>2921415</v>
      </c>
      <c r="C954" s="3">
        <v>5035.2910000000002</v>
      </c>
      <c r="D954" s="3">
        <v>1824661</v>
      </c>
      <c r="E954" s="3">
        <v>407680</v>
      </c>
      <c r="F954" s="3">
        <v>0</v>
      </c>
      <c r="G954" s="3">
        <v>101146.7</v>
      </c>
      <c r="H954" s="3">
        <v>0</v>
      </c>
      <c r="I954" s="3">
        <v>819827000</v>
      </c>
      <c r="J954" s="3">
        <v>0</v>
      </c>
      <c r="K954" s="3">
        <v>0</v>
      </c>
      <c r="L954" s="3">
        <v>96925250</v>
      </c>
      <c r="M954" s="3">
        <v>8493596</v>
      </c>
      <c r="N954" s="3">
        <v>42127110</v>
      </c>
      <c r="O954" s="3">
        <v>9095165000</v>
      </c>
      <c r="P954" s="3">
        <v>39714.65</v>
      </c>
      <c r="Q954" s="3">
        <v>156072300000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87865.279999999999</v>
      </c>
      <c r="Y954" s="3">
        <v>0</v>
      </c>
      <c r="Z954" s="3">
        <v>0</v>
      </c>
      <c r="AA954" s="3">
        <v>1743661</v>
      </c>
      <c r="AB954" s="3">
        <v>0</v>
      </c>
      <c r="AC954" s="3">
        <v>10598.45</v>
      </c>
      <c r="AD954" s="3">
        <v>3488.422</v>
      </c>
      <c r="AE954" s="3">
        <v>926831.3</v>
      </c>
      <c r="AF954" s="3">
        <v>268122.7</v>
      </c>
      <c r="AG954" s="3">
        <v>808.20920000000001</v>
      </c>
      <c r="AH954" s="3">
        <v>0</v>
      </c>
      <c r="AI954" s="3">
        <v>-34240.769999999997</v>
      </c>
      <c r="AJ954" s="3">
        <v>391826.4</v>
      </c>
      <c r="AK954" s="3">
        <v>80719.67</v>
      </c>
      <c r="AL954" s="3">
        <v>184387.20000000001</v>
      </c>
      <c r="AM954" s="3">
        <v>5254379</v>
      </c>
      <c r="AN954" s="1">
        <v>12</v>
      </c>
    </row>
    <row r="955" spans="1:40" x14ac:dyDescent="0.3">
      <c r="A955" s="2">
        <v>30448</v>
      </c>
      <c r="B955" s="3">
        <v>2931057</v>
      </c>
      <c r="C955" s="3">
        <v>6460.585</v>
      </c>
      <c r="D955" s="3">
        <v>2998114</v>
      </c>
      <c r="E955" s="3">
        <v>484483</v>
      </c>
      <c r="F955" s="3">
        <v>0</v>
      </c>
      <c r="G955" s="3">
        <v>244419.8</v>
      </c>
      <c r="H955" s="3">
        <v>0</v>
      </c>
      <c r="I955" s="3">
        <v>812373800</v>
      </c>
      <c r="J955" s="3">
        <v>0</v>
      </c>
      <c r="K955" s="3">
        <v>0</v>
      </c>
      <c r="L955" s="3">
        <v>97212130</v>
      </c>
      <c r="M955" s="3">
        <v>9033557</v>
      </c>
      <c r="N955" s="3">
        <v>42415480</v>
      </c>
      <c r="O955" s="3">
        <v>9095480000</v>
      </c>
      <c r="P955" s="3">
        <v>44220.1</v>
      </c>
      <c r="Q955" s="3">
        <v>156071700000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103374.8</v>
      </c>
      <c r="Y955" s="3">
        <v>0</v>
      </c>
      <c r="Z955" s="3">
        <v>0</v>
      </c>
      <c r="AA955" s="3">
        <v>2108140</v>
      </c>
      <c r="AB955" s="3">
        <v>0</v>
      </c>
      <c r="AC955" s="3">
        <v>13509.38</v>
      </c>
      <c r="AD955" s="3">
        <v>4326.8029999999999</v>
      </c>
      <c r="AE955" s="3">
        <v>1244928</v>
      </c>
      <c r="AF955" s="3">
        <v>468984.1</v>
      </c>
      <c r="AG955" s="3">
        <v>1111.674</v>
      </c>
      <c r="AH955" s="3">
        <v>0</v>
      </c>
      <c r="AI955" s="3">
        <v>-34003.79</v>
      </c>
      <c r="AJ955" s="3">
        <v>495523.5</v>
      </c>
      <c r="AK955" s="3">
        <v>83568.929999999993</v>
      </c>
      <c r="AL955" s="3">
        <v>193656</v>
      </c>
      <c r="AM955" s="3">
        <v>7342205</v>
      </c>
      <c r="AN955" s="1">
        <v>9</v>
      </c>
    </row>
    <row r="956" spans="1:40" x14ac:dyDescent="0.3">
      <c r="A956" s="2">
        <v>30449</v>
      </c>
      <c r="B956" s="3">
        <v>2930523</v>
      </c>
      <c r="C956" s="3">
        <v>6303.0730000000003</v>
      </c>
      <c r="D956" s="3">
        <v>3188455</v>
      </c>
      <c r="E956" s="3">
        <v>510850.8</v>
      </c>
      <c r="F956" s="3">
        <v>0</v>
      </c>
      <c r="G956" s="3">
        <v>263589.90000000002</v>
      </c>
      <c r="H956" s="3">
        <v>0</v>
      </c>
      <c r="I956" s="3">
        <v>804498800</v>
      </c>
      <c r="J956" s="3">
        <v>0</v>
      </c>
      <c r="K956" s="3">
        <v>0</v>
      </c>
      <c r="L956" s="3">
        <v>97764020</v>
      </c>
      <c r="M956" s="3">
        <v>9506829</v>
      </c>
      <c r="N956" s="3">
        <v>42714460</v>
      </c>
      <c r="O956" s="3">
        <v>9095836000</v>
      </c>
      <c r="P956" s="3">
        <v>44491.02</v>
      </c>
      <c r="Q956" s="3">
        <v>156071600000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102523.6</v>
      </c>
      <c r="Y956" s="3">
        <v>0</v>
      </c>
      <c r="Z956" s="3">
        <v>0</v>
      </c>
      <c r="AA956" s="3">
        <v>2094976</v>
      </c>
      <c r="AB956" s="3">
        <v>0</v>
      </c>
      <c r="AC956" s="3">
        <v>13660.61</v>
      </c>
      <c r="AD956" s="3">
        <v>4405.07</v>
      </c>
      <c r="AE956" s="3">
        <v>1156905</v>
      </c>
      <c r="AF956" s="3">
        <v>459723.3</v>
      </c>
      <c r="AG956" s="3">
        <v>1103.569</v>
      </c>
      <c r="AH956" s="3">
        <v>0</v>
      </c>
      <c r="AI956" s="3">
        <v>-33840.82</v>
      </c>
      <c r="AJ956" s="3">
        <v>530731.6</v>
      </c>
      <c r="AK956" s="3">
        <v>87367.88</v>
      </c>
      <c r="AL956" s="3">
        <v>218093.7</v>
      </c>
      <c r="AM956" s="3">
        <v>7765094</v>
      </c>
      <c r="AN956" s="1">
        <v>18</v>
      </c>
    </row>
    <row r="957" spans="1:40" x14ac:dyDescent="0.3">
      <c r="A957" s="2">
        <v>30450</v>
      </c>
      <c r="B957" s="3">
        <v>2936576</v>
      </c>
      <c r="C957" s="3">
        <v>7005.7160000000003</v>
      </c>
      <c r="D957" s="3">
        <v>4241344</v>
      </c>
      <c r="E957" s="3">
        <v>568138.6</v>
      </c>
      <c r="F957" s="3">
        <v>0</v>
      </c>
      <c r="G957" s="3">
        <v>327623.7</v>
      </c>
      <c r="H957" s="3">
        <v>0</v>
      </c>
      <c r="I957" s="3">
        <v>794994600</v>
      </c>
      <c r="J957" s="3">
        <v>0</v>
      </c>
      <c r="K957" s="3">
        <v>0</v>
      </c>
      <c r="L957" s="3">
        <v>98259590</v>
      </c>
      <c r="M957" s="3">
        <v>10133360</v>
      </c>
      <c r="N957" s="3">
        <v>43092500</v>
      </c>
      <c r="O957" s="3">
        <v>9096258000</v>
      </c>
      <c r="P957" s="3">
        <v>46626.14</v>
      </c>
      <c r="Q957" s="3">
        <v>156072200000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108813.3</v>
      </c>
      <c r="Y957" s="3">
        <v>0</v>
      </c>
      <c r="Z957" s="3">
        <v>0</v>
      </c>
      <c r="AA957" s="3">
        <v>2285204</v>
      </c>
      <c r="AB957" s="3">
        <v>0</v>
      </c>
      <c r="AC957" s="3">
        <v>15883.46</v>
      </c>
      <c r="AD957" s="3">
        <v>4838.7139999999999</v>
      </c>
      <c r="AE957" s="3">
        <v>1335682</v>
      </c>
      <c r="AF957" s="3">
        <v>598974.6</v>
      </c>
      <c r="AG957" s="3">
        <v>1284.739</v>
      </c>
      <c r="AH957" s="3">
        <v>0</v>
      </c>
      <c r="AI957" s="3">
        <v>-33622.43</v>
      </c>
      <c r="AJ957" s="3">
        <v>620216.4</v>
      </c>
      <c r="AK957" s="3">
        <v>92443.21</v>
      </c>
      <c r="AL957" s="3">
        <v>226304.5</v>
      </c>
      <c r="AM957" s="3">
        <v>9387108</v>
      </c>
      <c r="AN957" s="1">
        <v>7</v>
      </c>
    </row>
    <row r="958" spans="1:40" x14ac:dyDescent="0.3">
      <c r="A958" s="2">
        <v>30451</v>
      </c>
      <c r="B958" s="3">
        <v>2918814</v>
      </c>
      <c r="C958" s="3">
        <v>7856.58</v>
      </c>
      <c r="D958" s="3">
        <v>5207555</v>
      </c>
      <c r="E958" s="3">
        <v>630722.4</v>
      </c>
      <c r="F958" s="3">
        <v>0</v>
      </c>
      <c r="G958" s="3">
        <v>417848.6</v>
      </c>
      <c r="H958" s="3">
        <v>0</v>
      </c>
      <c r="I958" s="3">
        <v>783912600</v>
      </c>
      <c r="J958" s="3">
        <v>0</v>
      </c>
      <c r="K958" s="3">
        <v>0</v>
      </c>
      <c r="L958" s="3">
        <v>98489810</v>
      </c>
      <c r="M958" s="3">
        <v>10837290</v>
      </c>
      <c r="N958" s="3">
        <v>43532550</v>
      </c>
      <c r="O958" s="3">
        <v>9096786000</v>
      </c>
      <c r="P958" s="3">
        <v>48520.52</v>
      </c>
      <c r="Q958" s="3">
        <v>156073700000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125628.7</v>
      </c>
      <c r="Y958" s="3">
        <v>0</v>
      </c>
      <c r="Z958" s="3">
        <v>0</v>
      </c>
      <c r="AA958" s="3">
        <v>2764879</v>
      </c>
      <c r="AB958" s="3">
        <v>0</v>
      </c>
      <c r="AC958" s="3">
        <v>22840.55</v>
      </c>
      <c r="AD958" s="3">
        <v>6420.8590000000004</v>
      </c>
      <c r="AE958" s="3">
        <v>1784795</v>
      </c>
      <c r="AF958" s="3">
        <v>750655.5</v>
      </c>
      <c r="AG958" s="3">
        <v>1542.3</v>
      </c>
      <c r="AH958" s="3">
        <v>0</v>
      </c>
      <c r="AI958" s="3">
        <v>-33388.49</v>
      </c>
      <c r="AJ958" s="3">
        <v>712579.7</v>
      </c>
      <c r="AK958" s="3">
        <v>99814.69</v>
      </c>
      <c r="AL958" s="3">
        <v>249706</v>
      </c>
      <c r="AM958" s="3">
        <v>10946920</v>
      </c>
      <c r="AN958" s="1">
        <v>12</v>
      </c>
    </row>
    <row r="959" spans="1:40" x14ac:dyDescent="0.3">
      <c r="A959" s="2">
        <v>30452</v>
      </c>
      <c r="B959" s="3">
        <v>2694388</v>
      </c>
      <c r="C959" s="3">
        <v>10360.07</v>
      </c>
      <c r="D959" s="3">
        <v>3912367</v>
      </c>
      <c r="E959" s="3">
        <v>656884.69999999995</v>
      </c>
      <c r="F959" s="3">
        <v>0</v>
      </c>
      <c r="G959" s="3">
        <v>183218.2</v>
      </c>
      <c r="H959" s="3">
        <v>557228.30000000005</v>
      </c>
      <c r="I959" s="3">
        <v>776293200</v>
      </c>
      <c r="J959" s="3">
        <v>0</v>
      </c>
      <c r="K959" s="3">
        <v>0</v>
      </c>
      <c r="L959" s="3">
        <v>100410900</v>
      </c>
      <c r="M959" s="3">
        <v>11340550</v>
      </c>
      <c r="N959" s="3">
        <v>44006480</v>
      </c>
      <c r="O959" s="3">
        <v>9097081000</v>
      </c>
      <c r="P959" s="3">
        <v>51067.49</v>
      </c>
      <c r="Q959" s="3">
        <v>156076000000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62203.66</v>
      </c>
      <c r="Y959" s="3">
        <v>0</v>
      </c>
      <c r="Z959" s="3">
        <v>0</v>
      </c>
      <c r="AA959" s="3">
        <v>1288563</v>
      </c>
      <c r="AB959" s="3">
        <v>0</v>
      </c>
      <c r="AC959" s="3">
        <v>11457.28</v>
      </c>
      <c r="AD959" s="3">
        <v>3359.9409999999998</v>
      </c>
      <c r="AE959" s="3">
        <v>911054</v>
      </c>
      <c r="AF959" s="3">
        <v>674167.7</v>
      </c>
      <c r="AG959" s="3">
        <v>1459.5989999999999</v>
      </c>
      <c r="AH959" s="3">
        <v>0</v>
      </c>
      <c r="AI959" s="3">
        <v>-33691.83</v>
      </c>
      <c r="AJ959" s="3">
        <v>730943.4</v>
      </c>
      <c r="AK959" s="3">
        <v>102297.9</v>
      </c>
      <c r="AL959" s="3">
        <v>245544.1</v>
      </c>
      <c r="AM959" s="3">
        <v>9639540</v>
      </c>
      <c r="AN959" s="1">
        <v>14</v>
      </c>
    </row>
    <row r="960" spans="1:40" x14ac:dyDescent="0.3">
      <c r="A960" s="2">
        <v>30453</v>
      </c>
      <c r="B960" s="3">
        <v>2227039</v>
      </c>
      <c r="C960" s="3">
        <v>5035.5280000000002</v>
      </c>
      <c r="D960" s="3">
        <v>4645121</v>
      </c>
      <c r="E960" s="3">
        <v>648449.5</v>
      </c>
      <c r="F960" s="3">
        <v>0</v>
      </c>
      <c r="G960" s="3">
        <v>252491.7</v>
      </c>
      <c r="H960" s="3">
        <v>0</v>
      </c>
      <c r="I960" s="3">
        <v>767268700</v>
      </c>
      <c r="J960" s="3">
        <v>0</v>
      </c>
      <c r="K960" s="3">
        <v>0</v>
      </c>
      <c r="L960" s="3">
        <v>100352100</v>
      </c>
      <c r="M960" s="3">
        <v>11863170</v>
      </c>
      <c r="N960" s="3">
        <v>44471560</v>
      </c>
      <c r="O960" s="3">
        <v>9097447000</v>
      </c>
      <c r="P960" s="3">
        <v>51099.06</v>
      </c>
      <c r="Q960" s="3">
        <v>156077800000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557228.30000000005</v>
      </c>
      <c r="X960" s="3">
        <v>105492.1</v>
      </c>
      <c r="Y960" s="3">
        <v>0</v>
      </c>
      <c r="Z960" s="3">
        <v>0</v>
      </c>
      <c r="AA960" s="3">
        <v>1871648</v>
      </c>
      <c r="AB960" s="3">
        <v>0</v>
      </c>
      <c r="AC960" s="3">
        <v>19471.84</v>
      </c>
      <c r="AD960" s="3">
        <v>5191.5360000000001</v>
      </c>
      <c r="AE960" s="3">
        <v>1425714</v>
      </c>
      <c r="AF960" s="3">
        <v>593549.4</v>
      </c>
      <c r="AG960" s="3">
        <v>1140.633</v>
      </c>
      <c r="AH960" s="3">
        <v>0</v>
      </c>
      <c r="AI960" s="3">
        <v>-33443.230000000003</v>
      </c>
      <c r="AJ960" s="3">
        <v>750377.3</v>
      </c>
      <c r="AK960" s="3">
        <v>105800.6</v>
      </c>
      <c r="AL960" s="3">
        <v>265842.90000000002</v>
      </c>
      <c r="AM960" s="3">
        <v>8912853</v>
      </c>
      <c r="AN960" s="1">
        <v>9</v>
      </c>
    </row>
    <row r="961" spans="1:40" x14ac:dyDescent="0.3">
      <c r="A961" s="2">
        <v>30454</v>
      </c>
      <c r="B961" s="3">
        <v>2232953</v>
      </c>
      <c r="C961" s="3">
        <v>5676.7809999999999</v>
      </c>
      <c r="D961" s="3">
        <v>5881076</v>
      </c>
      <c r="E961" s="3">
        <v>700958</v>
      </c>
      <c r="F961" s="3">
        <v>0</v>
      </c>
      <c r="G961" s="3">
        <v>393335.8</v>
      </c>
      <c r="H961" s="3">
        <v>0</v>
      </c>
      <c r="I961" s="3">
        <v>756199900</v>
      </c>
      <c r="J961" s="3">
        <v>0</v>
      </c>
      <c r="K961" s="3">
        <v>0</v>
      </c>
      <c r="L961" s="3">
        <v>99788690</v>
      </c>
      <c r="M961" s="3">
        <v>12428510</v>
      </c>
      <c r="N961" s="3">
        <v>44967320</v>
      </c>
      <c r="O961" s="3">
        <v>9097982000</v>
      </c>
      <c r="P961" s="3">
        <v>53200.79</v>
      </c>
      <c r="Q961" s="3">
        <v>156080700000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122737.4</v>
      </c>
      <c r="Y961" s="3">
        <v>0</v>
      </c>
      <c r="Z961" s="3">
        <v>0</v>
      </c>
      <c r="AA961" s="3">
        <v>2900008</v>
      </c>
      <c r="AB961" s="3">
        <v>0</v>
      </c>
      <c r="AC961" s="3">
        <v>24810.32</v>
      </c>
      <c r="AD961" s="3">
        <v>6878.7259999999997</v>
      </c>
      <c r="AE961" s="3">
        <v>1757171</v>
      </c>
      <c r="AF961" s="3">
        <v>707610.4</v>
      </c>
      <c r="AG961" s="3">
        <v>1306.2270000000001</v>
      </c>
      <c r="AH961" s="3">
        <v>0</v>
      </c>
      <c r="AI961" s="3">
        <v>-33196.99</v>
      </c>
      <c r="AJ961" s="3">
        <v>810531.3</v>
      </c>
      <c r="AK961" s="3">
        <v>107869.5</v>
      </c>
      <c r="AL961" s="3">
        <v>289971.09999999998</v>
      </c>
      <c r="AM961" s="3">
        <v>10939120</v>
      </c>
      <c r="AN961" s="1">
        <v>18</v>
      </c>
    </row>
    <row r="962" spans="1:40" x14ac:dyDescent="0.3">
      <c r="A962" s="2">
        <v>30455</v>
      </c>
      <c r="B962" s="3">
        <v>2072441</v>
      </c>
      <c r="C962" s="3">
        <v>6135.3819999999996</v>
      </c>
      <c r="D962" s="3">
        <v>6288785</v>
      </c>
      <c r="E962" s="3">
        <v>735600.5</v>
      </c>
      <c r="F962" s="3">
        <v>0</v>
      </c>
      <c r="G962" s="3">
        <v>349924.8</v>
      </c>
      <c r="H962" s="3">
        <v>0</v>
      </c>
      <c r="I962" s="3">
        <v>743886300</v>
      </c>
      <c r="J962" s="3">
        <v>0</v>
      </c>
      <c r="K962" s="3">
        <v>0</v>
      </c>
      <c r="L962" s="3">
        <v>99727850</v>
      </c>
      <c r="M962" s="3">
        <v>12915640</v>
      </c>
      <c r="N962" s="3">
        <v>45453490</v>
      </c>
      <c r="O962" s="3">
        <v>9098482000</v>
      </c>
      <c r="P962" s="3">
        <v>51138.400000000001</v>
      </c>
      <c r="Q962" s="3">
        <v>156083900000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126937.7</v>
      </c>
      <c r="Y962" s="3">
        <v>0</v>
      </c>
      <c r="Z962" s="3">
        <v>0</v>
      </c>
      <c r="AA962" s="3">
        <v>3213091</v>
      </c>
      <c r="AB962" s="3">
        <v>0</v>
      </c>
      <c r="AC962" s="3">
        <v>29897.35</v>
      </c>
      <c r="AD962" s="3">
        <v>8561.1440000000002</v>
      </c>
      <c r="AE962" s="3">
        <v>2189506</v>
      </c>
      <c r="AF962" s="3">
        <v>761879.8</v>
      </c>
      <c r="AG962" s="3">
        <v>1440.0050000000001</v>
      </c>
      <c r="AH962" s="3">
        <v>0</v>
      </c>
      <c r="AI962" s="3">
        <v>-32868.5</v>
      </c>
      <c r="AJ962" s="3">
        <v>824198</v>
      </c>
      <c r="AK962" s="3">
        <v>115087.2</v>
      </c>
      <c r="AL962" s="3">
        <v>308156.5</v>
      </c>
      <c r="AM962" s="3">
        <v>12179020</v>
      </c>
      <c r="AN962" s="1">
        <v>7</v>
      </c>
    </row>
    <row r="963" spans="1:40" x14ac:dyDescent="0.3">
      <c r="A963" s="2">
        <v>30456</v>
      </c>
      <c r="B963" s="3">
        <v>1512270</v>
      </c>
      <c r="C963" s="3">
        <v>5712.9809999999998</v>
      </c>
      <c r="D963" s="3">
        <v>6721856</v>
      </c>
      <c r="E963" s="3">
        <v>757244.9</v>
      </c>
      <c r="F963" s="3">
        <v>0</v>
      </c>
      <c r="G963" s="3">
        <v>357572.7</v>
      </c>
      <c r="H963" s="3">
        <v>0</v>
      </c>
      <c r="I963" s="3">
        <v>731005500</v>
      </c>
      <c r="J963" s="3">
        <v>0</v>
      </c>
      <c r="K963" s="3">
        <v>0</v>
      </c>
      <c r="L963" s="3">
        <v>99903580</v>
      </c>
      <c r="M963" s="3">
        <v>13316980</v>
      </c>
      <c r="N963" s="3">
        <v>45948580</v>
      </c>
      <c r="O963" s="3">
        <v>9099005000</v>
      </c>
      <c r="P963" s="3">
        <v>51735.59</v>
      </c>
      <c r="Q963" s="3">
        <v>156088200000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125245.1</v>
      </c>
      <c r="Y963" s="3">
        <v>0</v>
      </c>
      <c r="Z963" s="3">
        <v>0</v>
      </c>
      <c r="AA963" s="3">
        <v>3192679</v>
      </c>
      <c r="AB963" s="3">
        <v>0</v>
      </c>
      <c r="AC963" s="3">
        <v>28250.98</v>
      </c>
      <c r="AD963" s="3">
        <v>8476.2990000000009</v>
      </c>
      <c r="AE963" s="3">
        <v>2039428</v>
      </c>
      <c r="AF963" s="3">
        <v>724320.5</v>
      </c>
      <c r="AG963" s="3">
        <v>1371.7180000000001</v>
      </c>
      <c r="AH963" s="3">
        <v>0</v>
      </c>
      <c r="AI963" s="3">
        <v>-32792.85</v>
      </c>
      <c r="AJ963" s="3">
        <v>846417.6</v>
      </c>
      <c r="AK963" s="3">
        <v>113765.9</v>
      </c>
      <c r="AL963" s="3">
        <v>323084.7</v>
      </c>
      <c r="AM963" s="3">
        <v>12748500</v>
      </c>
      <c r="AN963" s="1">
        <v>16</v>
      </c>
    </row>
    <row r="964" spans="1:40" x14ac:dyDescent="0.3">
      <c r="A964" s="2">
        <v>30457</v>
      </c>
      <c r="B964" s="3">
        <v>1525220</v>
      </c>
      <c r="C964" s="3">
        <v>5547.7349999999997</v>
      </c>
      <c r="D964" s="3">
        <v>7630435</v>
      </c>
      <c r="E964" s="3">
        <v>791514.3</v>
      </c>
      <c r="F964" s="3">
        <v>0</v>
      </c>
      <c r="G964" s="3">
        <v>370929.1</v>
      </c>
      <c r="H964" s="3">
        <v>0</v>
      </c>
      <c r="I964" s="3">
        <v>717119000</v>
      </c>
      <c r="J964" s="3">
        <v>0</v>
      </c>
      <c r="K964" s="3">
        <v>0</v>
      </c>
      <c r="L964" s="3">
        <v>99924290</v>
      </c>
      <c r="M964" s="3">
        <v>13738180</v>
      </c>
      <c r="N964" s="3">
        <v>46448280</v>
      </c>
      <c r="O964" s="3">
        <v>9099564000</v>
      </c>
      <c r="P964" s="3">
        <v>50231.86</v>
      </c>
      <c r="Q964" s="3">
        <v>156093300000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123403.4</v>
      </c>
      <c r="Y964" s="3">
        <v>0</v>
      </c>
      <c r="Z964" s="3">
        <v>0</v>
      </c>
      <c r="AA964" s="3">
        <v>3290596</v>
      </c>
      <c r="AB964" s="3">
        <v>0</v>
      </c>
      <c r="AC964" s="3">
        <v>30278.14</v>
      </c>
      <c r="AD964" s="3">
        <v>9141.3080000000009</v>
      </c>
      <c r="AE964" s="3">
        <v>2166270</v>
      </c>
      <c r="AF964" s="3">
        <v>797979.5</v>
      </c>
      <c r="AG964" s="3">
        <v>1367.242</v>
      </c>
      <c r="AH964" s="3">
        <v>0</v>
      </c>
      <c r="AI964" s="3">
        <v>-33084.339999999997</v>
      </c>
      <c r="AJ964" s="3">
        <v>882205.8</v>
      </c>
      <c r="AK964" s="3">
        <v>120852.2</v>
      </c>
      <c r="AL964" s="3">
        <v>352247.5</v>
      </c>
      <c r="AM964" s="3">
        <v>13756150</v>
      </c>
      <c r="AN964" s="1">
        <v>13</v>
      </c>
    </row>
    <row r="965" spans="1:40" x14ac:dyDescent="0.3">
      <c r="A965" s="2">
        <v>30458</v>
      </c>
      <c r="B965" s="3">
        <v>1532695</v>
      </c>
      <c r="C965" s="3">
        <v>5444.0780000000004</v>
      </c>
      <c r="D965" s="3">
        <v>8904703</v>
      </c>
      <c r="E965" s="3">
        <v>845131.6</v>
      </c>
      <c r="F965" s="3">
        <v>0</v>
      </c>
      <c r="G965" s="3">
        <v>392926.9</v>
      </c>
      <c r="H965" s="3">
        <v>0</v>
      </c>
      <c r="I965" s="3">
        <v>701663900</v>
      </c>
      <c r="J965" s="3">
        <v>0</v>
      </c>
      <c r="K965" s="3">
        <v>0</v>
      </c>
      <c r="L965" s="3">
        <v>99552480</v>
      </c>
      <c r="M965" s="3">
        <v>14163500</v>
      </c>
      <c r="N965" s="3">
        <v>47002510</v>
      </c>
      <c r="O965" s="3">
        <v>9100146000</v>
      </c>
      <c r="P965" s="3">
        <v>51409.54</v>
      </c>
      <c r="Q965" s="3">
        <v>156099300000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133422.79999999999</v>
      </c>
      <c r="Y965" s="3">
        <v>0</v>
      </c>
      <c r="Z965" s="3">
        <v>0</v>
      </c>
      <c r="AA965" s="3">
        <v>3742541</v>
      </c>
      <c r="AB965" s="3">
        <v>0</v>
      </c>
      <c r="AC965" s="3">
        <v>34355.839999999997</v>
      </c>
      <c r="AD965" s="3">
        <v>10231.74</v>
      </c>
      <c r="AE965" s="3">
        <v>2511940</v>
      </c>
      <c r="AF965" s="3">
        <v>903302.6</v>
      </c>
      <c r="AG965" s="3">
        <v>1382.8140000000001</v>
      </c>
      <c r="AH965" s="3">
        <v>0</v>
      </c>
      <c r="AI965" s="3">
        <v>-33087.74</v>
      </c>
      <c r="AJ965" s="3">
        <v>943993.9</v>
      </c>
      <c r="AK965" s="3">
        <v>120150.39999999999</v>
      </c>
      <c r="AL965" s="3">
        <v>355428.6</v>
      </c>
      <c r="AM965" s="3">
        <v>15314920</v>
      </c>
      <c r="AN965" s="1">
        <v>9</v>
      </c>
    </row>
    <row r="966" spans="1:40" x14ac:dyDescent="0.3">
      <c r="A966" s="2">
        <v>30459</v>
      </c>
      <c r="B966" s="3">
        <v>1114939</v>
      </c>
      <c r="C966" s="3">
        <v>19438.87</v>
      </c>
      <c r="D966" s="3">
        <v>18974720</v>
      </c>
      <c r="E966" s="3">
        <v>1042874</v>
      </c>
      <c r="F966" s="3">
        <v>0</v>
      </c>
      <c r="G966" s="3">
        <v>1045222</v>
      </c>
      <c r="H966" s="3">
        <v>397473</v>
      </c>
      <c r="I966" s="3">
        <v>678657600</v>
      </c>
      <c r="J966" s="3">
        <v>0</v>
      </c>
      <c r="K966" s="3">
        <v>0</v>
      </c>
      <c r="L966" s="3">
        <v>100097700</v>
      </c>
      <c r="M966" s="3">
        <v>15061460</v>
      </c>
      <c r="N966" s="3">
        <v>47703230</v>
      </c>
      <c r="O966" s="3">
        <v>9101444000</v>
      </c>
      <c r="P966" s="3">
        <v>49618.45</v>
      </c>
      <c r="Q966" s="3">
        <v>156118400000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108220.8</v>
      </c>
      <c r="Y966" s="3">
        <v>0</v>
      </c>
      <c r="Z966" s="3">
        <v>0</v>
      </c>
      <c r="AA966" s="3">
        <v>3415782</v>
      </c>
      <c r="AB966" s="3">
        <v>0</v>
      </c>
      <c r="AC966" s="3">
        <v>25906.78</v>
      </c>
      <c r="AD966" s="3">
        <v>8061.27</v>
      </c>
      <c r="AE966" s="3">
        <v>2317797</v>
      </c>
      <c r="AF966" s="3">
        <v>1830373</v>
      </c>
      <c r="AG966" s="3">
        <v>3854.5650000000001</v>
      </c>
      <c r="AH966" s="3">
        <v>0</v>
      </c>
      <c r="AI966" s="3">
        <v>-37741.61</v>
      </c>
      <c r="AJ966" s="3">
        <v>1151642</v>
      </c>
      <c r="AK966" s="3">
        <v>126623.4</v>
      </c>
      <c r="AL966" s="3">
        <v>425040.6</v>
      </c>
      <c r="AM966" s="3">
        <v>27780010</v>
      </c>
      <c r="AN966" s="1">
        <v>22</v>
      </c>
    </row>
    <row r="967" spans="1:40" x14ac:dyDescent="0.3">
      <c r="A967" s="2">
        <v>30460</v>
      </c>
      <c r="B967" s="3">
        <v>412096.7</v>
      </c>
      <c r="C967" s="3">
        <v>3752.5479999999998</v>
      </c>
      <c r="D967" s="3">
        <v>9132824</v>
      </c>
      <c r="E967" s="3">
        <v>934348.4</v>
      </c>
      <c r="F967" s="3">
        <v>0</v>
      </c>
      <c r="G967" s="3">
        <v>133563.1</v>
      </c>
      <c r="H967" s="3">
        <v>0</v>
      </c>
      <c r="I967" s="3">
        <v>663208600</v>
      </c>
      <c r="J967" s="3">
        <v>0</v>
      </c>
      <c r="K967" s="3">
        <v>0</v>
      </c>
      <c r="L967" s="3">
        <v>99855260</v>
      </c>
      <c r="M967" s="3">
        <v>15241660</v>
      </c>
      <c r="N967" s="3">
        <v>48235870</v>
      </c>
      <c r="O967" s="3">
        <v>9101849000</v>
      </c>
      <c r="P967" s="3">
        <v>49682.61</v>
      </c>
      <c r="Q967" s="3">
        <v>156126200000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397473</v>
      </c>
      <c r="X967" s="3">
        <v>125229.5</v>
      </c>
      <c r="Y967" s="3">
        <v>0</v>
      </c>
      <c r="Z967" s="3">
        <v>0</v>
      </c>
      <c r="AA967" s="3">
        <v>3550193</v>
      </c>
      <c r="AB967" s="3">
        <v>0</v>
      </c>
      <c r="AC967" s="3">
        <v>28761.39</v>
      </c>
      <c r="AD967" s="3">
        <v>10146.469999999999</v>
      </c>
      <c r="AE967" s="3">
        <v>2598423</v>
      </c>
      <c r="AF967" s="3">
        <v>846856.5</v>
      </c>
      <c r="AG967" s="3">
        <v>923.43589999999995</v>
      </c>
      <c r="AH967" s="3">
        <v>0</v>
      </c>
      <c r="AI967" s="3">
        <v>-33823.14</v>
      </c>
      <c r="AJ967" s="3">
        <v>1008057</v>
      </c>
      <c r="AK967" s="3">
        <v>130733.1</v>
      </c>
      <c r="AL967" s="3">
        <v>446677.9</v>
      </c>
      <c r="AM967" s="3">
        <v>15319100</v>
      </c>
      <c r="AN967" s="1">
        <v>33</v>
      </c>
    </row>
    <row r="968" spans="1:40" x14ac:dyDescent="0.3">
      <c r="A968" s="2">
        <v>30461</v>
      </c>
      <c r="B968" s="3">
        <v>179221.5</v>
      </c>
      <c r="C968" s="3">
        <v>3177.2069999999999</v>
      </c>
      <c r="D968" s="3">
        <v>9614939</v>
      </c>
      <c r="E968" s="3">
        <v>958186.8</v>
      </c>
      <c r="F968" s="3">
        <v>0</v>
      </c>
      <c r="G968" s="3">
        <v>150318.1</v>
      </c>
      <c r="H968" s="3">
        <v>0</v>
      </c>
      <c r="I968" s="3">
        <v>647132200</v>
      </c>
      <c r="J968" s="3">
        <v>0</v>
      </c>
      <c r="K968" s="3">
        <v>0</v>
      </c>
      <c r="L968" s="3">
        <v>99196670</v>
      </c>
      <c r="M968" s="3">
        <v>15420540</v>
      </c>
      <c r="N968" s="3">
        <v>48750820</v>
      </c>
      <c r="O968" s="3">
        <v>9102282000</v>
      </c>
      <c r="P968" s="3">
        <v>48182.78</v>
      </c>
      <c r="Q968" s="3">
        <v>156134600000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123035.5</v>
      </c>
      <c r="Y968" s="3">
        <v>0</v>
      </c>
      <c r="Z968" s="3">
        <v>0</v>
      </c>
      <c r="AA968" s="3">
        <v>4085820</v>
      </c>
      <c r="AB968" s="3">
        <v>0</v>
      </c>
      <c r="AC968" s="3">
        <v>29056.26</v>
      </c>
      <c r="AD968" s="3">
        <v>10766.17</v>
      </c>
      <c r="AE968" s="3">
        <v>2717866</v>
      </c>
      <c r="AF968" s="3">
        <v>860152.9</v>
      </c>
      <c r="AG968" s="3">
        <v>780.09429999999998</v>
      </c>
      <c r="AH968" s="3">
        <v>0</v>
      </c>
      <c r="AI968" s="3">
        <v>-34027.440000000002</v>
      </c>
      <c r="AJ968" s="3">
        <v>1002026</v>
      </c>
      <c r="AK968" s="3">
        <v>129569.7</v>
      </c>
      <c r="AL968" s="3">
        <v>458023.4</v>
      </c>
      <c r="AM968" s="3">
        <v>15949420</v>
      </c>
      <c r="AN968" s="1">
        <v>17</v>
      </c>
    </row>
    <row r="969" spans="1:40" x14ac:dyDescent="0.3">
      <c r="A969" s="2">
        <v>30462</v>
      </c>
      <c r="B969" s="3">
        <v>178627.20000000001</v>
      </c>
      <c r="C969" s="3">
        <v>2587.2649999999999</v>
      </c>
      <c r="D969" s="3">
        <v>9506464</v>
      </c>
      <c r="E969" s="3">
        <v>962539.4</v>
      </c>
      <c r="F969" s="3">
        <v>0</v>
      </c>
      <c r="G969" s="3">
        <v>117286.1</v>
      </c>
      <c r="H969" s="3">
        <v>0</v>
      </c>
      <c r="I969" s="3">
        <v>630790400</v>
      </c>
      <c r="J969" s="3">
        <v>0</v>
      </c>
      <c r="K969" s="3">
        <v>0</v>
      </c>
      <c r="L969" s="3">
        <v>98990100</v>
      </c>
      <c r="M969" s="3">
        <v>15553360</v>
      </c>
      <c r="N969" s="3">
        <v>49215040</v>
      </c>
      <c r="O969" s="3">
        <v>9102704000</v>
      </c>
      <c r="P969" s="3">
        <v>49267.37</v>
      </c>
      <c r="Q969" s="3">
        <v>156142800000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118210.4</v>
      </c>
      <c r="Y969" s="3">
        <v>0</v>
      </c>
      <c r="Z969" s="3">
        <v>0</v>
      </c>
      <c r="AA969" s="3">
        <v>4124358</v>
      </c>
      <c r="AB969" s="3">
        <v>0</v>
      </c>
      <c r="AC969" s="3">
        <v>30860.92</v>
      </c>
      <c r="AD969" s="3">
        <v>11949.76</v>
      </c>
      <c r="AE969" s="3">
        <v>2759615</v>
      </c>
      <c r="AF969" s="3">
        <v>819551.8</v>
      </c>
      <c r="AG969" s="3">
        <v>618.5326</v>
      </c>
      <c r="AH969" s="3">
        <v>0</v>
      </c>
      <c r="AI969" s="3">
        <v>-34010.699999999997</v>
      </c>
      <c r="AJ969" s="3">
        <v>978709.1</v>
      </c>
      <c r="AK969" s="3">
        <v>132801.4</v>
      </c>
      <c r="AL969" s="3">
        <v>483629.7</v>
      </c>
      <c r="AM969" s="3">
        <v>16220310</v>
      </c>
      <c r="AN969" s="1">
        <v>33</v>
      </c>
    </row>
    <row r="970" spans="1:40" x14ac:dyDescent="0.3">
      <c r="A970" s="2">
        <v>30463</v>
      </c>
      <c r="B970" s="3">
        <v>179164</v>
      </c>
      <c r="C970" s="3">
        <v>2106.23</v>
      </c>
      <c r="D970" s="3">
        <v>9784771</v>
      </c>
      <c r="E970" s="3">
        <v>973878</v>
      </c>
      <c r="F970" s="3">
        <v>0</v>
      </c>
      <c r="G970" s="3">
        <v>125749.1</v>
      </c>
      <c r="H970" s="3">
        <v>0</v>
      </c>
      <c r="I970" s="3">
        <v>614185900</v>
      </c>
      <c r="J970" s="3">
        <v>0</v>
      </c>
      <c r="K970" s="3">
        <v>0</v>
      </c>
      <c r="L970" s="3">
        <v>98760130</v>
      </c>
      <c r="M970" s="3">
        <v>15662970</v>
      </c>
      <c r="N970" s="3">
        <v>49653940</v>
      </c>
      <c r="O970" s="3">
        <v>9103155000</v>
      </c>
      <c r="P970" s="3">
        <v>47145.8</v>
      </c>
      <c r="Q970" s="3">
        <v>156151400000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114743.1</v>
      </c>
      <c r="Y970" s="3">
        <v>0</v>
      </c>
      <c r="Z970" s="3">
        <v>0</v>
      </c>
      <c r="AA970" s="3">
        <v>4163275</v>
      </c>
      <c r="AB970" s="3">
        <v>0</v>
      </c>
      <c r="AC970" s="3">
        <v>32326.68</v>
      </c>
      <c r="AD970" s="3">
        <v>12608.78</v>
      </c>
      <c r="AE970" s="3">
        <v>2765387</v>
      </c>
      <c r="AF970" s="3">
        <v>808148.4</v>
      </c>
      <c r="AG970" s="3">
        <v>472.6121</v>
      </c>
      <c r="AH970" s="3">
        <v>0</v>
      </c>
      <c r="AI970" s="3">
        <v>-34155.99</v>
      </c>
      <c r="AJ970" s="3">
        <v>981283.4</v>
      </c>
      <c r="AK970" s="3">
        <v>137247</v>
      </c>
      <c r="AL970" s="3">
        <v>510067.3</v>
      </c>
      <c r="AM970" s="3">
        <v>16487270</v>
      </c>
      <c r="AN970" s="1">
        <v>20</v>
      </c>
    </row>
    <row r="971" spans="1:40" x14ac:dyDescent="0.3">
      <c r="A971" s="2">
        <v>30464</v>
      </c>
      <c r="B971" s="3">
        <v>178668.5</v>
      </c>
      <c r="C971" s="3">
        <v>1687.9970000000001</v>
      </c>
      <c r="D971" s="3">
        <v>9626006</v>
      </c>
      <c r="E971" s="3">
        <v>975553.6</v>
      </c>
      <c r="F971" s="3">
        <v>0</v>
      </c>
      <c r="G971" s="3">
        <v>84694.98</v>
      </c>
      <c r="H971" s="3">
        <v>0</v>
      </c>
      <c r="I971" s="3">
        <v>597810400</v>
      </c>
      <c r="J971" s="3">
        <v>0</v>
      </c>
      <c r="K971" s="3">
        <v>0</v>
      </c>
      <c r="L971" s="3">
        <v>98544350</v>
      </c>
      <c r="M971" s="3">
        <v>15749040</v>
      </c>
      <c r="N971" s="3">
        <v>50064270</v>
      </c>
      <c r="O971" s="3">
        <v>9103570000</v>
      </c>
      <c r="P971" s="3">
        <v>47606.9</v>
      </c>
      <c r="Q971" s="3">
        <v>156159800000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110409.7</v>
      </c>
      <c r="Y971" s="3">
        <v>0</v>
      </c>
      <c r="Z971" s="3">
        <v>0</v>
      </c>
      <c r="AA971" s="3">
        <v>4172852</v>
      </c>
      <c r="AB971" s="3">
        <v>0</v>
      </c>
      <c r="AC971" s="3">
        <v>33812.1</v>
      </c>
      <c r="AD971" s="3">
        <v>13882.41</v>
      </c>
      <c r="AE971" s="3">
        <v>2764725</v>
      </c>
      <c r="AF971" s="3">
        <v>764369.4</v>
      </c>
      <c r="AG971" s="3">
        <v>318.19740000000002</v>
      </c>
      <c r="AH971" s="3">
        <v>0</v>
      </c>
      <c r="AI971" s="3">
        <v>-34034.080000000002</v>
      </c>
      <c r="AJ971" s="3">
        <v>959581.9</v>
      </c>
      <c r="AK971" s="3">
        <v>137859.6</v>
      </c>
      <c r="AL971" s="3">
        <v>515454.8</v>
      </c>
      <c r="AM971" s="3">
        <v>16262990</v>
      </c>
      <c r="AN971" s="1">
        <v>17</v>
      </c>
    </row>
    <row r="972" spans="1:40" x14ac:dyDescent="0.3">
      <c r="A972" s="2">
        <v>30465</v>
      </c>
      <c r="B972" s="3">
        <v>184914.8</v>
      </c>
      <c r="C972" s="3">
        <v>1370.89</v>
      </c>
      <c r="D972" s="3">
        <v>9344288</v>
      </c>
      <c r="E972" s="3">
        <v>969788.3</v>
      </c>
      <c r="F972" s="3">
        <v>0</v>
      </c>
      <c r="G972" s="3">
        <v>45345.8</v>
      </c>
      <c r="H972" s="3">
        <v>0</v>
      </c>
      <c r="I972" s="3">
        <v>581843700</v>
      </c>
      <c r="J972" s="3">
        <v>0</v>
      </c>
      <c r="K972" s="3">
        <v>0</v>
      </c>
      <c r="L972" s="3">
        <v>98387070</v>
      </c>
      <c r="M972" s="3">
        <v>15788510</v>
      </c>
      <c r="N972" s="3">
        <v>50431680</v>
      </c>
      <c r="O972" s="3">
        <v>9103973000</v>
      </c>
      <c r="P972" s="3">
        <v>46446.52</v>
      </c>
      <c r="Q972" s="3">
        <v>156167900000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105821.4</v>
      </c>
      <c r="Y972" s="3">
        <v>0</v>
      </c>
      <c r="Z972" s="3">
        <v>0</v>
      </c>
      <c r="AA972" s="3">
        <v>4115114</v>
      </c>
      <c r="AB972" s="3">
        <v>0</v>
      </c>
      <c r="AC972" s="3">
        <v>35643.54</v>
      </c>
      <c r="AD972" s="3">
        <v>13868.36</v>
      </c>
      <c r="AE972" s="3">
        <v>2685713</v>
      </c>
      <c r="AF972" s="3">
        <v>707822.8</v>
      </c>
      <c r="AG972" s="3">
        <v>199.53659999999999</v>
      </c>
      <c r="AH972" s="3">
        <v>0</v>
      </c>
      <c r="AI972" s="3">
        <v>-33587</v>
      </c>
      <c r="AJ972" s="3">
        <v>947800.3</v>
      </c>
      <c r="AK972" s="3">
        <v>139075.9</v>
      </c>
      <c r="AL972" s="3">
        <v>544759.30000000005</v>
      </c>
      <c r="AM972" s="3">
        <v>15859320</v>
      </c>
      <c r="AN972" s="1">
        <v>22</v>
      </c>
    </row>
    <row r="973" spans="1:40" x14ac:dyDescent="0.3">
      <c r="A973" s="2">
        <v>30466</v>
      </c>
      <c r="B973" s="3">
        <v>177370.3</v>
      </c>
      <c r="C973" s="3">
        <v>1141.903</v>
      </c>
      <c r="D973" s="3">
        <v>8486704</v>
      </c>
      <c r="E973" s="3">
        <v>956717.3</v>
      </c>
      <c r="F973" s="3">
        <v>0</v>
      </c>
      <c r="G973" s="3">
        <v>-60335.8</v>
      </c>
      <c r="H973" s="3">
        <v>0</v>
      </c>
      <c r="I973" s="3">
        <v>566961700</v>
      </c>
      <c r="J973" s="3">
        <v>0</v>
      </c>
      <c r="K973" s="3">
        <v>0</v>
      </c>
      <c r="L973" s="3">
        <v>98574740</v>
      </c>
      <c r="M973" s="3">
        <v>15796730</v>
      </c>
      <c r="N973" s="3">
        <v>50753910</v>
      </c>
      <c r="O973" s="3">
        <v>9104273000</v>
      </c>
      <c r="P973" s="3">
        <v>47508.88</v>
      </c>
      <c r="Q973" s="3">
        <v>156175300000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84310.46</v>
      </c>
      <c r="Y973" s="3">
        <v>0</v>
      </c>
      <c r="Z973" s="3">
        <v>0</v>
      </c>
      <c r="AA973" s="3">
        <v>3711477</v>
      </c>
      <c r="AB973" s="3">
        <v>0</v>
      </c>
      <c r="AC973" s="3">
        <v>34410.18</v>
      </c>
      <c r="AD973" s="3">
        <v>13470.34</v>
      </c>
      <c r="AE973" s="3">
        <v>2621627</v>
      </c>
      <c r="AF973" s="3">
        <v>651525.4</v>
      </c>
      <c r="AG973" s="3">
        <v>145.79839999999999</v>
      </c>
      <c r="AH973" s="3">
        <v>0</v>
      </c>
      <c r="AI973" s="3">
        <v>-33012.94</v>
      </c>
      <c r="AJ973" s="3">
        <v>902361.5</v>
      </c>
      <c r="AK973" s="3">
        <v>138368.4</v>
      </c>
      <c r="AL973" s="3">
        <v>545724.30000000005</v>
      </c>
      <c r="AM973" s="3">
        <v>14796410</v>
      </c>
      <c r="AN973" s="1">
        <v>33</v>
      </c>
    </row>
    <row r="974" spans="1:40" x14ac:dyDescent="0.3">
      <c r="A974" s="2">
        <v>30467</v>
      </c>
      <c r="B974" s="3">
        <v>175782.2</v>
      </c>
      <c r="C974" s="3">
        <v>918.04129999999998</v>
      </c>
      <c r="D974" s="3">
        <v>8822189</v>
      </c>
      <c r="E974" s="3">
        <v>956352.1</v>
      </c>
      <c r="F974" s="3">
        <v>0</v>
      </c>
      <c r="G974" s="3">
        <v>-18352.95</v>
      </c>
      <c r="H974" s="3">
        <v>0</v>
      </c>
      <c r="I974" s="3">
        <v>552157300</v>
      </c>
      <c r="J974" s="3">
        <v>0</v>
      </c>
      <c r="K974" s="3">
        <v>0</v>
      </c>
      <c r="L974" s="3">
        <v>98418610</v>
      </c>
      <c r="M974" s="3">
        <v>15818600</v>
      </c>
      <c r="N974" s="3">
        <v>51053340</v>
      </c>
      <c r="O974" s="3">
        <v>9104628000</v>
      </c>
      <c r="P974" s="3">
        <v>45369.95</v>
      </c>
      <c r="Q974" s="3">
        <v>156183100000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83179.31</v>
      </c>
      <c r="Y974" s="3">
        <v>0</v>
      </c>
      <c r="Z974" s="3">
        <v>0</v>
      </c>
      <c r="AA974" s="3">
        <v>3654263</v>
      </c>
      <c r="AB974" s="3">
        <v>0</v>
      </c>
      <c r="AC974" s="3">
        <v>34617.9</v>
      </c>
      <c r="AD974" s="3">
        <v>14205.72</v>
      </c>
      <c r="AE974" s="3">
        <v>2479215</v>
      </c>
      <c r="AF974" s="3">
        <v>638797.30000000005</v>
      </c>
      <c r="AG974" s="3">
        <v>102.26990000000001</v>
      </c>
      <c r="AH974" s="3">
        <v>0</v>
      </c>
      <c r="AI974" s="3">
        <v>-33129.519999999997</v>
      </c>
      <c r="AJ974" s="3">
        <v>899459.5</v>
      </c>
      <c r="AK974" s="3">
        <v>145287</v>
      </c>
      <c r="AL974" s="3">
        <v>565432.1</v>
      </c>
      <c r="AM974" s="3">
        <v>14720260</v>
      </c>
      <c r="AN974" s="1">
        <v>26</v>
      </c>
    </row>
    <row r="975" spans="1:40" x14ac:dyDescent="0.3">
      <c r="A975" s="2">
        <v>30468</v>
      </c>
      <c r="B975" s="3">
        <v>411680.1</v>
      </c>
      <c r="C975" s="3">
        <v>5187.8670000000002</v>
      </c>
      <c r="D975" s="3">
        <v>10533430</v>
      </c>
      <c r="E975" s="3">
        <v>1017015</v>
      </c>
      <c r="F975" s="3">
        <v>0</v>
      </c>
      <c r="G975" s="3">
        <v>86229.25</v>
      </c>
      <c r="H975" s="3">
        <v>355830.2</v>
      </c>
      <c r="I975" s="3">
        <v>537084300</v>
      </c>
      <c r="J975" s="3">
        <v>0</v>
      </c>
      <c r="K975" s="3">
        <v>0</v>
      </c>
      <c r="L975" s="3">
        <v>100447700</v>
      </c>
      <c r="M975" s="3">
        <v>15952050</v>
      </c>
      <c r="N975" s="3">
        <v>51456210</v>
      </c>
      <c r="O975" s="3">
        <v>9105089000</v>
      </c>
      <c r="P975" s="3">
        <v>45635.16</v>
      </c>
      <c r="Q975" s="3">
        <v>156194800000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31505.48</v>
      </c>
      <c r="Y975" s="3">
        <v>0</v>
      </c>
      <c r="Z975" s="3">
        <v>0</v>
      </c>
      <c r="AA975" s="3">
        <v>1559786</v>
      </c>
      <c r="AB975" s="3">
        <v>0</v>
      </c>
      <c r="AC975" s="3">
        <v>15253.45</v>
      </c>
      <c r="AD975" s="3">
        <v>6076.9279999999999</v>
      </c>
      <c r="AE975" s="3">
        <v>1096236</v>
      </c>
      <c r="AF975" s="3">
        <v>876308.9</v>
      </c>
      <c r="AG975" s="3">
        <v>500.63619999999997</v>
      </c>
      <c r="AH975" s="3">
        <v>0</v>
      </c>
      <c r="AI975" s="3">
        <v>-34026.49</v>
      </c>
      <c r="AJ975" s="3">
        <v>981213.6</v>
      </c>
      <c r="AK975" s="3">
        <v>148440.1</v>
      </c>
      <c r="AL975" s="3">
        <v>563108.19999999995</v>
      </c>
      <c r="AM975" s="3">
        <v>17011970</v>
      </c>
      <c r="AN975" s="1">
        <v>13</v>
      </c>
    </row>
    <row r="976" spans="1:40" x14ac:dyDescent="0.3">
      <c r="A976" s="2">
        <v>30469</v>
      </c>
      <c r="B976" s="3">
        <v>1117976</v>
      </c>
      <c r="C976" s="3">
        <v>3818.252</v>
      </c>
      <c r="D976" s="3">
        <v>10749500</v>
      </c>
      <c r="E976" s="3">
        <v>1020063</v>
      </c>
      <c r="F976" s="3">
        <v>0</v>
      </c>
      <c r="G976" s="3">
        <v>80638.05</v>
      </c>
      <c r="H976" s="3">
        <v>358684.8</v>
      </c>
      <c r="I976" s="3">
        <v>524225200</v>
      </c>
      <c r="J976" s="3">
        <v>0</v>
      </c>
      <c r="K976" s="3">
        <v>0</v>
      </c>
      <c r="L976" s="3">
        <v>100689600</v>
      </c>
      <c r="M976" s="3">
        <v>16063480</v>
      </c>
      <c r="N976" s="3">
        <v>51842210</v>
      </c>
      <c r="O976" s="3">
        <v>9105561000</v>
      </c>
      <c r="P976" s="3">
        <v>45651.4</v>
      </c>
      <c r="Q976" s="3">
        <v>156206200000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25470.65</v>
      </c>
      <c r="Y976" s="3">
        <v>0</v>
      </c>
      <c r="Z976" s="3">
        <v>0</v>
      </c>
      <c r="AA976" s="3">
        <v>1364686</v>
      </c>
      <c r="AB976" s="3">
        <v>0</v>
      </c>
      <c r="AC976" s="3">
        <v>10397.379999999999</v>
      </c>
      <c r="AD976" s="3">
        <v>4380.32</v>
      </c>
      <c r="AE976" s="3">
        <v>928104.6</v>
      </c>
      <c r="AF976" s="3">
        <v>815215.9</v>
      </c>
      <c r="AG976" s="3">
        <v>362.11590000000001</v>
      </c>
      <c r="AH976" s="3">
        <v>0</v>
      </c>
      <c r="AI976" s="3">
        <v>-34178.07</v>
      </c>
      <c r="AJ976" s="3">
        <v>980392.2</v>
      </c>
      <c r="AK976" s="3">
        <v>153632.70000000001</v>
      </c>
      <c r="AL976" s="3">
        <v>584007.69999999995</v>
      </c>
      <c r="AM976" s="3">
        <v>15158600</v>
      </c>
      <c r="AN976" s="1">
        <v>28</v>
      </c>
    </row>
    <row r="977" spans="1:40" x14ac:dyDescent="0.3">
      <c r="A977" s="2">
        <v>30470</v>
      </c>
      <c r="B977" s="3">
        <v>1929850</v>
      </c>
      <c r="C977" s="3">
        <v>7281.2939999999999</v>
      </c>
      <c r="D977" s="3">
        <v>14697800</v>
      </c>
      <c r="E977" s="3">
        <v>1062754</v>
      </c>
      <c r="F977" s="3">
        <v>0</v>
      </c>
      <c r="G977" s="3">
        <v>356864.4</v>
      </c>
      <c r="H977" s="3">
        <v>357817.9</v>
      </c>
      <c r="I977" s="3">
        <v>509389700</v>
      </c>
      <c r="J977" s="3">
        <v>0</v>
      </c>
      <c r="K977" s="3">
        <v>0</v>
      </c>
      <c r="L977" s="3">
        <v>100635800</v>
      </c>
      <c r="M977" s="3">
        <v>16273190</v>
      </c>
      <c r="N977" s="3">
        <v>52245260</v>
      </c>
      <c r="O977" s="3">
        <v>9106342000</v>
      </c>
      <c r="P977" s="3">
        <v>44573.38</v>
      </c>
      <c r="Q977" s="3">
        <v>156221600000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35765.980000000003</v>
      </c>
      <c r="Y977" s="3">
        <v>0</v>
      </c>
      <c r="Z977" s="3">
        <v>0</v>
      </c>
      <c r="AA977" s="3">
        <v>1596338</v>
      </c>
      <c r="AB977" s="3">
        <v>0</v>
      </c>
      <c r="AC977" s="3">
        <v>4684.8360000000002</v>
      </c>
      <c r="AD977" s="3">
        <v>2336.0410000000002</v>
      </c>
      <c r="AE977" s="3">
        <v>885895.2</v>
      </c>
      <c r="AF977" s="3">
        <v>1044133</v>
      </c>
      <c r="AG977" s="3">
        <v>745.77290000000005</v>
      </c>
      <c r="AH977" s="3">
        <v>0</v>
      </c>
      <c r="AI977" s="3">
        <v>-37059.24</v>
      </c>
      <c r="AJ977" s="3">
        <v>1035946</v>
      </c>
      <c r="AK977" s="3">
        <v>165535.70000000001</v>
      </c>
      <c r="AL977" s="3">
        <v>628231.6</v>
      </c>
      <c r="AM977" s="3">
        <v>19456600</v>
      </c>
      <c r="AN977" s="1">
        <v>22</v>
      </c>
    </row>
    <row r="978" spans="1:40" x14ac:dyDescent="0.3">
      <c r="A978" s="2">
        <v>30471</v>
      </c>
      <c r="B978" s="3">
        <v>2328406</v>
      </c>
      <c r="C978" s="3">
        <v>256.58879999999999</v>
      </c>
      <c r="D978" s="3">
        <v>8431173</v>
      </c>
      <c r="E978" s="3">
        <v>973786.5</v>
      </c>
      <c r="F978" s="3">
        <v>0</v>
      </c>
      <c r="G978" s="3">
        <v>-242896.8</v>
      </c>
      <c r="H978" s="3">
        <v>0</v>
      </c>
      <c r="I978" s="3">
        <v>497101500</v>
      </c>
      <c r="J978" s="3">
        <v>0</v>
      </c>
      <c r="K978" s="3">
        <v>0</v>
      </c>
      <c r="L978" s="3">
        <v>99110360</v>
      </c>
      <c r="M978" s="3">
        <v>16228320</v>
      </c>
      <c r="N978" s="3">
        <v>52505540</v>
      </c>
      <c r="O978" s="3">
        <v>9106538000</v>
      </c>
      <c r="P978" s="3">
        <v>45425.36</v>
      </c>
      <c r="Q978" s="3">
        <v>156227400000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357817.9</v>
      </c>
      <c r="X978" s="3">
        <v>63261.57</v>
      </c>
      <c r="Y978" s="3">
        <v>0</v>
      </c>
      <c r="Z978" s="3">
        <v>0</v>
      </c>
      <c r="AA978" s="3">
        <v>3000566</v>
      </c>
      <c r="AB978" s="3">
        <v>0</v>
      </c>
      <c r="AC978" s="3">
        <v>17398.45</v>
      </c>
      <c r="AD978" s="3">
        <v>8698.8729999999996</v>
      </c>
      <c r="AE978" s="3">
        <v>2223631</v>
      </c>
      <c r="AF978" s="3">
        <v>602816.4</v>
      </c>
      <c r="AG978" s="3">
        <v>4.133032E-3</v>
      </c>
      <c r="AH978" s="3">
        <v>0</v>
      </c>
      <c r="AI978" s="3">
        <v>-32781.410000000003</v>
      </c>
      <c r="AJ978" s="3">
        <v>916246.9</v>
      </c>
      <c r="AK978" s="3">
        <v>157609.29999999999</v>
      </c>
      <c r="AL978" s="3">
        <v>638561.30000000005</v>
      </c>
      <c r="AM978" s="3">
        <v>12224680</v>
      </c>
      <c r="AN978" s="1">
        <v>37</v>
      </c>
    </row>
    <row r="979" spans="1:40" x14ac:dyDescent="0.3">
      <c r="A979" s="2">
        <v>30472</v>
      </c>
      <c r="B979" s="3">
        <v>2326922</v>
      </c>
      <c r="C979" s="3">
        <v>189.19380000000001</v>
      </c>
      <c r="D979" s="3">
        <v>8091977</v>
      </c>
      <c r="E979" s="3">
        <v>938131.1</v>
      </c>
      <c r="F979" s="3">
        <v>0</v>
      </c>
      <c r="G979" s="3">
        <v>-209944.3</v>
      </c>
      <c r="H979" s="3">
        <v>0</v>
      </c>
      <c r="I979" s="3">
        <v>484136000</v>
      </c>
      <c r="J979" s="3">
        <v>0</v>
      </c>
      <c r="K979" s="3">
        <v>0</v>
      </c>
      <c r="L979" s="3">
        <v>98455330</v>
      </c>
      <c r="M979" s="3">
        <v>16095280</v>
      </c>
      <c r="N979" s="3">
        <v>52618720</v>
      </c>
      <c r="O979" s="3">
        <v>9106831000</v>
      </c>
      <c r="P979" s="3">
        <v>43292.38</v>
      </c>
      <c r="Q979" s="3">
        <v>156232700000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70269.56</v>
      </c>
      <c r="Y979" s="3">
        <v>0</v>
      </c>
      <c r="Z979" s="3">
        <v>0</v>
      </c>
      <c r="AA979" s="3">
        <v>3428432</v>
      </c>
      <c r="AB979" s="3">
        <v>0</v>
      </c>
      <c r="AC979" s="3">
        <v>29846.07</v>
      </c>
      <c r="AD979" s="3">
        <v>12252.68</v>
      </c>
      <c r="AE979" s="3">
        <v>2159062</v>
      </c>
      <c r="AF979" s="3">
        <v>508459.4</v>
      </c>
      <c r="AG979" s="3">
        <v>3.4227760000000002E-3</v>
      </c>
      <c r="AH979" s="3">
        <v>0</v>
      </c>
      <c r="AI979" s="3">
        <v>-32261.040000000001</v>
      </c>
      <c r="AJ979" s="3">
        <v>860973.5</v>
      </c>
      <c r="AK979" s="3">
        <v>170459.6</v>
      </c>
      <c r="AL979" s="3">
        <v>717973.2</v>
      </c>
      <c r="AM979" s="3">
        <v>12895070</v>
      </c>
      <c r="AN979" s="1">
        <v>28</v>
      </c>
    </row>
    <row r="980" spans="1:40" x14ac:dyDescent="0.3">
      <c r="A980" s="2">
        <v>30473</v>
      </c>
      <c r="B980" s="3">
        <v>2330843</v>
      </c>
      <c r="C980" s="3">
        <v>155.26650000000001</v>
      </c>
      <c r="D980" s="3">
        <v>8368694</v>
      </c>
      <c r="E980" s="3">
        <v>942546.7</v>
      </c>
      <c r="F980" s="3">
        <v>0</v>
      </c>
      <c r="G980" s="3">
        <v>-176904.4</v>
      </c>
      <c r="H980" s="3">
        <v>0</v>
      </c>
      <c r="I980" s="3">
        <v>470424900</v>
      </c>
      <c r="J980" s="3">
        <v>0</v>
      </c>
      <c r="K980" s="3">
        <v>0</v>
      </c>
      <c r="L980" s="3">
        <v>97895920</v>
      </c>
      <c r="M980" s="3">
        <v>15979450</v>
      </c>
      <c r="N980" s="3">
        <v>52731000</v>
      </c>
      <c r="O980" s="3">
        <v>9107140000</v>
      </c>
      <c r="P980" s="3">
        <v>43479.99</v>
      </c>
      <c r="Q980" s="3">
        <v>156237900000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71990.009999999995</v>
      </c>
      <c r="Y980" s="3">
        <v>0</v>
      </c>
      <c r="Z980" s="3">
        <v>0</v>
      </c>
      <c r="AA980" s="3">
        <v>3767528</v>
      </c>
      <c r="AB980" s="3">
        <v>0</v>
      </c>
      <c r="AC980" s="3">
        <v>34190.51</v>
      </c>
      <c r="AD980" s="3">
        <v>14455.89</v>
      </c>
      <c r="AE980" s="3">
        <v>2499148</v>
      </c>
      <c r="AF980" s="3">
        <v>532433.9</v>
      </c>
      <c r="AG980" s="3">
        <v>3.2963070000000001E-3</v>
      </c>
      <c r="AH980" s="3">
        <v>0</v>
      </c>
      <c r="AI980" s="3">
        <v>-32375.89</v>
      </c>
      <c r="AJ980" s="3">
        <v>834673.8</v>
      </c>
      <c r="AK980" s="3">
        <v>155377.4</v>
      </c>
      <c r="AL980" s="3">
        <v>688242.4</v>
      </c>
      <c r="AM980" s="3">
        <v>13638970</v>
      </c>
      <c r="AN980" s="1">
        <v>43</v>
      </c>
    </row>
    <row r="981" spans="1:40" x14ac:dyDescent="0.3">
      <c r="A981" s="2">
        <v>30474</v>
      </c>
      <c r="B981" s="3">
        <v>2857344</v>
      </c>
      <c r="C981" s="3">
        <v>7238.2870000000003</v>
      </c>
      <c r="D981" s="3">
        <v>15472610</v>
      </c>
      <c r="E981" s="3">
        <v>1056591</v>
      </c>
      <c r="F981" s="3">
        <v>0</v>
      </c>
      <c r="G981" s="3">
        <v>346095.5</v>
      </c>
      <c r="H981" s="3">
        <v>358706.1</v>
      </c>
      <c r="I981" s="3">
        <v>452313200</v>
      </c>
      <c r="J981" s="3">
        <v>0</v>
      </c>
      <c r="K981" s="3">
        <v>0</v>
      </c>
      <c r="L981" s="3">
        <v>99590150</v>
      </c>
      <c r="M981" s="3">
        <v>16178710</v>
      </c>
      <c r="N981" s="3">
        <v>52940110</v>
      </c>
      <c r="O981" s="3">
        <v>9108008000</v>
      </c>
      <c r="P981" s="3">
        <v>43696.85</v>
      </c>
      <c r="Q981" s="3">
        <v>156252700000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35524.03</v>
      </c>
      <c r="Y981" s="3">
        <v>0</v>
      </c>
      <c r="Z981" s="3">
        <v>0</v>
      </c>
      <c r="AA981" s="3">
        <v>2094719</v>
      </c>
      <c r="AB981" s="3">
        <v>0</v>
      </c>
      <c r="AC981" s="3">
        <v>11681.93</v>
      </c>
      <c r="AD981" s="3">
        <v>4368.473</v>
      </c>
      <c r="AE981" s="3">
        <v>1423415</v>
      </c>
      <c r="AF981" s="3">
        <v>1048674</v>
      </c>
      <c r="AG981" s="3">
        <v>748.87670000000003</v>
      </c>
      <c r="AH981" s="3">
        <v>0</v>
      </c>
      <c r="AI981" s="3">
        <v>-37032.35</v>
      </c>
      <c r="AJ981" s="3">
        <v>952081.8</v>
      </c>
      <c r="AK981" s="3">
        <v>168630.8</v>
      </c>
      <c r="AL981" s="3">
        <v>731340</v>
      </c>
      <c r="AM981" s="3">
        <v>22373570</v>
      </c>
      <c r="AN981" s="1">
        <v>52</v>
      </c>
    </row>
    <row r="982" spans="1:40" x14ac:dyDescent="0.3">
      <c r="A982" s="2">
        <v>30475</v>
      </c>
      <c r="B982" s="3">
        <v>3592658</v>
      </c>
      <c r="C982" s="3">
        <v>68.183970000000002</v>
      </c>
      <c r="D982" s="3">
        <v>8879512</v>
      </c>
      <c r="E982" s="3">
        <v>957600.3</v>
      </c>
      <c r="F982" s="3">
        <v>0</v>
      </c>
      <c r="G982" s="3">
        <v>-229605.1</v>
      </c>
      <c r="H982" s="3">
        <v>0</v>
      </c>
      <c r="I982" s="3">
        <v>439312300</v>
      </c>
      <c r="J982" s="3">
        <v>0</v>
      </c>
      <c r="K982" s="3">
        <v>0</v>
      </c>
      <c r="L982" s="3">
        <v>98076100</v>
      </c>
      <c r="M982" s="3">
        <v>16099600</v>
      </c>
      <c r="N982" s="3">
        <v>53073500</v>
      </c>
      <c r="O982" s="3">
        <v>9108287000</v>
      </c>
      <c r="P982" s="3">
        <v>42342.16</v>
      </c>
      <c r="Q982" s="3">
        <v>156257400000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358706.1</v>
      </c>
      <c r="X982" s="3">
        <v>67795.649999999994</v>
      </c>
      <c r="Y982" s="3">
        <v>0</v>
      </c>
      <c r="Z982" s="3">
        <v>0</v>
      </c>
      <c r="AA982" s="3">
        <v>3406282</v>
      </c>
      <c r="AB982" s="3">
        <v>0</v>
      </c>
      <c r="AC982" s="3">
        <v>31600.66</v>
      </c>
      <c r="AD982" s="3">
        <v>15550.39</v>
      </c>
      <c r="AE982" s="3">
        <v>2496248</v>
      </c>
      <c r="AF982" s="3">
        <v>558791.69999999995</v>
      </c>
      <c r="AG982" s="3">
        <v>2.181793E-3</v>
      </c>
      <c r="AH982" s="3">
        <v>0</v>
      </c>
      <c r="AI982" s="3">
        <v>-33430.379999999997</v>
      </c>
      <c r="AJ982" s="3">
        <v>861078.9</v>
      </c>
      <c r="AK982" s="3">
        <v>160364.20000000001</v>
      </c>
      <c r="AL982" s="3">
        <v>696103.4</v>
      </c>
      <c r="AM982" s="3">
        <v>12933020</v>
      </c>
      <c r="AN982" s="1">
        <v>16</v>
      </c>
    </row>
    <row r="983" spans="1:40" x14ac:dyDescent="0.3">
      <c r="A983" s="2">
        <v>30476</v>
      </c>
      <c r="B983" s="3">
        <v>3907245</v>
      </c>
      <c r="C983" s="3">
        <v>39.382199999999997</v>
      </c>
      <c r="D983" s="3">
        <v>7858045</v>
      </c>
      <c r="E983" s="3">
        <v>919753.4</v>
      </c>
      <c r="F983" s="3">
        <v>0</v>
      </c>
      <c r="G983" s="3">
        <v>-292148.5</v>
      </c>
      <c r="H983" s="3">
        <v>0</v>
      </c>
      <c r="I983" s="3">
        <v>426417800</v>
      </c>
      <c r="J983" s="3">
        <v>0</v>
      </c>
      <c r="K983" s="3">
        <v>0</v>
      </c>
      <c r="L983" s="3">
        <v>97512460</v>
      </c>
      <c r="M983" s="3">
        <v>15894880</v>
      </c>
      <c r="N983" s="3">
        <v>53139890</v>
      </c>
      <c r="O983" s="3">
        <v>9108481000</v>
      </c>
      <c r="P983" s="3">
        <v>43007.07</v>
      </c>
      <c r="Q983" s="3">
        <v>156260700000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65065.37</v>
      </c>
      <c r="Y983" s="3">
        <v>0</v>
      </c>
      <c r="Z983" s="3">
        <v>0</v>
      </c>
      <c r="AA983" s="3">
        <v>3702733</v>
      </c>
      <c r="AB983" s="3">
        <v>0</v>
      </c>
      <c r="AC983" s="3">
        <v>33400.92</v>
      </c>
      <c r="AD983" s="3">
        <v>16317.68</v>
      </c>
      <c r="AE983" s="3">
        <v>2481917</v>
      </c>
      <c r="AF983" s="3">
        <v>464546.8</v>
      </c>
      <c r="AG983" s="3">
        <v>1.6988509999999999E-3</v>
      </c>
      <c r="AH983" s="3">
        <v>0</v>
      </c>
      <c r="AI983" s="3">
        <v>-32132.57</v>
      </c>
      <c r="AJ983" s="3">
        <v>793804.6</v>
      </c>
      <c r="AK983" s="3">
        <v>162402.5</v>
      </c>
      <c r="AL983" s="3">
        <v>694069.1</v>
      </c>
      <c r="AM983" s="3">
        <v>12829380</v>
      </c>
      <c r="AN983" s="1">
        <v>12</v>
      </c>
    </row>
    <row r="984" spans="1:40" x14ac:dyDescent="0.3">
      <c r="A984" s="2">
        <v>30477</v>
      </c>
      <c r="B984" s="3">
        <v>3100355</v>
      </c>
      <c r="C984" s="3">
        <v>19.363530000000001</v>
      </c>
      <c r="D984" s="3">
        <v>7801434</v>
      </c>
      <c r="E984" s="3">
        <v>909596</v>
      </c>
      <c r="F984" s="3">
        <v>0</v>
      </c>
      <c r="G984" s="3">
        <v>-270299.90000000002</v>
      </c>
      <c r="H984" s="3">
        <v>0</v>
      </c>
      <c r="I984" s="3">
        <v>413370200</v>
      </c>
      <c r="J984" s="3">
        <v>0</v>
      </c>
      <c r="K984" s="3">
        <v>0</v>
      </c>
      <c r="L984" s="3">
        <v>97068650</v>
      </c>
      <c r="M984" s="3">
        <v>15701700</v>
      </c>
      <c r="N984" s="3">
        <v>53178110</v>
      </c>
      <c r="O984" s="3">
        <v>9108685000</v>
      </c>
      <c r="P984" s="3">
        <v>40990.160000000003</v>
      </c>
      <c r="Q984" s="3">
        <v>156264400000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63032.43</v>
      </c>
      <c r="Y984" s="3">
        <v>0</v>
      </c>
      <c r="Z984" s="3">
        <v>0</v>
      </c>
      <c r="AA984" s="3">
        <v>3834907</v>
      </c>
      <c r="AB984" s="3">
        <v>0</v>
      </c>
      <c r="AC984" s="3">
        <v>34969.15</v>
      </c>
      <c r="AD984" s="3">
        <v>17422.080000000002</v>
      </c>
      <c r="AE984" s="3">
        <v>2678589</v>
      </c>
      <c r="AF984" s="3">
        <v>460487.1</v>
      </c>
      <c r="AG984" s="3">
        <v>1.444252E-3</v>
      </c>
      <c r="AH984" s="3">
        <v>0</v>
      </c>
      <c r="AI984" s="3">
        <v>-31506.720000000001</v>
      </c>
      <c r="AJ984" s="3">
        <v>757762.8</v>
      </c>
      <c r="AK984" s="3">
        <v>161901.9</v>
      </c>
      <c r="AL984" s="3">
        <v>684628.6</v>
      </c>
      <c r="AM984" s="3">
        <v>12984560</v>
      </c>
      <c r="AN984" s="1">
        <v>9</v>
      </c>
    </row>
    <row r="985" spans="1:40" x14ac:dyDescent="0.3">
      <c r="A985" s="2">
        <v>30478</v>
      </c>
      <c r="B985" s="3">
        <v>2395227</v>
      </c>
      <c r="C985" s="3">
        <v>1.5295840000000001E-7</v>
      </c>
      <c r="D985" s="3">
        <v>6250614</v>
      </c>
      <c r="E985" s="3">
        <v>851659.1</v>
      </c>
      <c r="F985" s="3">
        <v>0</v>
      </c>
      <c r="G985" s="3">
        <v>-414518.2</v>
      </c>
      <c r="H985" s="3">
        <v>0</v>
      </c>
      <c r="I985" s="3">
        <v>402101600</v>
      </c>
      <c r="J985" s="3">
        <v>0</v>
      </c>
      <c r="K985" s="3">
        <v>0</v>
      </c>
      <c r="L985" s="3">
        <v>97155880</v>
      </c>
      <c r="M985" s="3">
        <v>15436480</v>
      </c>
      <c r="N985" s="3">
        <v>53137800</v>
      </c>
      <c r="O985" s="3">
        <v>9108759000</v>
      </c>
      <c r="P985" s="3">
        <v>40788.69</v>
      </c>
      <c r="Q985" s="3">
        <v>156267400000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47148.5</v>
      </c>
      <c r="Y985" s="3">
        <v>0</v>
      </c>
      <c r="Z985" s="3">
        <v>0</v>
      </c>
      <c r="AA985" s="3">
        <v>3378901</v>
      </c>
      <c r="AB985" s="3">
        <v>0</v>
      </c>
      <c r="AC985" s="3">
        <v>34306.33</v>
      </c>
      <c r="AD985" s="3">
        <v>18906.330000000002</v>
      </c>
      <c r="AE985" s="3">
        <v>2544605</v>
      </c>
      <c r="AF985" s="3">
        <v>370196.9</v>
      </c>
      <c r="AG985" s="3">
        <v>1.0886450000000001E-3</v>
      </c>
      <c r="AH985" s="3">
        <v>0</v>
      </c>
      <c r="AI985" s="3">
        <v>-30751.57</v>
      </c>
      <c r="AJ985" s="3">
        <v>691253.2</v>
      </c>
      <c r="AK985" s="3">
        <v>160431</v>
      </c>
      <c r="AL985" s="3">
        <v>697328.5</v>
      </c>
      <c r="AM985" s="3">
        <v>11221400</v>
      </c>
      <c r="AN985" s="1">
        <v>25</v>
      </c>
    </row>
    <row r="986" spans="1:40" x14ac:dyDescent="0.3">
      <c r="A986" s="2">
        <v>30479</v>
      </c>
      <c r="B986" s="3">
        <v>2392652</v>
      </c>
      <c r="C986" s="3">
        <v>1.064059E-7</v>
      </c>
      <c r="D986" s="3">
        <v>6324303</v>
      </c>
      <c r="E986" s="3">
        <v>817963.5</v>
      </c>
      <c r="F986" s="3">
        <v>0</v>
      </c>
      <c r="G986" s="3">
        <v>-318234.2</v>
      </c>
      <c r="H986" s="3">
        <v>0</v>
      </c>
      <c r="I986" s="3">
        <v>391204000</v>
      </c>
      <c r="J986" s="3">
        <v>0</v>
      </c>
      <c r="K986" s="3">
        <v>0</v>
      </c>
      <c r="L986" s="3">
        <v>97045150</v>
      </c>
      <c r="M986" s="3">
        <v>15241440</v>
      </c>
      <c r="N986" s="3">
        <v>53106770</v>
      </c>
      <c r="O986" s="3">
        <v>9108920000</v>
      </c>
      <c r="P986" s="3">
        <v>40087.07</v>
      </c>
      <c r="Q986" s="3">
        <v>156270800000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52610.05</v>
      </c>
      <c r="Y986" s="3">
        <v>0</v>
      </c>
      <c r="Z986" s="3">
        <v>0</v>
      </c>
      <c r="AA986" s="3">
        <v>3121664</v>
      </c>
      <c r="AB986" s="3">
        <v>0</v>
      </c>
      <c r="AC986" s="3">
        <v>30877.06</v>
      </c>
      <c r="AD986" s="3">
        <v>15742.79</v>
      </c>
      <c r="AE986" s="3">
        <v>2069878</v>
      </c>
      <c r="AF986" s="3">
        <v>345353.6</v>
      </c>
      <c r="AG986" s="3">
        <v>7.1850620000000001E-4</v>
      </c>
      <c r="AH986" s="3">
        <v>0</v>
      </c>
      <c r="AI986" s="3">
        <v>-30808.01</v>
      </c>
      <c r="AJ986" s="3">
        <v>681831.6</v>
      </c>
      <c r="AK986" s="3">
        <v>155541.4</v>
      </c>
      <c r="AL986" s="3">
        <v>682069.4</v>
      </c>
      <c r="AM986" s="3">
        <v>10845020</v>
      </c>
      <c r="AN986" s="1">
        <v>22</v>
      </c>
    </row>
    <row r="987" spans="1:40" x14ac:dyDescent="0.3">
      <c r="A987" s="2">
        <v>30480</v>
      </c>
      <c r="B987" s="3">
        <v>2926605</v>
      </c>
      <c r="C987" s="3">
        <v>9.5669579999999994E-8</v>
      </c>
      <c r="D987" s="3">
        <v>7264157</v>
      </c>
      <c r="E987" s="3">
        <v>842974.3</v>
      </c>
      <c r="F987" s="3">
        <v>0</v>
      </c>
      <c r="G987" s="3">
        <v>-217734.2</v>
      </c>
      <c r="H987" s="3">
        <v>0</v>
      </c>
      <c r="I987" s="3">
        <v>379380100</v>
      </c>
      <c r="J987" s="3">
        <v>0</v>
      </c>
      <c r="K987" s="3">
        <v>0</v>
      </c>
      <c r="L987" s="3">
        <v>96345500</v>
      </c>
      <c r="M987" s="3">
        <v>15137220</v>
      </c>
      <c r="N987" s="3">
        <v>53102540</v>
      </c>
      <c r="O987" s="3">
        <v>9109165000</v>
      </c>
      <c r="P987" s="3">
        <v>40644.32</v>
      </c>
      <c r="Q987" s="3">
        <v>156274200000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60876.45</v>
      </c>
      <c r="Y987" s="3">
        <v>0</v>
      </c>
      <c r="Z987" s="3">
        <v>0</v>
      </c>
      <c r="AA987" s="3">
        <v>3500206</v>
      </c>
      <c r="AB987" s="3">
        <v>0</v>
      </c>
      <c r="AC987" s="3">
        <v>33030.92</v>
      </c>
      <c r="AD987" s="3">
        <v>18225.580000000002</v>
      </c>
      <c r="AE987" s="3">
        <v>2241290</v>
      </c>
      <c r="AF987" s="3">
        <v>403149.9</v>
      </c>
      <c r="AG987" s="3">
        <v>6.0569879999999995E-4</v>
      </c>
      <c r="AH987" s="3">
        <v>0</v>
      </c>
      <c r="AI987" s="3">
        <v>-30932.25</v>
      </c>
      <c r="AJ987" s="3">
        <v>697489</v>
      </c>
      <c r="AK987" s="3">
        <v>155270.5</v>
      </c>
      <c r="AL987" s="3">
        <v>668773.80000000005</v>
      </c>
      <c r="AM987" s="3">
        <v>11763060</v>
      </c>
      <c r="AN987" s="1">
        <v>11</v>
      </c>
    </row>
    <row r="988" spans="1:40" x14ac:dyDescent="0.3">
      <c r="A988" s="2">
        <v>30481</v>
      </c>
      <c r="B988" s="3">
        <v>3221232</v>
      </c>
      <c r="C988" s="3">
        <v>7.8902180000000005E-8</v>
      </c>
      <c r="D988" s="3">
        <v>7375615</v>
      </c>
      <c r="E988" s="3">
        <v>842565.7</v>
      </c>
      <c r="F988" s="3">
        <v>0</v>
      </c>
      <c r="G988" s="3">
        <v>-196590.1</v>
      </c>
      <c r="H988" s="3">
        <v>0</v>
      </c>
      <c r="I988" s="3">
        <v>367149800</v>
      </c>
      <c r="J988" s="3">
        <v>0</v>
      </c>
      <c r="K988" s="3">
        <v>0</v>
      </c>
      <c r="L988" s="3">
        <v>95685590</v>
      </c>
      <c r="M988" s="3">
        <v>15012990</v>
      </c>
      <c r="N988" s="3">
        <v>53076150</v>
      </c>
      <c r="O988" s="3">
        <v>9109427000</v>
      </c>
      <c r="P988" s="3">
        <v>39317.21</v>
      </c>
      <c r="Q988" s="3">
        <v>156277300000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60639.75</v>
      </c>
      <c r="Y988" s="3">
        <v>0</v>
      </c>
      <c r="Z988" s="3">
        <v>0</v>
      </c>
      <c r="AA988" s="3">
        <v>3791093</v>
      </c>
      <c r="AB988" s="3">
        <v>0</v>
      </c>
      <c r="AC988" s="3">
        <v>37438.49</v>
      </c>
      <c r="AD988" s="3">
        <v>21810.45</v>
      </c>
      <c r="AE988" s="3">
        <v>2597835</v>
      </c>
      <c r="AF988" s="3">
        <v>409728.1</v>
      </c>
      <c r="AG988" s="3">
        <v>3.8423119999999997E-4</v>
      </c>
      <c r="AH988" s="3">
        <v>0</v>
      </c>
      <c r="AI988" s="3">
        <v>-30827.16</v>
      </c>
      <c r="AJ988" s="3">
        <v>677105.6</v>
      </c>
      <c r="AK988" s="3">
        <v>155743.5</v>
      </c>
      <c r="AL988" s="3">
        <v>666132.6</v>
      </c>
      <c r="AM988" s="3">
        <v>12169590</v>
      </c>
      <c r="AN988" s="1">
        <v>8</v>
      </c>
    </row>
    <row r="989" spans="1:40" x14ac:dyDescent="0.3">
      <c r="A989" s="2">
        <v>30482</v>
      </c>
      <c r="B989" s="3">
        <v>3220181</v>
      </c>
      <c r="C989" s="3">
        <v>5.9017510000000002E-8</v>
      </c>
      <c r="D989" s="3">
        <v>7239950</v>
      </c>
      <c r="E989" s="3">
        <v>826113.8</v>
      </c>
      <c r="F989" s="3">
        <v>0</v>
      </c>
      <c r="G989" s="3">
        <v>-215485.4</v>
      </c>
      <c r="H989" s="3">
        <v>0</v>
      </c>
      <c r="I989" s="3">
        <v>354938800</v>
      </c>
      <c r="J989" s="3">
        <v>0</v>
      </c>
      <c r="K989" s="3">
        <v>0</v>
      </c>
      <c r="L989" s="3">
        <v>95164940</v>
      </c>
      <c r="M989" s="3">
        <v>14845560</v>
      </c>
      <c r="N989" s="3">
        <v>53027170</v>
      </c>
      <c r="O989" s="3">
        <v>9109670000</v>
      </c>
      <c r="P989" s="3">
        <v>40374.47</v>
      </c>
      <c r="Q989" s="3">
        <v>156280100000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60215.61</v>
      </c>
      <c r="Y989" s="3">
        <v>0</v>
      </c>
      <c r="Z989" s="3">
        <v>0</v>
      </c>
      <c r="AA989" s="3">
        <v>3868209</v>
      </c>
      <c r="AB989" s="3">
        <v>0</v>
      </c>
      <c r="AC989" s="3">
        <v>39129.78</v>
      </c>
      <c r="AD989" s="3">
        <v>23739.01</v>
      </c>
      <c r="AE989" s="3">
        <v>2681766</v>
      </c>
      <c r="AF989" s="3">
        <v>389345.8</v>
      </c>
      <c r="AG989" s="3">
        <v>2.622468E-4</v>
      </c>
      <c r="AH989" s="3">
        <v>0</v>
      </c>
      <c r="AI989" s="3">
        <v>-30808.240000000002</v>
      </c>
      <c r="AJ989" s="3">
        <v>663863.1</v>
      </c>
      <c r="AK989" s="3">
        <v>160665.5</v>
      </c>
      <c r="AL989" s="3">
        <v>673792.8</v>
      </c>
      <c r="AM989" s="3">
        <v>12150780</v>
      </c>
      <c r="AN989" s="1">
        <v>9</v>
      </c>
    </row>
    <row r="990" spans="1:40" x14ac:dyDescent="0.3">
      <c r="A990" s="2">
        <v>30483</v>
      </c>
      <c r="B990" s="3">
        <v>3171127</v>
      </c>
      <c r="C990" s="3">
        <v>4.551041E-8</v>
      </c>
      <c r="D990" s="3">
        <v>7625854</v>
      </c>
      <c r="E990" s="3">
        <v>821250.5</v>
      </c>
      <c r="F990" s="3">
        <v>0</v>
      </c>
      <c r="G990" s="3">
        <v>-176555.3</v>
      </c>
      <c r="H990" s="3">
        <v>0</v>
      </c>
      <c r="I990" s="3">
        <v>342287900</v>
      </c>
      <c r="J990" s="3">
        <v>0</v>
      </c>
      <c r="K990" s="3">
        <v>0</v>
      </c>
      <c r="L990" s="3">
        <v>94535440</v>
      </c>
      <c r="M990" s="3">
        <v>14687290</v>
      </c>
      <c r="N990" s="3">
        <v>52975940</v>
      </c>
      <c r="O990" s="3">
        <v>9109942000</v>
      </c>
      <c r="P990" s="3">
        <v>38423.199999999997</v>
      </c>
      <c r="Q990" s="3">
        <v>156283200000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64352.75</v>
      </c>
      <c r="Y990" s="3">
        <v>0</v>
      </c>
      <c r="Z990" s="3">
        <v>0</v>
      </c>
      <c r="AA990" s="3">
        <v>4019837</v>
      </c>
      <c r="AB990" s="3">
        <v>0</v>
      </c>
      <c r="AC990" s="3">
        <v>41833.43</v>
      </c>
      <c r="AD990" s="3">
        <v>25320.87</v>
      </c>
      <c r="AE990" s="3">
        <v>2693892</v>
      </c>
      <c r="AF990" s="3">
        <v>398427.8</v>
      </c>
      <c r="AG990" s="3">
        <v>2.0303399999999999E-4</v>
      </c>
      <c r="AH990" s="3">
        <v>0</v>
      </c>
      <c r="AI990" s="3">
        <v>-30827.49</v>
      </c>
      <c r="AJ990" s="3">
        <v>657805.4</v>
      </c>
      <c r="AK990" s="3">
        <v>159517.5</v>
      </c>
      <c r="AL990" s="3">
        <v>667283.9</v>
      </c>
      <c r="AM990" s="3">
        <v>12586580</v>
      </c>
      <c r="AN990" s="1">
        <v>12</v>
      </c>
    </row>
    <row r="991" spans="1:40" x14ac:dyDescent="0.3">
      <c r="A991" s="2">
        <v>30484</v>
      </c>
      <c r="B991" s="3">
        <v>3465237</v>
      </c>
      <c r="C991" s="3">
        <v>1.4703040000000001E-8</v>
      </c>
      <c r="D991" s="3">
        <v>7226949</v>
      </c>
      <c r="E991" s="3">
        <v>805801.5</v>
      </c>
      <c r="F991" s="3">
        <v>0</v>
      </c>
      <c r="G991" s="3">
        <v>-231793.2</v>
      </c>
      <c r="H991" s="3">
        <v>0</v>
      </c>
      <c r="I991" s="3">
        <v>330019700</v>
      </c>
      <c r="J991" s="3">
        <v>0</v>
      </c>
      <c r="K991" s="3">
        <v>0</v>
      </c>
      <c r="L991" s="3">
        <v>93911010</v>
      </c>
      <c r="M991" s="3">
        <v>14509350</v>
      </c>
      <c r="N991" s="3">
        <v>52889810</v>
      </c>
      <c r="O991" s="3">
        <v>9110149000</v>
      </c>
      <c r="P991" s="3">
        <v>38330.17</v>
      </c>
      <c r="Q991" s="3">
        <v>156285500000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59606.239999999998</v>
      </c>
      <c r="Y991" s="3">
        <v>0</v>
      </c>
      <c r="Z991" s="3">
        <v>0</v>
      </c>
      <c r="AA991" s="3">
        <v>4131409</v>
      </c>
      <c r="AB991" s="3">
        <v>0</v>
      </c>
      <c r="AC991" s="3">
        <v>47277.75</v>
      </c>
      <c r="AD991" s="3">
        <v>30103.39</v>
      </c>
      <c r="AE991" s="3">
        <v>2964175</v>
      </c>
      <c r="AF991" s="3">
        <v>379907.8</v>
      </c>
      <c r="AG991" s="3">
        <v>6.5649340000000005E-5</v>
      </c>
      <c r="AH991" s="3">
        <v>0</v>
      </c>
      <c r="AI991" s="3">
        <v>-30774.1</v>
      </c>
      <c r="AJ991" s="3">
        <v>616719.1</v>
      </c>
      <c r="AK991" s="3">
        <v>159356.6</v>
      </c>
      <c r="AL991" s="3">
        <v>655668.30000000005</v>
      </c>
      <c r="AM991" s="3">
        <v>12208570</v>
      </c>
      <c r="AN991" s="1">
        <v>15</v>
      </c>
    </row>
    <row r="992" spans="1:40" x14ac:dyDescent="0.3">
      <c r="A992" s="2">
        <v>30485</v>
      </c>
      <c r="B992" s="3">
        <v>3876854</v>
      </c>
      <c r="C992" s="3">
        <v>0</v>
      </c>
      <c r="D992" s="3">
        <v>6135069</v>
      </c>
      <c r="E992" s="3">
        <v>754415.9</v>
      </c>
      <c r="F992" s="3">
        <v>0</v>
      </c>
      <c r="G992" s="3">
        <v>-335373</v>
      </c>
      <c r="H992" s="3">
        <v>0</v>
      </c>
      <c r="I992" s="3">
        <v>319064200</v>
      </c>
      <c r="J992" s="3">
        <v>0</v>
      </c>
      <c r="K992" s="3">
        <v>0</v>
      </c>
      <c r="L992" s="3">
        <v>93801340</v>
      </c>
      <c r="M992" s="3">
        <v>14249580</v>
      </c>
      <c r="N992" s="3">
        <v>52782870</v>
      </c>
      <c r="O992" s="3">
        <v>9110234000</v>
      </c>
      <c r="P992" s="3">
        <v>38261.089999999997</v>
      </c>
      <c r="Q992" s="3">
        <v>156286500000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48905.61</v>
      </c>
      <c r="Y992" s="3">
        <v>0</v>
      </c>
      <c r="Z992" s="3">
        <v>0</v>
      </c>
      <c r="AA992" s="3">
        <v>3650693</v>
      </c>
      <c r="AB992" s="3">
        <v>0</v>
      </c>
      <c r="AC992" s="3">
        <v>46491.47</v>
      </c>
      <c r="AD992" s="3">
        <v>29891.11</v>
      </c>
      <c r="AE992" s="3">
        <v>2725707</v>
      </c>
      <c r="AF992" s="3">
        <v>308405.09999999998</v>
      </c>
      <c r="AG992" s="3">
        <v>0</v>
      </c>
      <c r="AH992" s="3">
        <v>0</v>
      </c>
      <c r="AI992" s="3">
        <v>-30406.77</v>
      </c>
      <c r="AJ992" s="3">
        <v>577018.6</v>
      </c>
      <c r="AK992" s="3">
        <v>157817.70000000001</v>
      </c>
      <c r="AL992" s="3">
        <v>637559</v>
      </c>
      <c r="AM992" s="3">
        <v>10906570</v>
      </c>
      <c r="AN992" s="1">
        <v>17</v>
      </c>
    </row>
    <row r="993" spans="1:40" x14ac:dyDescent="0.3">
      <c r="A993" s="2">
        <v>30486</v>
      </c>
      <c r="B993" s="3">
        <v>3483642</v>
      </c>
      <c r="C993" s="3">
        <v>0</v>
      </c>
      <c r="D993" s="3">
        <v>6076502</v>
      </c>
      <c r="E993" s="3">
        <v>730679.3</v>
      </c>
      <c r="F993" s="3">
        <v>0</v>
      </c>
      <c r="G993" s="3">
        <v>-302962.3</v>
      </c>
      <c r="H993" s="3">
        <v>0</v>
      </c>
      <c r="I993" s="3">
        <v>308602900</v>
      </c>
      <c r="J993" s="3">
        <v>0</v>
      </c>
      <c r="K993" s="3">
        <v>0</v>
      </c>
      <c r="L993" s="3">
        <v>93664380</v>
      </c>
      <c r="M993" s="3">
        <v>14042490</v>
      </c>
      <c r="N993" s="3">
        <v>52670900</v>
      </c>
      <c r="O993" s="3">
        <v>9110358000</v>
      </c>
      <c r="P993" s="3">
        <v>36907.32</v>
      </c>
      <c r="Q993" s="3">
        <v>156288200000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46546.25</v>
      </c>
      <c r="Y993" s="3">
        <v>0</v>
      </c>
      <c r="Z993" s="3">
        <v>0</v>
      </c>
      <c r="AA993" s="3">
        <v>3238769</v>
      </c>
      <c r="AB993" s="3">
        <v>0</v>
      </c>
      <c r="AC993" s="3">
        <v>43357.18</v>
      </c>
      <c r="AD993" s="3">
        <v>24944.2</v>
      </c>
      <c r="AE993" s="3">
        <v>2257605</v>
      </c>
      <c r="AF993" s="3">
        <v>293637</v>
      </c>
      <c r="AG993" s="3">
        <v>0</v>
      </c>
      <c r="AH993" s="3">
        <v>0</v>
      </c>
      <c r="AI993" s="3">
        <v>-30439.25</v>
      </c>
      <c r="AJ993" s="3">
        <v>567034</v>
      </c>
      <c r="AK993" s="3">
        <v>154426.70000000001</v>
      </c>
      <c r="AL993" s="3">
        <v>635746.1</v>
      </c>
      <c r="AM993" s="3">
        <v>10414780</v>
      </c>
      <c r="AN993" s="1">
        <v>26</v>
      </c>
    </row>
    <row r="994" spans="1:40" x14ac:dyDescent="0.3">
      <c r="A994" s="2">
        <v>30487</v>
      </c>
      <c r="B994" s="3">
        <v>2751080</v>
      </c>
      <c r="C994" s="3">
        <v>0</v>
      </c>
      <c r="D994" s="3">
        <v>6227489</v>
      </c>
      <c r="E994" s="3">
        <v>730040.1</v>
      </c>
      <c r="F994" s="3">
        <v>0</v>
      </c>
      <c r="G994" s="3">
        <v>-285107.3</v>
      </c>
      <c r="H994" s="3">
        <v>0</v>
      </c>
      <c r="I994" s="3">
        <v>298268200</v>
      </c>
      <c r="J994" s="3">
        <v>0</v>
      </c>
      <c r="K994" s="3">
        <v>0</v>
      </c>
      <c r="L994" s="3">
        <v>93054840</v>
      </c>
      <c r="M994" s="3">
        <v>13897140</v>
      </c>
      <c r="N994" s="3">
        <v>52547350</v>
      </c>
      <c r="O994" s="3">
        <v>9110491000</v>
      </c>
      <c r="P994" s="3">
        <v>38224.980000000003</v>
      </c>
      <c r="Q994" s="3">
        <v>156290500000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44359.76</v>
      </c>
      <c r="Y994" s="3">
        <v>0</v>
      </c>
      <c r="Z994" s="3">
        <v>0</v>
      </c>
      <c r="AA994" s="3">
        <v>3372671</v>
      </c>
      <c r="AB994" s="3">
        <v>0</v>
      </c>
      <c r="AC994" s="3">
        <v>50378.02</v>
      </c>
      <c r="AD994" s="3">
        <v>27722.63</v>
      </c>
      <c r="AE994" s="3">
        <v>2491875</v>
      </c>
      <c r="AF994" s="3">
        <v>306582.3</v>
      </c>
      <c r="AG994" s="3">
        <v>0</v>
      </c>
      <c r="AH994" s="3">
        <v>0</v>
      </c>
      <c r="AI994" s="3">
        <v>-30287.279999999999</v>
      </c>
      <c r="AJ994" s="3">
        <v>561243.80000000005</v>
      </c>
      <c r="AK994" s="3">
        <v>158725.9</v>
      </c>
      <c r="AL994" s="3">
        <v>634513.80000000005</v>
      </c>
      <c r="AM994" s="3">
        <v>10290350</v>
      </c>
      <c r="AN994" s="1">
        <v>48</v>
      </c>
    </row>
    <row r="995" spans="1:40" x14ac:dyDescent="0.3">
      <c r="A995" s="2">
        <v>30488</v>
      </c>
      <c r="B995" s="3">
        <v>1985681</v>
      </c>
      <c r="C995" s="3">
        <v>0</v>
      </c>
      <c r="D995" s="3">
        <v>6130548</v>
      </c>
      <c r="E995" s="3">
        <v>706868.8</v>
      </c>
      <c r="F995" s="3">
        <v>0</v>
      </c>
      <c r="G995" s="3">
        <v>-270955.8</v>
      </c>
      <c r="H995" s="3">
        <v>0</v>
      </c>
      <c r="I995" s="3">
        <v>288029600</v>
      </c>
      <c r="J995" s="3">
        <v>0</v>
      </c>
      <c r="K995" s="3">
        <v>0</v>
      </c>
      <c r="L995" s="3">
        <v>92512680</v>
      </c>
      <c r="M995" s="3">
        <v>13723900</v>
      </c>
      <c r="N995" s="3">
        <v>52409780</v>
      </c>
      <c r="O995" s="3">
        <v>9110637000</v>
      </c>
      <c r="P995" s="3">
        <v>36400.57</v>
      </c>
      <c r="Q995" s="3">
        <v>156293500000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46174.42</v>
      </c>
      <c r="Y995" s="3">
        <v>0</v>
      </c>
      <c r="Z995" s="3">
        <v>0</v>
      </c>
      <c r="AA995" s="3">
        <v>3384781</v>
      </c>
      <c r="AB995" s="3">
        <v>0</v>
      </c>
      <c r="AC995" s="3">
        <v>56191.87</v>
      </c>
      <c r="AD995" s="3">
        <v>27446.66</v>
      </c>
      <c r="AE995" s="3">
        <v>2387406</v>
      </c>
      <c r="AF995" s="3">
        <v>287473.09999999998</v>
      </c>
      <c r="AG995" s="3">
        <v>0</v>
      </c>
      <c r="AH995" s="3">
        <v>0</v>
      </c>
      <c r="AI995" s="3">
        <v>-30226.38</v>
      </c>
      <c r="AJ995" s="3">
        <v>551485.1</v>
      </c>
      <c r="AK995" s="3">
        <v>158374.6</v>
      </c>
      <c r="AL995" s="3">
        <v>632955.9</v>
      </c>
      <c r="AM995" s="3">
        <v>10192380</v>
      </c>
      <c r="AN995" s="1">
        <v>35</v>
      </c>
    </row>
    <row r="996" spans="1:40" x14ac:dyDescent="0.3">
      <c r="A996" s="2">
        <v>30489</v>
      </c>
      <c r="B996" s="3">
        <v>1560574</v>
      </c>
      <c r="C996" s="3">
        <v>0</v>
      </c>
      <c r="D996" s="3">
        <v>6311183</v>
      </c>
      <c r="E996" s="3">
        <v>701442</v>
      </c>
      <c r="F996" s="3">
        <v>0</v>
      </c>
      <c r="G996" s="3">
        <v>-255861.9</v>
      </c>
      <c r="H996" s="3">
        <v>0</v>
      </c>
      <c r="I996" s="3">
        <v>277593500</v>
      </c>
      <c r="J996" s="3">
        <v>0</v>
      </c>
      <c r="K996" s="3">
        <v>0</v>
      </c>
      <c r="L996" s="3">
        <v>91759710</v>
      </c>
      <c r="M996" s="3">
        <v>13559030</v>
      </c>
      <c r="N996" s="3">
        <v>52264470</v>
      </c>
      <c r="O996" s="3">
        <v>9110776000</v>
      </c>
      <c r="P996" s="3">
        <v>36715.160000000003</v>
      </c>
      <c r="Q996" s="3">
        <v>156296900000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45820.480000000003</v>
      </c>
      <c r="Y996" s="3">
        <v>0</v>
      </c>
      <c r="Z996" s="3">
        <v>0</v>
      </c>
      <c r="AA996" s="3">
        <v>3609950</v>
      </c>
      <c r="AB996" s="3">
        <v>0</v>
      </c>
      <c r="AC996" s="3">
        <v>70934.83</v>
      </c>
      <c r="AD996" s="3">
        <v>31811.94</v>
      </c>
      <c r="AE996" s="3">
        <v>2674232</v>
      </c>
      <c r="AF996" s="3">
        <v>295128.3</v>
      </c>
      <c r="AG996" s="3">
        <v>0</v>
      </c>
      <c r="AH996" s="3">
        <v>0</v>
      </c>
      <c r="AI996" s="3">
        <v>-30201.25</v>
      </c>
      <c r="AJ996" s="3">
        <v>543740.6</v>
      </c>
      <c r="AK996" s="3">
        <v>157622.79999999999</v>
      </c>
      <c r="AL996" s="3">
        <v>618228.6</v>
      </c>
      <c r="AM996" s="3">
        <v>10390270</v>
      </c>
      <c r="AN996" s="1">
        <v>28</v>
      </c>
    </row>
    <row r="997" spans="1:40" x14ac:dyDescent="0.3">
      <c r="A997" s="2">
        <v>30490</v>
      </c>
      <c r="B997" s="3">
        <v>1550306</v>
      </c>
      <c r="C997" s="3">
        <v>0</v>
      </c>
      <c r="D997" s="3">
        <v>6252510</v>
      </c>
      <c r="E997" s="3">
        <v>686668.5</v>
      </c>
      <c r="F997" s="3">
        <v>0</v>
      </c>
      <c r="G997" s="3">
        <v>-263880.40000000002</v>
      </c>
      <c r="H997" s="3">
        <v>0</v>
      </c>
      <c r="I997" s="3">
        <v>267123600</v>
      </c>
      <c r="J997" s="3">
        <v>0</v>
      </c>
      <c r="K997" s="3">
        <v>0</v>
      </c>
      <c r="L997" s="3">
        <v>90988510</v>
      </c>
      <c r="M997" s="3">
        <v>13373660</v>
      </c>
      <c r="N997" s="3">
        <v>52096740</v>
      </c>
      <c r="O997" s="3">
        <v>9110889000</v>
      </c>
      <c r="P997" s="3">
        <v>36638.53</v>
      </c>
      <c r="Q997" s="3">
        <v>156299900000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44820.61</v>
      </c>
      <c r="Y997" s="3">
        <v>0</v>
      </c>
      <c r="Z997" s="3">
        <v>0</v>
      </c>
      <c r="AA997" s="3">
        <v>3792528</v>
      </c>
      <c r="AB997" s="3">
        <v>0</v>
      </c>
      <c r="AC997" s="3">
        <v>83038.47</v>
      </c>
      <c r="AD997" s="3">
        <v>36240.31</v>
      </c>
      <c r="AE997" s="3">
        <v>2914194</v>
      </c>
      <c r="AF997" s="3">
        <v>287308.2</v>
      </c>
      <c r="AG997" s="3">
        <v>0</v>
      </c>
      <c r="AH997" s="3">
        <v>0</v>
      </c>
      <c r="AI997" s="3">
        <v>-30106.09</v>
      </c>
      <c r="AJ997" s="3">
        <v>514214</v>
      </c>
      <c r="AK997" s="3">
        <v>154914.5</v>
      </c>
      <c r="AL997" s="3">
        <v>598996.4</v>
      </c>
      <c r="AM997" s="3">
        <v>10425170</v>
      </c>
      <c r="AN997" s="1">
        <v>50</v>
      </c>
    </row>
    <row r="998" spans="1:40" x14ac:dyDescent="0.3">
      <c r="A998" s="2">
        <v>30491</v>
      </c>
      <c r="B998" s="3">
        <v>1546793</v>
      </c>
      <c r="C998" s="3">
        <v>0</v>
      </c>
      <c r="D998" s="3">
        <v>5805463</v>
      </c>
      <c r="E998" s="3">
        <v>650504.30000000005</v>
      </c>
      <c r="F998" s="3">
        <v>0</v>
      </c>
      <c r="G998" s="3">
        <v>-290640.90000000002</v>
      </c>
      <c r="H998" s="3">
        <v>0</v>
      </c>
      <c r="I998" s="3">
        <v>257130300</v>
      </c>
      <c r="J998" s="3">
        <v>0</v>
      </c>
      <c r="K998" s="3">
        <v>0</v>
      </c>
      <c r="L998" s="3">
        <v>90605300</v>
      </c>
      <c r="M998" s="3">
        <v>13124460</v>
      </c>
      <c r="N998" s="3">
        <v>51896770</v>
      </c>
      <c r="O998" s="3">
        <v>9110996000</v>
      </c>
      <c r="P998" s="3">
        <v>35729.379999999997</v>
      </c>
      <c r="Q998" s="3">
        <v>156302800000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42116.27</v>
      </c>
      <c r="Y998" s="3">
        <v>0</v>
      </c>
      <c r="Z998" s="3">
        <v>0</v>
      </c>
      <c r="AA998" s="3">
        <v>3527353</v>
      </c>
      <c r="AB998" s="3">
        <v>0</v>
      </c>
      <c r="AC998" s="3">
        <v>83295.320000000007</v>
      </c>
      <c r="AD998" s="3">
        <v>35701.339999999997</v>
      </c>
      <c r="AE998" s="3">
        <v>2627145</v>
      </c>
      <c r="AF998" s="3">
        <v>251825.7</v>
      </c>
      <c r="AG998" s="3">
        <v>0</v>
      </c>
      <c r="AH998" s="3">
        <v>0</v>
      </c>
      <c r="AI998" s="3">
        <v>-29953.73</v>
      </c>
      <c r="AJ998" s="3">
        <v>500689</v>
      </c>
      <c r="AK998" s="3">
        <v>154661.70000000001</v>
      </c>
      <c r="AL998" s="3">
        <v>617457.9</v>
      </c>
      <c r="AM998" s="3">
        <v>9951178</v>
      </c>
      <c r="AN998" s="1">
        <v>24</v>
      </c>
    </row>
    <row r="999" spans="1:40" x14ac:dyDescent="0.3">
      <c r="A999" s="2">
        <v>30492</v>
      </c>
      <c r="B999" s="3">
        <v>1552218</v>
      </c>
      <c r="C999" s="3">
        <v>0</v>
      </c>
      <c r="D999" s="3">
        <v>6101037</v>
      </c>
      <c r="E999" s="3">
        <v>646889.19999999995</v>
      </c>
      <c r="F999" s="3">
        <v>0</v>
      </c>
      <c r="G999" s="3">
        <v>-254065.9</v>
      </c>
      <c r="H999" s="3">
        <v>0</v>
      </c>
      <c r="I999" s="3">
        <v>246998600</v>
      </c>
      <c r="J999" s="3">
        <v>0</v>
      </c>
      <c r="K999" s="3">
        <v>0</v>
      </c>
      <c r="L999" s="3">
        <v>89890700</v>
      </c>
      <c r="M999" s="3">
        <v>12936700</v>
      </c>
      <c r="N999" s="3">
        <v>51687590</v>
      </c>
      <c r="O999" s="3">
        <v>9111133000</v>
      </c>
      <c r="P999" s="3">
        <v>36678.44</v>
      </c>
      <c r="Q999" s="3">
        <v>156305800000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41786.53</v>
      </c>
      <c r="Y999" s="3">
        <v>0</v>
      </c>
      <c r="Z999" s="3">
        <v>0</v>
      </c>
      <c r="AA999" s="3">
        <v>3642000</v>
      </c>
      <c r="AB999" s="3">
        <v>0</v>
      </c>
      <c r="AC999" s="3">
        <v>86714.44</v>
      </c>
      <c r="AD999" s="3">
        <v>38397.440000000002</v>
      </c>
      <c r="AE999" s="3">
        <v>2719556</v>
      </c>
      <c r="AF999" s="3">
        <v>263126.2</v>
      </c>
      <c r="AG999" s="3">
        <v>0</v>
      </c>
      <c r="AH999" s="3">
        <v>0</v>
      </c>
      <c r="AI999" s="3">
        <v>-29736.12</v>
      </c>
      <c r="AJ999" s="3">
        <v>490893.3</v>
      </c>
      <c r="AK999" s="3">
        <v>153673.29999999999</v>
      </c>
      <c r="AL999" s="3">
        <v>613450</v>
      </c>
      <c r="AM999" s="3">
        <v>10089880</v>
      </c>
      <c r="AN999" s="1">
        <v>44</v>
      </c>
    </row>
    <row r="1000" spans="1:40" x14ac:dyDescent="0.3">
      <c r="A1000" s="2">
        <v>30493</v>
      </c>
      <c r="B1000" s="3">
        <v>1548562</v>
      </c>
      <c r="C1000" s="3">
        <v>0</v>
      </c>
      <c r="D1000" s="3">
        <v>5909413</v>
      </c>
      <c r="E1000" s="3">
        <v>629181.80000000005</v>
      </c>
      <c r="F1000" s="3">
        <v>0</v>
      </c>
      <c r="G1000" s="3">
        <v>-270192.2</v>
      </c>
      <c r="H1000" s="3">
        <v>0</v>
      </c>
      <c r="I1000" s="3">
        <v>237061600</v>
      </c>
      <c r="J1000" s="3">
        <v>0</v>
      </c>
      <c r="K1000" s="3">
        <v>0</v>
      </c>
      <c r="L1000" s="3">
        <v>89296200</v>
      </c>
      <c r="M1000" s="3">
        <v>12724550</v>
      </c>
      <c r="N1000" s="3">
        <v>51488550</v>
      </c>
      <c r="O1000" s="3">
        <v>9111227000</v>
      </c>
      <c r="P1000" s="3">
        <v>35058.04</v>
      </c>
      <c r="Q1000" s="3">
        <v>156308600000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38507.050000000003</v>
      </c>
      <c r="Y1000" s="3">
        <v>0</v>
      </c>
      <c r="Z1000" s="3">
        <v>0</v>
      </c>
      <c r="AA1000" s="3">
        <v>3593337</v>
      </c>
      <c r="AB1000" s="3">
        <v>0</v>
      </c>
      <c r="AC1000" s="3">
        <v>87842.89</v>
      </c>
      <c r="AD1000" s="3">
        <v>40383.74</v>
      </c>
      <c r="AE1000" s="3">
        <v>2732528</v>
      </c>
      <c r="AF1000" s="3">
        <v>248261.9</v>
      </c>
      <c r="AG1000" s="3">
        <v>0</v>
      </c>
      <c r="AH1000" s="3">
        <v>0</v>
      </c>
      <c r="AI1000" s="3">
        <v>-29521.62</v>
      </c>
      <c r="AJ1000" s="3">
        <v>477047.3</v>
      </c>
      <c r="AK1000" s="3">
        <v>153454.6</v>
      </c>
      <c r="AL1000" s="3">
        <v>588336.4</v>
      </c>
      <c r="AM1000" s="3">
        <v>9898442</v>
      </c>
      <c r="AN1000" s="1">
        <v>42</v>
      </c>
    </row>
    <row r="1001" spans="1:40" x14ac:dyDescent="0.3">
      <c r="A1001" s="2">
        <v>30494</v>
      </c>
      <c r="B1001" s="3">
        <v>1549006</v>
      </c>
      <c r="C1001" s="3">
        <v>0</v>
      </c>
      <c r="D1001" s="3">
        <v>5245011</v>
      </c>
      <c r="E1001" s="3">
        <v>595601.19999999995</v>
      </c>
      <c r="F1001" s="3">
        <v>0</v>
      </c>
      <c r="G1001" s="3">
        <v>-333063</v>
      </c>
      <c r="H1001" s="3">
        <v>0</v>
      </c>
      <c r="I1001" s="3">
        <v>227994500</v>
      </c>
      <c r="J1001" s="3">
        <v>0</v>
      </c>
      <c r="K1001" s="3">
        <v>0</v>
      </c>
      <c r="L1001" s="3">
        <v>88918440</v>
      </c>
      <c r="M1001" s="3">
        <v>12471820</v>
      </c>
      <c r="N1001" s="3">
        <v>51298880</v>
      </c>
      <c r="O1001" s="3">
        <v>9111228000</v>
      </c>
      <c r="P1001" s="3">
        <v>35412.959999999999</v>
      </c>
      <c r="Q1001" s="3">
        <v>156310900000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32314.71</v>
      </c>
      <c r="Y1001" s="3">
        <v>0</v>
      </c>
      <c r="Z1001" s="3">
        <v>0</v>
      </c>
      <c r="AA1001" s="3">
        <v>3307452</v>
      </c>
      <c r="AB1001" s="3">
        <v>0</v>
      </c>
      <c r="AC1001" s="3">
        <v>88879.45</v>
      </c>
      <c r="AD1001" s="3">
        <v>41644.71</v>
      </c>
      <c r="AE1001" s="3">
        <v>2606702</v>
      </c>
      <c r="AF1001" s="3">
        <v>212746.4</v>
      </c>
      <c r="AG1001" s="3">
        <v>0</v>
      </c>
      <c r="AH1001" s="3">
        <v>0</v>
      </c>
      <c r="AI1001" s="3">
        <v>-29009.05</v>
      </c>
      <c r="AJ1001" s="3">
        <v>455614.2</v>
      </c>
      <c r="AK1001" s="3">
        <v>152033.1</v>
      </c>
      <c r="AL1001" s="3">
        <v>556494.4</v>
      </c>
      <c r="AM1001" s="3">
        <v>9034831</v>
      </c>
      <c r="AN1001" s="1">
        <v>58</v>
      </c>
    </row>
    <row r="1002" spans="1:40" x14ac:dyDescent="0.3">
      <c r="A1002" s="2">
        <v>30495</v>
      </c>
      <c r="B1002" s="3">
        <v>1801033</v>
      </c>
      <c r="C1002" s="3">
        <v>0</v>
      </c>
      <c r="D1002" s="3">
        <v>5702271</v>
      </c>
      <c r="E1002" s="3">
        <v>594683.1</v>
      </c>
      <c r="F1002" s="3">
        <v>0</v>
      </c>
      <c r="G1002" s="3">
        <v>-259957.4</v>
      </c>
      <c r="H1002" s="3">
        <v>0</v>
      </c>
      <c r="I1002" s="3">
        <v>218628700</v>
      </c>
      <c r="J1002" s="3">
        <v>0</v>
      </c>
      <c r="K1002" s="3">
        <v>0</v>
      </c>
      <c r="L1002" s="3">
        <v>88121200</v>
      </c>
      <c r="M1002" s="3">
        <v>12287890</v>
      </c>
      <c r="N1002" s="3">
        <v>51121590</v>
      </c>
      <c r="O1002" s="3">
        <v>9111278000</v>
      </c>
      <c r="P1002" s="3">
        <v>34704.879999999997</v>
      </c>
      <c r="Q1002" s="3">
        <v>156313200000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33554.26</v>
      </c>
      <c r="Y1002" s="3">
        <v>0</v>
      </c>
      <c r="Z1002" s="3">
        <v>0</v>
      </c>
      <c r="AA1002" s="3">
        <v>3484599</v>
      </c>
      <c r="AB1002" s="3">
        <v>0</v>
      </c>
      <c r="AC1002" s="3">
        <v>94664.17</v>
      </c>
      <c r="AD1002" s="3">
        <v>44860.98</v>
      </c>
      <c r="AE1002" s="3">
        <v>2685093</v>
      </c>
      <c r="AF1002" s="3">
        <v>228689.8</v>
      </c>
      <c r="AG1002" s="3">
        <v>0</v>
      </c>
      <c r="AH1002" s="3">
        <v>0</v>
      </c>
      <c r="AI1002" s="3">
        <v>-29154.35</v>
      </c>
      <c r="AJ1002" s="3">
        <v>458212.1</v>
      </c>
      <c r="AK1002" s="3">
        <v>155672.20000000001</v>
      </c>
      <c r="AL1002" s="3">
        <v>540935.69999999995</v>
      </c>
      <c r="AM1002" s="3">
        <v>9332242</v>
      </c>
      <c r="AN1002" s="1">
        <v>26</v>
      </c>
    </row>
    <row r="1003" spans="1:40" x14ac:dyDescent="0.3">
      <c r="A1003" s="2">
        <v>30496</v>
      </c>
      <c r="B1003" s="3">
        <v>2316824</v>
      </c>
      <c r="C1003" s="3">
        <v>0</v>
      </c>
      <c r="D1003" s="3">
        <v>5494147</v>
      </c>
      <c r="E1003" s="3">
        <v>579384.5</v>
      </c>
      <c r="F1003" s="3">
        <v>0</v>
      </c>
      <c r="G1003" s="3">
        <v>-285157.5</v>
      </c>
      <c r="H1003" s="3">
        <v>0</v>
      </c>
      <c r="I1003" s="3">
        <v>209416300</v>
      </c>
      <c r="J1003" s="3">
        <v>0</v>
      </c>
      <c r="K1003" s="3">
        <v>0</v>
      </c>
      <c r="L1003" s="3">
        <v>87307100</v>
      </c>
      <c r="M1003" s="3">
        <v>12071960</v>
      </c>
      <c r="N1003" s="3">
        <v>50936180</v>
      </c>
      <c r="O1003" s="3">
        <v>9111281000</v>
      </c>
      <c r="P1003" s="3">
        <v>35811.279999999999</v>
      </c>
      <c r="Q1003" s="3">
        <v>156314500000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30936.81</v>
      </c>
      <c r="Y1003" s="3">
        <v>0</v>
      </c>
      <c r="Z1003" s="3">
        <v>0</v>
      </c>
      <c r="AA1003" s="3">
        <v>3632269</v>
      </c>
      <c r="AB1003" s="3">
        <v>0</v>
      </c>
      <c r="AC1003" s="3">
        <v>102234.9</v>
      </c>
      <c r="AD1003" s="3">
        <v>53363.42</v>
      </c>
      <c r="AE1003" s="3">
        <v>2975698</v>
      </c>
      <c r="AF1003" s="3">
        <v>217395.8</v>
      </c>
      <c r="AG1003" s="3">
        <v>0</v>
      </c>
      <c r="AH1003" s="3">
        <v>0</v>
      </c>
      <c r="AI1003" s="3">
        <v>-28819.55</v>
      </c>
      <c r="AJ1003" s="3">
        <v>442493.8</v>
      </c>
      <c r="AK1003" s="3">
        <v>154645.29999999999</v>
      </c>
      <c r="AL1003" s="3">
        <v>525755.6</v>
      </c>
      <c r="AM1003" s="3">
        <v>9181435</v>
      </c>
      <c r="AN1003" s="1">
        <v>32</v>
      </c>
    </row>
    <row r="1004" spans="1:40" x14ac:dyDescent="0.3">
      <c r="A1004" s="2">
        <v>30497</v>
      </c>
      <c r="B1004" s="3">
        <v>1952733</v>
      </c>
      <c r="C1004" s="3">
        <v>4082.1489999999999</v>
      </c>
      <c r="D1004" s="3">
        <v>7752616</v>
      </c>
      <c r="E1004" s="3">
        <v>640524.30000000005</v>
      </c>
      <c r="F1004" s="3">
        <v>0</v>
      </c>
      <c r="G1004" s="3">
        <v>-107765.6</v>
      </c>
      <c r="H1004" s="3">
        <v>358330.8</v>
      </c>
      <c r="I1004" s="3">
        <v>198925100</v>
      </c>
      <c r="J1004" s="3">
        <v>0</v>
      </c>
      <c r="K1004" s="3">
        <v>0</v>
      </c>
      <c r="L1004" s="3">
        <v>89003920</v>
      </c>
      <c r="M1004" s="3">
        <v>12139200</v>
      </c>
      <c r="N1004" s="3">
        <v>50837420</v>
      </c>
      <c r="O1004" s="3">
        <v>9111484000</v>
      </c>
      <c r="P1004" s="3">
        <v>35066.57</v>
      </c>
      <c r="Q1004" s="3">
        <v>156320400000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13729.34</v>
      </c>
      <c r="Y1004" s="3">
        <v>0</v>
      </c>
      <c r="Z1004" s="3">
        <v>0</v>
      </c>
      <c r="AA1004" s="3">
        <v>1657747</v>
      </c>
      <c r="AB1004" s="3">
        <v>0</v>
      </c>
      <c r="AC1004" s="3">
        <v>40552.21</v>
      </c>
      <c r="AD1004" s="3">
        <v>22461.57</v>
      </c>
      <c r="AE1004" s="3">
        <v>1268780</v>
      </c>
      <c r="AF1004" s="3">
        <v>324687</v>
      </c>
      <c r="AG1004" s="3">
        <v>357.20310000000001</v>
      </c>
      <c r="AH1004" s="3">
        <v>0</v>
      </c>
      <c r="AI1004" s="3">
        <v>-28967.64</v>
      </c>
      <c r="AJ1004" s="3">
        <v>459800.4</v>
      </c>
      <c r="AK1004" s="3">
        <v>153031.70000000001</v>
      </c>
      <c r="AL1004" s="3">
        <v>518156.79999999999</v>
      </c>
      <c r="AM1004" s="3">
        <v>12446740</v>
      </c>
      <c r="AN1004" s="1">
        <v>9</v>
      </c>
    </row>
    <row r="1005" spans="1:40" x14ac:dyDescent="0.3">
      <c r="A1005" s="2">
        <v>30498</v>
      </c>
      <c r="B1005" s="3">
        <v>1423298</v>
      </c>
      <c r="C1005" s="3">
        <v>5148.6509999999998</v>
      </c>
      <c r="D1005" s="3">
        <v>9119925</v>
      </c>
      <c r="E1005" s="3">
        <v>686167</v>
      </c>
      <c r="F1005" s="3">
        <v>0</v>
      </c>
      <c r="G1005" s="3">
        <v>49567.75</v>
      </c>
      <c r="H1005" s="3">
        <v>359684.8</v>
      </c>
      <c r="I1005" s="3">
        <v>188470100</v>
      </c>
      <c r="J1005" s="3">
        <v>0</v>
      </c>
      <c r="K1005" s="3">
        <v>0</v>
      </c>
      <c r="L1005" s="3">
        <v>89624480</v>
      </c>
      <c r="M1005" s="3">
        <v>12412770</v>
      </c>
      <c r="N1005" s="3">
        <v>50791210</v>
      </c>
      <c r="O1005" s="3">
        <v>9111856000</v>
      </c>
      <c r="P1005" s="3">
        <v>35945.199999999997</v>
      </c>
      <c r="Q1005" s="3">
        <v>156328800000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8328.6280000000006</v>
      </c>
      <c r="Y1005" s="3">
        <v>0</v>
      </c>
      <c r="Z1005" s="3">
        <v>0</v>
      </c>
      <c r="AA1005" s="3">
        <v>1354523</v>
      </c>
      <c r="AB1005" s="3">
        <v>0</v>
      </c>
      <c r="AC1005" s="3">
        <v>24654.97</v>
      </c>
      <c r="AD1005" s="3">
        <v>18311.59</v>
      </c>
      <c r="AE1005" s="3">
        <v>1164150</v>
      </c>
      <c r="AF1005" s="3">
        <v>409548.2</v>
      </c>
      <c r="AG1005" s="3">
        <v>426.81110000000001</v>
      </c>
      <c r="AH1005" s="3">
        <v>0</v>
      </c>
      <c r="AI1005" s="3">
        <v>-30089.66</v>
      </c>
      <c r="AJ1005" s="3">
        <v>507742.4</v>
      </c>
      <c r="AK1005" s="3">
        <v>159908.79999999999</v>
      </c>
      <c r="AL1005" s="3">
        <v>529489.69999999995</v>
      </c>
      <c r="AM1005" s="3">
        <v>12812460</v>
      </c>
      <c r="AN1005" s="1">
        <v>11</v>
      </c>
    </row>
    <row r="1006" spans="1:40" x14ac:dyDescent="0.3">
      <c r="A1006" s="2">
        <v>30499</v>
      </c>
      <c r="B1006" s="3">
        <v>1407420</v>
      </c>
      <c r="C1006" s="3">
        <v>0</v>
      </c>
      <c r="D1006" s="3">
        <v>1162471</v>
      </c>
      <c r="E1006" s="3">
        <v>429852.1</v>
      </c>
      <c r="F1006" s="3">
        <v>0</v>
      </c>
      <c r="G1006" s="3">
        <v>-875795</v>
      </c>
      <c r="H1006" s="3">
        <v>11.59887</v>
      </c>
      <c r="I1006" s="3">
        <v>185931400</v>
      </c>
      <c r="J1006" s="3">
        <v>0</v>
      </c>
      <c r="K1006" s="3">
        <v>0</v>
      </c>
      <c r="L1006" s="3">
        <v>89911590</v>
      </c>
      <c r="M1006" s="3">
        <v>12001790</v>
      </c>
      <c r="N1006" s="3">
        <v>50700070</v>
      </c>
      <c r="O1006" s="3">
        <v>9111277000</v>
      </c>
      <c r="P1006" s="3">
        <v>32994.519999999997</v>
      </c>
      <c r="Q1006" s="3">
        <v>156329100000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359673.2</v>
      </c>
      <c r="X1006" s="3">
        <v>6757.9449999999997</v>
      </c>
      <c r="Y1006" s="3">
        <v>0</v>
      </c>
      <c r="Z1006" s="3">
        <v>0</v>
      </c>
      <c r="AA1006" s="3">
        <v>752467.4</v>
      </c>
      <c r="AB1006" s="3">
        <v>0</v>
      </c>
      <c r="AC1006" s="3">
        <v>23285.31</v>
      </c>
      <c r="AD1006" s="3">
        <v>18857.310000000001</v>
      </c>
      <c r="AE1006" s="3">
        <v>856394.5</v>
      </c>
      <c r="AF1006" s="3">
        <v>46456.4</v>
      </c>
      <c r="AG1006" s="3">
        <v>0</v>
      </c>
      <c r="AH1006" s="3">
        <v>0</v>
      </c>
      <c r="AI1006" s="3">
        <v>-28123.03</v>
      </c>
      <c r="AJ1006" s="3">
        <v>421764.3</v>
      </c>
      <c r="AK1006" s="3">
        <v>157317.1</v>
      </c>
      <c r="AL1006" s="3">
        <v>489724.7</v>
      </c>
      <c r="AM1006" s="3">
        <v>2531980</v>
      </c>
      <c r="AN1006" s="1">
        <v>20</v>
      </c>
    </row>
    <row r="1007" spans="1:40" x14ac:dyDescent="0.3">
      <c r="A1007" s="2">
        <v>30500</v>
      </c>
      <c r="B1007" s="3">
        <v>1410504</v>
      </c>
      <c r="C1007" s="3">
        <v>0</v>
      </c>
      <c r="D1007" s="3">
        <v>4975691</v>
      </c>
      <c r="E1007" s="3">
        <v>534996.4</v>
      </c>
      <c r="F1007" s="3">
        <v>0</v>
      </c>
      <c r="G1007" s="3">
        <v>-243760.9</v>
      </c>
      <c r="H1007" s="3">
        <v>0</v>
      </c>
      <c r="I1007" s="3">
        <v>179279900</v>
      </c>
      <c r="J1007" s="3">
        <v>0</v>
      </c>
      <c r="K1007" s="3">
        <v>0</v>
      </c>
      <c r="L1007" s="3">
        <v>87923000</v>
      </c>
      <c r="M1007" s="3">
        <v>12037710</v>
      </c>
      <c r="N1007" s="3">
        <v>50604170</v>
      </c>
      <c r="O1007" s="3">
        <v>9111308000</v>
      </c>
      <c r="P1007" s="3">
        <v>33804.080000000002</v>
      </c>
      <c r="Q1007" s="3">
        <v>156332100000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11.59887</v>
      </c>
      <c r="X1007" s="3">
        <v>20856.66</v>
      </c>
      <c r="Y1007" s="3">
        <v>0</v>
      </c>
      <c r="Z1007" s="3">
        <v>0</v>
      </c>
      <c r="AA1007" s="3">
        <v>2579719</v>
      </c>
      <c r="AB1007" s="3">
        <v>0</v>
      </c>
      <c r="AC1007" s="3">
        <v>54014.11</v>
      </c>
      <c r="AD1007" s="3">
        <v>29121.69</v>
      </c>
      <c r="AE1007" s="3">
        <v>1498759</v>
      </c>
      <c r="AF1007" s="3">
        <v>197519.3</v>
      </c>
      <c r="AG1007" s="3">
        <v>0</v>
      </c>
      <c r="AH1007" s="3">
        <v>0</v>
      </c>
      <c r="AI1007" s="3">
        <v>-28077.61</v>
      </c>
      <c r="AJ1007" s="3">
        <v>450943.3</v>
      </c>
      <c r="AK1007" s="3">
        <v>156103</v>
      </c>
      <c r="AL1007" s="3">
        <v>492919.8</v>
      </c>
      <c r="AM1007" s="3">
        <v>6630626</v>
      </c>
      <c r="AN1007" s="1">
        <v>25</v>
      </c>
    </row>
    <row r="1008" spans="1:40" x14ac:dyDescent="0.3">
      <c r="A1008" s="2">
        <v>30501</v>
      </c>
      <c r="B1008" s="3">
        <v>1407358</v>
      </c>
      <c r="C1008" s="3">
        <v>0</v>
      </c>
      <c r="D1008" s="3">
        <v>5367309</v>
      </c>
      <c r="E1008" s="3">
        <v>523982.5</v>
      </c>
      <c r="F1008" s="3">
        <v>0</v>
      </c>
      <c r="G1008" s="3">
        <v>-218035.8</v>
      </c>
      <c r="H1008" s="3">
        <v>0</v>
      </c>
      <c r="I1008" s="3">
        <v>171019100</v>
      </c>
      <c r="J1008" s="3">
        <v>0</v>
      </c>
      <c r="K1008" s="3">
        <v>0</v>
      </c>
      <c r="L1008" s="3">
        <v>86634990</v>
      </c>
      <c r="M1008" s="3">
        <v>11808250</v>
      </c>
      <c r="N1008" s="3">
        <v>50470180</v>
      </c>
      <c r="O1008" s="3">
        <v>9111350000</v>
      </c>
      <c r="P1008" s="3">
        <v>34280.21</v>
      </c>
      <c r="Q1008" s="3">
        <v>156334700000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24282.67</v>
      </c>
      <c r="Y1008" s="3">
        <v>0</v>
      </c>
      <c r="Z1008" s="3">
        <v>0</v>
      </c>
      <c r="AA1008" s="3">
        <v>3391816</v>
      </c>
      <c r="AB1008" s="3">
        <v>0</v>
      </c>
      <c r="AC1008" s="3">
        <v>75408.05</v>
      </c>
      <c r="AD1008" s="3">
        <v>43980.36</v>
      </c>
      <c r="AE1008" s="3">
        <v>2298151</v>
      </c>
      <c r="AF1008" s="3">
        <v>196206.1</v>
      </c>
      <c r="AG1008" s="3">
        <v>0</v>
      </c>
      <c r="AH1008" s="3">
        <v>0</v>
      </c>
      <c r="AI1008" s="3">
        <v>-28386.01</v>
      </c>
      <c r="AJ1008" s="3">
        <v>429727.3</v>
      </c>
      <c r="AK1008" s="3">
        <v>155597</v>
      </c>
      <c r="AL1008" s="3">
        <v>488404.1</v>
      </c>
      <c r="AM1008" s="3">
        <v>8236480</v>
      </c>
      <c r="AN1008" s="1">
        <v>18</v>
      </c>
    </row>
    <row r="1009" spans="1:40" x14ac:dyDescent="0.3">
      <c r="A1009" s="2">
        <v>30502</v>
      </c>
      <c r="B1009" s="3">
        <v>1965028</v>
      </c>
      <c r="C1009" s="3">
        <v>0</v>
      </c>
      <c r="D1009" s="3">
        <v>5397476</v>
      </c>
      <c r="E1009" s="3">
        <v>509836.5</v>
      </c>
      <c r="F1009" s="3">
        <v>0</v>
      </c>
      <c r="G1009" s="3">
        <v>-235362.2</v>
      </c>
      <c r="H1009" s="3">
        <v>0</v>
      </c>
      <c r="I1009" s="3">
        <v>162275700</v>
      </c>
      <c r="J1009" s="3">
        <v>0</v>
      </c>
      <c r="K1009" s="3">
        <v>0</v>
      </c>
      <c r="L1009" s="3">
        <v>85579600</v>
      </c>
      <c r="M1009" s="3">
        <v>11468050</v>
      </c>
      <c r="N1009" s="3">
        <v>50313050</v>
      </c>
      <c r="O1009" s="3">
        <v>9111347000</v>
      </c>
      <c r="P1009" s="3">
        <v>32530.31</v>
      </c>
      <c r="Q1009" s="3">
        <v>156336100000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20701.189999999999</v>
      </c>
      <c r="Y1009" s="3">
        <v>0</v>
      </c>
      <c r="Z1009" s="3">
        <v>0</v>
      </c>
      <c r="AA1009" s="3">
        <v>3770650</v>
      </c>
      <c r="AB1009" s="3">
        <v>0</v>
      </c>
      <c r="AC1009" s="3">
        <v>91002.01</v>
      </c>
      <c r="AD1009" s="3">
        <v>60268.2</v>
      </c>
      <c r="AE1009" s="3">
        <v>3074061</v>
      </c>
      <c r="AF1009" s="3">
        <v>190055.9</v>
      </c>
      <c r="AG1009" s="3">
        <v>0</v>
      </c>
      <c r="AH1009" s="3">
        <v>0</v>
      </c>
      <c r="AI1009" s="3">
        <v>-28425.13</v>
      </c>
      <c r="AJ1009" s="3">
        <v>402419.5</v>
      </c>
      <c r="AK1009" s="3">
        <v>152533.9</v>
      </c>
      <c r="AL1009" s="3">
        <v>468654.9</v>
      </c>
      <c r="AM1009" s="3">
        <v>8722678</v>
      </c>
      <c r="AN1009" s="1">
        <v>14</v>
      </c>
    </row>
    <row r="1010" spans="1:40" x14ac:dyDescent="0.3">
      <c r="A1010" s="2">
        <v>30503</v>
      </c>
      <c r="B1010" s="3">
        <v>3498922</v>
      </c>
      <c r="C1010" s="3">
        <v>0</v>
      </c>
      <c r="D1010" s="3">
        <v>4671149</v>
      </c>
      <c r="E1010" s="3">
        <v>475200.1</v>
      </c>
      <c r="F1010" s="3">
        <v>0</v>
      </c>
      <c r="G1010" s="3">
        <v>-311823.90000000002</v>
      </c>
      <c r="H1010" s="3">
        <v>0</v>
      </c>
      <c r="I1010" s="3">
        <v>154256100</v>
      </c>
      <c r="J1010" s="3">
        <v>0</v>
      </c>
      <c r="K1010" s="3">
        <v>0</v>
      </c>
      <c r="L1010" s="3">
        <v>84940400</v>
      </c>
      <c r="M1010" s="3">
        <v>11015460</v>
      </c>
      <c r="N1010" s="3">
        <v>50139990</v>
      </c>
      <c r="O1010" s="3">
        <v>9111255000</v>
      </c>
      <c r="P1010" s="3">
        <v>32922.639999999999</v>
      </c>
      <c r="Q1010" s="3">
        <v>156335200000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15131.5</v>
      </c>
      <c r="Y1010" s="3">
        <v>0</v>
      </c>
      <c r="Z1010" s="3">
        <v>0</v>
      </c>
      <c r="AA1010" s="3">
        <v>3569605</v>
      </c>
      <c r="AB1010" s="3">
        <v>0</v>
      </c>
      <c r="AC1010" s="3">
        <v>92285.61</v>
      </c>
      <c r="AD1010" s="3">
        <v>63066.92</v>
      </c>
      <c r="AE1010" s="3">
        <v>3137075</v>
      </c>
      <c r="AF1010" s="3">
        <v>152015.6</v>
      </c>
      <c r="AG1010" s="3">
        <v>0</v>
      </c>
      <c r="AH1010" s="3">
        <v>0</v>
      </c>
      <c r="AI1010" s="3">
        <v>-28368.47</v>
      </c>
      <c r="AJ1010" s="3">
        <v>373219.4</v>
      </c>
      <c r="AK1010" s="3">
        <v>145156.4</v>
      </c>
      <c r="AL1010" s="3">
        <v>454109</v>
      </c>
      <c r="AM1010" s="3">
        <v>8004500</v>
      </c>
      <c r="AN1010" s="1">
        <v>12</v>
      </c>
    </row>
    <row r="1011" spans="1:40" x14ac:dyDescent="0.3">
      <c r="A1011" s="2">
        <v>30504</v>
      </c>
      <c r="B1011" s="3">
        <v>3792430</v>
      </c>
      <c r="C1011" s="3">
        <v>0</v>
      </c>
      <c r="D1011" s="3">
        <v>2846948</v>
      </c>
      <c r="E1011" s="3">
        <v>414159</v>
      </c>
      <c r="F1011" s="3">
        <v>0</v>
      </c>
      <c r="G1011" s="3">
        <v>-506306</v>
      </c>
      <c r="H1011" s="3">
        <v>0</v>
      </c>
      <c r="I1011" s="3">
        <v>148566300</v>
      </c>
      <c r="J1011" s="3">
        <v>0</v>
      </c>
      <c r="K1011" s="3">
        <v>0</v>
      </c>
      <c r="L1011" s="3">
        <v>85028100</v>
      </c>
      <c r="M1011" s="3">
        <v>10460120</v>
      </c>
      <c r="N1011" s="3">
        <v>49933490</v>
      </c>
      <c r="O1011" s="3">
        <v>9111012000</v>
      </c>
      <c r="P1011" s="3">
        <v>31155.119999999999</v>
      </c>
      <c r="Q1011" s="3">
        <v>156333100000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8805.277</v>
      </c>
      <c r="Y1011" s="3">
        <v>0</v>
      </c>
      <c r="Z1011" s="3">
        <v>0</v>
      </c>
      <c r="AA1011" s="3">
        <v>2601113</v>
      </c>
      <c r="AB1011" s="3">
        <v>0</v>
      </c>
      <c r="AC1011" s="3">
        <v>73048.800000000003</v>
      </c>
      <c r="AD1011" s="3">
        <v>46749.31</v>
      </c>
      <c r="AE1011" s="3">
        <v>2343154</v>
      </c>
      <c r="AF1011" s="3">
        <v>83480.679999999993</v>
      </c>
      <c r="AG1011" s="3">
        <v>0</v>
      </c>
      <c r="AH1011" s="3">
        <v>0</v>
      </c>
      <c r="AI1011" s="3">
        <v>-28125.35</v>
      </c>
      <c r="AJ1011" s="3">
        <v>343262.5</v>
      </c>
      <c r="AK1011" s="3">
        <v>140280.9</v>
      </c>
      <c r="AL1011" s="3">
        <v>476823.6</v>
      </c>
      <c r="AM1011" s="3">
        <v>5680974</v>
      </c>
      <c r="AN1011" s="1">
        <v>15</v>
      </c>
    </row>
    <row r="1012" spans="1:40" x14ac:dyDescent="0.3">
      <c r="A1012" s="2">
        <v>30505</v>
      </c>
      <c r="B1012" s="3">
        <v>3792376</v>
      </c>
      <c r="C1012" s="3">
        <v>0</v>
      </c>
      <c r="D1012" s="3">
        <v>574598.1</v>
      </c>
      <c r="E1012" s="3">
        <v>305460.40000000002</v>
      </c>
      <c r="F1012" s="3">
        <v>0</v>
      </c>
      <c r="G1012" s="3">
        <v>-791350.6</v>
      </c>
      <c r="H1012" s="3">
        <v>0</v>
      </c>
      <c r="I1012" s="3">
        <v>146264200</v>
      </c>
      <c r="J1012" s="3">
        <v>0</v>
      </c>
      <c r="K1012" s="3">
        <v>0</v>
      </c>
      <c r="L1012" s="3">
        <v>85765020</v>
      </c>
      <c r="M1012" s="3">
        <v>9802520</v>
      </c>
      <c r="N1012" s="3">
        <v>49806630</v>
      </c>
      <c r="O1012" s="3">
        <v>9110441000</v>
      </c>
      <c r="P1012" s="3">
        <v>28467.200000000001</v>
      </c>
      <c r="Q1012" s="3">
        <v>156329800000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4204.7299999999996</v>
      </c>
      <c r="Y1012" s="3">
        <v>0</v>
      </c>
      <c r="Z1012" s="3">
        <v>0</v>
      </c>
      <c r="AA1012" s="3">
        <v>1145705</v>
      </c>
      <c r="AB1012" s="3">
        <v>0</v>
      </c>
      <c r="AC1012" s="3">
        <v>41795.35</v>
      </c>
      <c r="AD1012" s="3">
        <v>28514.799999999999</v>
      </c>
      <c r="AE1012" s="3">
        <v>1332185</v>
      </c>
      <c r="AF1012" s="3">
        <v>18294.07</v>
      </c>
      <c r="AG1012" s="3">
        <v>0</v>
      </c>
      <c r="AH1012" s="3">
        <v>0</v>
      </c>
      <c r="AI1012" s="3">
        <v>-27913.99</v>
      </c>
      <c r="AJ1012" s="3">
        <v>309938.09999999998</v>
      </c>
      <c r="AK1012" s="3">
        <v>135095.9</v>
      </c>
      <c r="AL1012" s="3">
        <v>395141</v>
      </c>
      <c r="AM1012" s="3">
        <v>2297894</v>
      </c>
      <c r="AN1012" s="1">
        <v>15</v>
      </c>
    </row>
    <row r="1013" spans="1:40" x14ac:dyDescent="0.3">
      <c r="A1013" s="2">
        <v>30506</v>
      </c>
      <c r="B1013" s="3">
        <v>3816806</v>
      </c>
      <c r="C1013" s="3">
        <v>0</v>
      </c>
      <c r="D1013" s="3">
        <v>755927</v>
      </c>
      <c r="E1013" s="3">
        <v>294555.2</v>
      </c>
      <c r="F1013" s="3">
        <v>0</v>
      </c>
      <c r="G1013" s="3">
        <v>-664472.6</v>
      </c>
      <c r="H1013" s="3">
        <v>0</v>
      </c>
      <c r="I1013" s="3">
        <v>144501400</v>
      </c>
      <c r="J1013" s="3">
        <v>0</v>
      </c>
      <c r="K1013" s="3">
        <v>0</v>
      </c>
      <c r="L1013" s="3">
        <v>85791200</v>
      </c>
      <c r="M1013" s="3">
        <v>9542537</v>
      </c>
      <c r="N1013" s="3">
        <v>49704680</v>
      </c>
      <c r="O1013" s="3">
        <v>9109986000</v>
      </c>
      <c r="P1013" s="3">
        <v>28653.87</v>
      </c>
      <c r="Q1013" s="3">
        <v>156327100000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3867.625</v>
      </c>
      <c r="Y1013" s="3">
        <v>0</v>
      </c>
      <c r="Z1013" s="3">
        <v>0</v>
      </c>
      <c r="AA1013" s="3">
        <v>752953.9</v>
      </c>
      <c r="AB1013" s="3">
        <v>0</v>
      </c>
      <c r="AC1013" s="3">
        <v>22175.25</v>
      </c>
      <c r="AD1013" s="3">
        <v>11765.1</v>
      </c>
      <c r="AE1013" s="3">
        <v>519654.6</v>
      </c>
      <c r="AF1013" s="3">
        <v>22042.48</v>
      </c>
      <c r="AG1013" s="3">
        <v>0</v>
      </c>
      <c r="AH1013" s="3">
        <v>0</v>
      </c>
      <c r="AI1013" s="3">
        <v>-28522.12</v>
      </c>
      <c r="AJ1013" s="3">
        <v>298935.90000000002</v>
      </c>
      <c r="AK1013" s="3">
        <v>131108.5</v>
      </c>
      <c r="AL1013" s="3">
        <v>378836.7</v>
      </c>
      <c r="AM1013" s="3">
        <v>1758938</v>
      </c>
      <c r="AN1013" s="1">
        <v>5</v>
      </c>
    </row>
    <row r="1014" spans="1:40" x14ac:dyDescent="0.3">
      <c r="A1014" s="2">
        <v>30507</v>
      </c>
      <c r="B1014" s="3">
        <v>3816784</v>
      </c>
      <c r="C1014" s="3">
        <v>0</v>
      </c>
      <c r="D1014" s="3">
        <v>2107210</v>
      </c>
      <c r="E1014" s="3">
        <v>323538.2</v>
      </c>
      <c r="F1014" s="3">
        <v>0</v>
      </c>
      <c r="G1014" s="3">
        <v>-321946.3</v>
      </c>
      <c r="H1014" s="3">
        <v>0</v>
      </c>
      <c r="I1014" s="3">
        <v>141188100</v>
      </c>
      <c r="J1014" s="3">
        <v>0</v>
      </c>
      <c r="K1014" s="3">
        <v>0</v>
      </c>
      <c r="L1014" s="3">
        <v>85114430</v>
      </c>
      <c r="M1014" s="3">
        <v>9571187</v>
      </c>
      <c r="N1014" s="3">
        <v>49552550</v>
      </c>
      <c r="O1014" s="3">
        <v>9109926000</v>
      </c>
      <c r="P1014" s="3">
        <v>31002.7</v>
      </c>
      <c r="Q1014" s="3">
        <v>156325700000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9873.9509999999991</v>
      </c>
      <c r="Y1014" s="3">
        <v>0</v>
      </c>
      <c r="Z1014" s="3">
        <v>0</v>
      </c>
      <c r="AA1014" s="3">
        <v>1274268</v>
      </c>
      <c r="AB1014" s="3">
        <v>0</v>
      </c>
      <c r="AC1014" s="3">
        <v>29341.48</v>
      </c>
      <c r="AD1014" s="3">
        <v>10976.93</v>
      </c>
      <c r="AE1014" s="3">
        <v>528927</v>
      </c>
      <c r="AF1014" s="3">
        <v>68623.02</v>
      </c>
      <c r="AG1014" s="3">
        <v>0</v>
      </c>
      <c r="AH1014" s="3">
        <v>0</v>
      </c>
      <c r="AI1014" s="3">
        <v>-28831.73</v>
      </c>
      <c r="AJ1014" s="3">
        <v>307964.59999999998</v>
      </c>
      <c r="AK1014" s="3">
        <v>129421.8</v>
      </c>
      <c r="AL1014" s="3">
        <v>430874</v>
      </c>
      <c r="AM1014" s="3">
        <v>3303459</v>
      </c>
      <c r="AN1014" s="1">
        <v>28</v>
      </c>
    </row>
    <row r="1015" spans="1:40" x14ac:dyDescent="0.3">
      <c r="A1015" s="2">
        <v>30508</v>
      </c>
      <c r="B1015" s="3">
        <v>3816768</v>
      </c>
      <c r="C1015" s="3">
        <v>0</v>
      </c>
      <c r="D1015" s="3">
        <v>4547094</v>
      </c>
      <c r="E1015" s="3">
        <v>388178.8</v>
      </c>
      <c r="F1015" s="3">
        <v>0</v>
      </c>
      <c r="G1015" s="3">
        <v>-25947.47</v>
      </c>
      <c r="H1015" s="3">
        <v>0</v>
      </c>
      <c r="I1015" s="3">
        <v>134715000</v>
      </c>
      <c r="J1015" s="3">
        <v>0</v>
      </c>
      <c r="K1015" s="3">
        <v>0</v>
      </c>
      <c r="L1015" s="3">
        <v>83258150</v>
      </c>
      <c r="M1015" s="3">
        <v>9689351</v>
      </c>
      <c r="N1015" s="3">
        <v>49414400</v>
      </c>
      <c r="O1015" s="3">
        <v>9110078000</v>
      </c>
      <c r="P1015" s="3">
        <v>30124.959999999999</v>
      </c>
      <c r="Q1015" s="3">
        <v>156324900000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13518.43</v>
      </c>
      <c r="Y1015" s="3">
        <v>0</v>
      </c>
      <c r="Z1015" s="3">
        <v>0</v>
      </c>
      <c r="AA1015" s="3">
        <v>2920132</v>
      </c>
      <c r="AB1015" s="3">
        <v>0</v>
      </c>
      <c r="AC1015" s="3">
        <v>83646.81</v>
      </c>
      <c r="AD1015" s="3">
        <v>42420.92</v>
      </c>
      <c r="AE1015" s="3">
        <v>2073052</v>
      </c>
      <c r="AF1015" s="3">
        <v>146528</v>
      </c>
      <c r="AG1015" s="3">
        <v>0</v>
      </c>
      <c r="AH1015" s="3">
        <v>0</v>
      </c>
      <c r="AI1015" s="3">
        <v>-28559.54</v>
      </c>
      <c r="AJ1015" s="3">
        <v>325882.40000000002</v>
      </c>
      <c r="AK1015" s="3">
        <v>129723.4</v>
      </c>
      <c r="AL1015" s="3">
        <v>380496.6</v>
      </c>
      <c r="AM1015" s="3">
        <v>6459554</v>
      </c>
      <c r="AN1015" s="1">
        <v>18</v>
      </c>
    </row>
    <row r="1016" spans="1:40" x14ac:dyDescent="0.3">
      <c r="A1016" s="2">
        <v>30509</v>
      </c>
      <c r="B1016" s="3">
        <v>4134799</v>
      </c>
      <c r="C1016" s="3">
        <v>0</v>
      </c>
      <c r="D1016" s="3">
        <v>4500017</v>
      </c>
      <c r="E1016" s="3">
        <v>388017</v>
      </c>
      <c r="F1016" s="3">
        <v>0</v>
      </c>
      <c r="G1016" s="3">
        <v>-84167.95</v>
      </c>
      <c r="H1016" s="3">
        <v>0</v>
      </c>
      <c r="I1016" s="3">
        <v>127498500</v>
      </c>
      <c r="J1016" s="3">
        <v>0</v>
      </c>
      <c r="K1016" s="3">
        <v>0</v>
      </c>
      <c r="L1016" s="3">
        <v>82045270</v>
      </c>
      <c r="M1016" s="3">
        <v>9491485</v>
      </c>
      <c r="N1016" s="3">
        <v>49262270</v>
      </c>
      <c r="O1016" s="3">
        <v>9110147000</v>
      </c>
      <c r="P1016" s="3">
        <v>30635.1</v>
      </c>
      <c r="Q1016" s="3">
        <v>156323200000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13433.42</v>
      </c>
      <c r="Y1016" s="3">
        <v>0</v>
      </c>
      <c r="Z1016" s="3">
        <v>0</v>
      </c>
      <c r="AA1016" s="3">
        <v>3401392</v>
      </c>
      <c r="AB1016" s="3">
        <v>0</v>
      </c>
      <c r="AC1016" s="3">
        <v>106000.2</v>
      </c>
      <c r="AD1016" s="3">
        <v>56050.35</v>
      </c>
      <c r="AE1016" s="3">
        <v>2647630</v>
      </c>
      <c r="AF1016" s="3">
        <v>135334.79999999999</v>
      </c>
      <c r="AG1016" s="3">
        <v>0</v>
      </c>
      <c r="AH1016" s="3">
        <v>0</v>
      </c>
      <c r="AI1016" s="3">
        <v>-28551.86</v>
      </c>
      <c r="AJ1016" s="3">
        <v>317238</v>
      </c>
      <c r="AK1016" s="3">
        <v>127609.5</v>
      </c>
      <c r="AL1016" s="3">
        <v>363479</v>
      </c>
      <c r="AM1016" s="3">
        <v>7203114</v>
      </c>
      <c r="AN1016" s="1">
        <v>21</v>
      </c>
    </row>
    <row r="1017" spans="1:40" x14ac:dyDescent="0.3">
      <c r="A1017" s="2">
        <v>30510</v>
      </c>
      <c r="B1017" s="3">
        <v>4379437</v>
      </c>
      <c r="C1017" s="3">
        <v>0</v>
      </c>
      <c r="D1017" s="3">
        <v>4569412</v>
      </c>
      <c r="E1017" s="3">
        <v>381169.9</v>
      </c>
      <c r="F1017" s="3">
        <v>0</v>
      </c>
      <c r="G1017" s="3">
        <v>-115074</v>
      </c>
      <c r="H1017" s="3">
        <v>0</v>
      </c>
      <c r="I1017" s="3">
        <v>119997800</v>
      </c>
      <c r="J1017" s="3">
        <v>0</v>
      </c>
      <c r="K1017" s="3">
        <v>0</v>
      </c>
      <c r="L1017" s="3">
        <v>80890320</v>
      </c>
      <c r="M1017" s="3">
        <v>9220749</v>
      </c>
      <c r="N1017" s="3">
        <v>49080650</v>
      </c>
      <c r="O1017" s="3">
        <v>9110180000</v>
      </c>
      <c r="P1017" s="3">
        <v>29819.94</v>
      </c>
      <c r="Q1017" s="3">
        <v>156321100000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12486.18</v>
      </c>
      <c r="Y1017" s="3">
        <v>0</v>
      </c>
      <c r="Z1017" s="3">
        <v>0</v>
      </c>
      <c r="AA1017" s="3">
        <v>3651593</v>
      </c>
      <c r="AB1017" s="3">
        <v>0</v>
      </c>
      <c r="AC1017" s="3">
        <v>122529.60000000001</v>
      </c>
      <c r="AD1017" s="3">
        <v>62794.65</v>
      </c>
      <c r="AE1017" s="3">
        <v>2950682</v>
      </c>
      <c r="AF1017" s="3">
        <v>132142.1</v>
      </c>
      <c r="AG1017" s="3">
        <v>0</v>
      </c>
      <c r="AH1017" s="3">
        <v>0</v>
      </c>
      <c r="AI1017" s="3">
        <v>-28796.66</v>
      </c>
      <c r="AJ1017" s="3">
        <v>305626.40000000002</v>
      </c>
      <c r="AK1017" s="3">
        <v>125352.4</v>
      </c>
      <c r="AL1017" s="3">
        <v>364826.9</v>
      </c>
      <c r="AM1017" s="3">
        <v>7488177</v>
      </c>
      <c r="AN1017" s="1">
        <v>24</v>
      </c>
    </row>
    <row r="1018" spans="1:40" x14ac:dyDescent="0.3">
      <c r="A1018" s="2">
        <v>30511</v>
      </c>
      <c r="B1018" s="3">
        <v>4379422</v>
      </c>
      <c r="C1018" s="3">
        <v>0</v>
      </c>
      <c r="D1018" s="3">
        <v>3462532</v>
      </c>
      <c r="E1018" s="3">
        <v>355051.8</v>
      </c>
      <c r="F1018" s="3">
        <v>0</v>
      </c>
      <c r="G1018" s="3">
        <v>-296193.09999999998</v>
      </c>
      <c r="H1018" s="3">
        <v>0</v>
      </c>
      <c r="I1018" s="3">
        <v>113708500</v>
      </c>
      <c r="J1018" s="3">
        <v>0</v>
      </c>
      <c r="K1018" s="3">
        <v>0</v>
      </c>
      <c r="L1018" s="3">
        <v>80273260</v>
      </c>
      <c r="M1018" s="3">
        <v>8817465</v>
      </c>
      <c r="N1018" s="3">
        <v>48881950</v>
      </c>
      <c r="O1018" s="3">
        <v>9110022000</v>
      </c>
      <c r="P1018" s="3">
        <v>30858.27</v>
      </c>
      <c r="Q1018" s="3">
        <v>156317900000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6513.9669999999996</v>
      </c>
      <c r="Y1018" s="3">
        <v>0</v>
      </c>
      <c r="Z1018" s="3">
        <v>0</v>
      </c>
      <c r="AA1018" s="3">
        <v>3226381</v>
      </c>
      <c r="AB1018" s="3">
        <v>0</v>
      </c>
      <c r="AC1018" s="3">
        <v>132356.79999999999</v>
      </c>
      <c r="AD1018" s="3">
        <v>69403.55</v>
      </c>
      <c r="AE1018" s="3">
        <v>3126175</v>
      </c>
      <c r="AF1018" s="3">
        <v>95309.05</v>
      </c>
      <c r="AG1018" s="3">
        <v>0</v>
      </c>
      <c r="AH1018" s="3">
        <v>0</v>
      </c>
      <c r="AI1018" s="3">
        <v>-28663.4</v>
      </c>
      <c r="AJ1018" s="3">
        <v>287434.40000000002</v>
      </c>
      <c r="AK1018" s="3">
        <v>122816</v>
      </c>
      <c r="AL1018" s="3">
        <v>353893.2</v>
      </c>
      <c r="AM1018" s="3">
        <v>6282821</v>
      </c>
      <c r="AN1018" s="1">
        <v>21</v>
      </c>
    </row>
    <row r="1019" spans="1:40" x14ac:dyDescent="0.3">
      <c r="A1019" s="2">
        <v>30512</v>
      </c>
      <c r="B1019" s="3">
        <v>4379413</v>
      </c>
      <c r="C1019" s="3">
        <v>0</v>
      </c>
      <c r="D1019" s="3">
        <v>2736022</v>
      </c>
      <c r="E1019" s="3">
        <v>329342.90000000002</v>
      </c>
      <c r="F1019" s="3">
        <v>0</v>
      </c>
      <c r="G1019" s="3">
        <v>-354744.8</v>
      </c>
      <c r="H1019" s="3">
        <v>0</v>
      </c>
      <c r="I1019" s="3">
        <v>108555100</v>
      </c>
      <c r="J1019" s="3">
        <v>0</v>
      </c>
      <c r="K1019" s="3">
        <v>0</v>
      </c>
      <c r="L1019" s="3">
        <v>79826360</v>
      </c>
      <c r="M1019" s="3">
        <v>8441061</v>
      </c>
      <c r="N1019" s="3">
        <v>48712150</v>
      </c>
      <c r="O1019" s="3">
        <v>9109787000</v>
      </c>
      <c r="P1019" s="3">
        <v>29156.93</v>
      </c>
      <c r="Q1019" s="3">
        <v>156314500000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4951.6059999999998</v>
      </c>
      <c r="Y1019" s="3">
        <v>0</v>
      </c>
      <c r="Z1019" s="3">
        <v>0</v>
      </c>
      <c r="AA1019" s="3">
        <v>2683784</v>
      </c>
      <c r="AB1019" s="3">
        <v>0</v>
      </c>
      <c r="AC1019" s="3">
        <v>114834.3</v>
      </c>
      <c r="AD1019" s="3">
        <v>58386.92</v>
      </c>
      <c r="AE1019" s="3">
        <v>2566276</v>
      </c>
      <c r="AF1019" s="3">
        <v>71520.3</v>
      </c>
      <c r="AG1019" s="3">
        <v>0</v>
      </c>
      <c r="AH1019" s="3">
        <v>0</v>
      </c>
      <c r="AI1019" s="3">
        <v>-28638.43</v>
      </c>
      <c r="AJ1019" s="3">
        <v>268873.09999999998</v>
      </c>
      <c r="AK1019" s="3">
        <v>116935.7</v>
      </c>
      <c r="AL1019" s="3">
        <v>323955.90000000002</v>
      </c>
      <c r="AM1019" s="3">
        <v>5148436</v>
      </c>
      <c r="AN1019" s="1">
        <v>26</v>
      </c>
    </row>
    <row r="1020" spans="1:40" x14ac:dyDescent="0.3">
      <c r="A1020" s="2">
        <v>30513</v>
      </c>
      <c r="B1020" s="3">
        <v>4379407</v>
      </c>
      <c r="C1020" s="3">
        <v>0</v>
      </c>
      <c r="D1020" s="3">
        <v>1774989</v>
      </c>
      <c r="E1020" s="3">
        <v>300820.2</v>
      </c>
      <c r="F1020" s="3">
        <v>0</v>
      </c>
      <c r="G1020" s="3">
        <v>-447618.3</v>
      </c>
      <c r="H1020" s="3">
        <v>0</v>
      </c>
      <c r="I1020" s="3">
        <v>104834900</v>
      </c>
      <c r="J1020" s="3">
        <v>0</v>
      </c>
      <c r="K1020" s="3">
        <v>0</v>
      </c>
      <c r="L1020" s="3">
        <v>79629760</v>
      </c>
      <c r="M1020" s="3">
        <v>8073816</v>
      </c>
      <c r="N1020" s="3">
        <v>48567430</v>
      </c>
      <c r="O1020" s="3">
        <v>9109464000</v>
      </c>
      <c r="P1020" s="3">
        <v>28836.86</v>
      </c>
      <c r="Q1020" s="3">
        <v>156310700000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2782.9679999999998</v>
      </c>
      <c r="Y1020" s="3">
        <v>0</v>
      </c>
      <c r="Z1020" s="3">
        <v>0</v>
      </c>
      <c r="AA1020" s="3">
        <v>2024275</v>
      </c>
      <c r="AB1020" s="3">
        <v>0</v>
      </c>
      <c r="AC1020" s="3">
        <v>93538.06</v>
      </c>
      <c r="AD1020" s="3">
        <v>48893.59</v>
      </c>
      <c r="AE1020" s="3">
        <v>2117295</v>
      </c>
      <c r="AF1020" s="3">
        <v>41018.93</v>
      </c>
      <c r="AG1020" s="3">
        <v>0</v>
      </c>
      <c r="AH1020" s="3">
        <v>0</v>
      </c>
      <c r="AI1020" s="3">
        <v>-28437.56</v>
      </c>
      <c r="AJ1020" s="3">
        <v>254918.5</v>
      </c>
      <c r="AK1020" s="3">
        <v>113763.2</v>
      </c>
      <c r="AL1020" s="3">
        <v>306219.5</v>
      </c>
      <c r="AM1020" s="3">
        <v>3717422</v>
      </c>
      <c r="AN1020" s="1">
        <v>12</v>
      </c>
    </row>
    <row r="1021" spans="1:40" x14ac:dyDescent="0.3">
      <c r="A1021" s="2">
        <v>30514</v>
      </c>
      <c r="B1021" s="3">
        <v>4257075</v>
      </c>
      <c r="C1021" s="3">
        <v>0</v>
      </c>
      <c r="D1021" s="3">
        <v>1823789</v>
      </c>
      <c r="E1021" s="3">
        <v>293435.2</v>
      </c>
      <c r="F1021" s="3">
        <v>0</v>
      </c>
      <c r="G1021" s="3">
        <v>-415965.2</v>
      </c>
      <c r="H1021" s="3">
        <v>0</v>
      </c>
      <c r="I1021" s="3">
        <v>101412600</v>
      </c>
      <c r="J1021" s="3">
        <v>0</v>
      </c>
      <c r="K1021" s="3">
        <v>0</v>
      </c>
      <c r="L1021" s="3">
        <v>79056410</v>
      </c>
      <c r="M1021" s="3">
        <v>7853661</v>
      </c>
      <c r="N1021" s="3">
        <v>48415490</v>
      </c>
      <c r="O1021" s="3">
        <v>9109168000</v>
      </c>
      <c r="P1021" s="3">
        <v>29956.04</v>
      </c>
      <c r="Q1021" s="3">
        <v>156307000000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2579.297</v>
      </c>
      <c r="Y1021" s="3">
        <v>0</v>
      </c>
      <c r="Z1021" s="3">
        <v>0</v>
      </c>
      <c r="AA1021" s="3">
        <v>1915707</v>
      </c>
      <c r="AB1021" s="3">
        <v>0</v>
      </c>
      <c r="AC1021" s="3">
        <v>91730.11</v>
      </c>
      <c r="AD1021" s="3">
        <v>48980.54</v>
      </c>
      <c r="AE1021" s="3">
        <v>2045090</v>
      </c>
      <c r="AF1021" s="3">
        <v>44599.74</v>
      </c>
      <c r="AG1021" s="3">
        <v>0</v>
      </c>
      <c r="AH1021" s="3">
        <v>0</v>
      </c>
      <c r="AI1021" s="3">
        <v>-28388.29</v>
      </c>
      <c r="AJ1021" s="3">
        <v>248257.3</v>
      </c>
      <c r="AK1021" s="3">
        <v>111791.9</v>
      </c>
      <c r="AL1021" s="3">
        <v>308592.5</v>
      </c>
      <c r="AM1021" s="3">
        <v>3419657</v>
      </c>
      <c r="AN1021" s="1">
        <v>14</v>
      </c>
    </row>
    <row r="1022" spans="1:40" x14ac:dyDescent="0.3">
      <c r="A1022" s="2">
        <v>30515</v>
      </c>
      <c r="B1022" s="3">
        <v>3302907</v>
      </c>
      <c r="C1022" s="3">
        <v>0</v>
      </c>
      <c r="D1022" s="3">
        <v>1486859</v>
      </c>
      <c r="E1022" s="3">
        <v>271634.7</v>
      </c>
      <c r="F1022" s="3">
        <v>0</v>
      </c>
      <c r="G1022" s="3">
        <v>-408768.8</v>
      </c>
      <c r="H1022" s="3">
        <v>0</v>
      </c>
      <c r="I1022" s="3">
        <v>98457610</v>
      </c>
      <c r="J1022" s="3">
        <v>0</v>
      </c>
      <c r="K1022" s="3">
        <v>0</v>
      </c>
      <c r="L1022" s="3">
        <v>78669190</v>
      </c>
      <c r="M1022" s="3">
        <v>7632089</v>
      </c>
      <c r="N1022" s="3">
        <v>48282650</v>
      </c>
      <c r="O1022" s="3">
        <v>9108878000</v>
      </c>
      <c r="P1022" s="3">
        <v>28036.71</v>
      </c>
      <c r="Q1022" s="3">
        <v>156304300000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2507.645</v>
      </c>
      <c r="Y1022" s="3">
        <v>0</v>
      </c>
      <c r="Z1022" s="3">
        <v>0</v>
      </c>
      <c r="AA1022" s="3">
        <v>1634557</v>
      </c>
      <c r="AB1022" s="3">
        <v>0</v>
      </c>
      <c r="AC1022" s="3">
        <v>77915.98</v>
      </c>
      <c r="AD1022" s="3">
        <v>40828.26</v>
      </c>
      <c r="AE1022" s="3">
        <v>1599551</v>
      </c>
      <c r="AF1022" s="3">
        <v>38814</v>
      </c>
      <c r="AG1022" s="3">
        <v>0</v>
      </c>
      <c r="AH1022" s="3">
        <v>0</v>
      </c>
      <c r="AI1022" s="3">
        <v>-28299.07</v>
      </c>
      <c r="AJ1022" s="3">
        <v>240192.8</v>
      </c>
      <c r="AK1022" s="3">
        <v>109932.6</v>
      </c>
      <c r="AL1022" s="3">
        <v>295235.5</v>
      </c>
      <c r="AM1022" s="3">
        <v>2952522</v>
      </c>
      <c r="AN1022" s="1">
        <v>12</v>
      </c>
    </row>
    <row r="1023" spans="1:40" x14ac:dyDescent="0.3">
      <c r="A1023" s="2">
        <v>30516</v>
      </c>
      <c r="B1023" s="3">
        <v>2666794</v>
      </c>
      <c r="C1023" s="3">
        <v>0</v>
      </c>
      <c r="D1023" s="3">
        <v>1783299</v>
      </c>
      <c r="E1023" s="3">
        <v>280550.59999999998</v>
      </c>
      <c r="F1023" s="3">
        <v>0</v>
      </c>
      <c r="G1023" s="3">
        <v>-338713.7</v>
      </c>
      <c r="H1023" s="3">
        <v>0</v>
      </c>
      <c r="I1023" s="3">
        <v>95282840</v>
      </c>
      <c r="J1023" s="3">
        <v>0</v>
      </c>
      <c r="K1023" s="3">
        <v>0</v>
      </c>
      <c r="L1023" s="3">
        <v>77862560</v>
      </c>
      <c r="M1023" s="3">
        <v>7490300</v>
      </c>
      <c r="N1023" s="3">
        <v>48129120</v>
      </c>
      <c r="O1023" s="3">
        <v>9108642000</v>
      </c>
      <c r="P1023" s="3">
        <v>28437.63</v>
      </c>
      <c r="Q1023" s="3">
        <v>156302000000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2244.1460000000002</v>
      </c>
      <c r="Y1023" s="3">
        <v>0</v>
      </c>
      <c r="Z1023" s="3">
        <v>0</v>
      </c>
      <c r="AA1023" s="3">
        <v>1885237</v>
      </c>
      <c r="AB1023" s="3">
        <v>0</v>
      </c>
      <c r="AC1023" s="3">
        <v>93742.45</v>
      </c>
      <c r="AD1023" s="3">
        <v>54665.61</v>
      </c>
      <c r="AE1023" s="3">
        <v>2206666</v>
      </c>
      <c r="AF1023" s="3">
        <v>43331.39</v>
      </c>
      <c r="AG1023" s="3">
        <v>0</v>
      </c>
      <c r="AH1023" s="3">
        <v>0</v>
      </c>
      <c r="AI1023" s="3">
        <v>-28162.55</v>
      </c>
      <c r="AJ1023" s="3">
        <v>234665.9</v>
      </c>
      <c r="AK1023" s="3">
        <v>105332.8</v>
      </c>
      <c r="AL1023" s="3">
        <v>294558</v>
      </c>
      <c r="AM1023" s="3">
        <v>3172524</v>
      </c>
      <c r="AN1023" s="1">
        <v>14</v>
      </c>
    </row>
    <row r="1024" spans="1:40" x14ac:dyDescent="0.3">
      <c r="A1024" s="2">
        <v>30517</v>
      </c>
      <c r="B1024" s="3">
        <v>2231301</v>
      </c>
      <c r="C1024" s="3">
        <v>0</v>
      </c>
      <c r="D1024" s="3">
        <v>2252599</v>
      </c>
      <c r="E1024" s="3">
        <v>267634.8</v>
      </c>
      <c r="F1024" s="3">
        <v>0</v>
      </c>
      <c r="G1024" s="3">
        <v>-221456.3</v>
      </c>
      <c r="H1024" s="3">
        <v>0</v>
      </c>
      <c r="I1024" s="3">
        <v>91485160</v>
      </c>
      <c r="J1024" s="3">
        <v>0</v>
      </c>
      <c r="K1024" s="3">
        <v>0</v>
      </c>
      <c r="L1024" s="3">
        <v>77122800</v>
      </c>
      <c r="M1024" s="3">
        <v>7361944</v>
      </c>
      <c r="N1024" s="3">
        <v>47996880</v>
      </c>
      <c r="O1024" s="3">
        <v>9108523000</v>
      </c>
      <c r="P1024" s="3">
        <v>29115.59</v>
      </c>
      <c r="Q1024" s="3">
        <v>156301100000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5122.6030000000001</v>
      </c>
      <c r="Y1024" s="3">
        <v>0</v>
      </c>
      <c r="Z1024" s="3">
        <v>0</v>
      </c>
      <c r="AA1024" s="3">
        <v>1948084</v>
      </c>
      <c r="AB1024" s="3">
        <v>0</v>
      </c>
      <c r="AC1024" s="3">
        <v>83371.95</v>
      </c>
      <c r="AD1024" s="3">
        <v>36507.279999999999</v>
      </c>
      <c r="AE1024" s="3">
        <v>1324606</v>
      </c>
      <c r="AF1024" s="3">
        <v>63270.59</v>
      </c>
      <c r="AG1024" s="3">
        <v>0</v>
      </c>
      <c r="AH1024" s="3">
        <v>0</v>
      </c>
      <c r="AI1024" s="3">
        <v>-28106.37</v>
      </c>
      <c r="AJ1024" s="3">
        <v>232201.5</v>
      </c>
      <c r="AK1024" s="3">
        <v>102304.3</v>
      </c>
      <c r="AL1024" s="3">
        <v>281184.7</v>
      </c>
      <c r="AM1024" s="3">
        <v>3792561</v>
      </c>
      <c r="AN1024" s="1">
        <v>14</v>
      </c>
    </row>
    <row r="1025" spans="1:40" x14ac:dyDescent="0.3">
      <c r="A1025" s="2">
        <v>30518</v>
      </c>
      <c r="B1025" s="3">
        <v>2226406</v>
      </c>
      <c r="C1025" s="3">
        <v>0</v>
      </c>
      <c r="D1025" s="3">
        <v>2915031</v>
      </c>
      <c r="E1025" s="3">
        <v>284269.09999999998</v>
      </c>
      <c r="F1025" s="3">
        <v>0</v>
      </c>
      <c r="G1025" s="3">
        <v>-116715.2</v>
      </c>
      <c r="H1025" s="3">
        <v>0</v>
      </c>
      <c r="I1025" s="3">
        <v>86794900</v>
      </c>
      <c r="J1025" s="3">
        <v>0</v>
      </c>
      <c r="K1025" s="3">
        <v>0</v>
      </c>
      <c r="L1025" s="3">
        <v>75914780</v>
      </c>
      <c r="M1025" s="3">
        <v>7272976</v>
      </c>
      <c r="N1025" s="3">
        <v>47837280</v>
      </c>
      <c r="O1025" s="3">
        <v>9108503000</v>
      </c>
      <c r="P1025" s="3">
        <v>28116.95</v>
      </c>
      <c r="Q1025" s="3">
        <v>156300300000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5881.7539999999999</v>
      </c>
      <c r="Y1025" s="3">
        <v>0</v>
      </c>
      <c r="Z1025" s="3">
        <v>0</v>
      </c>
      <c r="AA1025" s="3">
        <v>2570658</v>
      </c>
      <c r="AB1025" s="3">
        <v>0</v>
      </c>
      <c r="AC1025" s="3">
        <v>113913.7</v>
      </c>
      <c r="AD1025" s="3">
        <v>51889.84</v>
      </c>
      <c r="AE1025" s="3">
        <v>1968519</v>
      </c>
      <c r="AF1025" s="3">
        <v>80682.13</v>
      </c>
      <c r="AG1025" s="3">
        <v>0</v>
      </c>
      <c r="AH1025" s="3">
        <v>0</v>
      </c>
      <c r="AI1025" s="3">
        <v>-28051.74</v>
      </c>
      <c r="AJ1025" s="3">
        <v>232465.8</v>
      </c>
      <c r="AK1025" s="3">
        <v>100964.8</v>
      </c>
      <c r="AL1025" s="3">
        <v>278256.8</v>
      </c>
      <c r="AM1025" s="3">
        <v>4684376</v>
      </c>
      <c r="AN1025" s="1">
        <v>22</v>
      </c>
    </row>
    <row r="1026" spans="1:40" x14ac:dyDescent="0.3">
      <c r="A1026" s="2">
        <v>30519</v>
      </c>
      <c r="B1026" s="3">
        <v>1915689</v>
      </c>
      <c r="C1026" s="3">
        <v>0</v>
      </c>
      <c r="D1026" s="3">
        <v>2834430</v>
      </c>
      <c r="E1026" s="3">
        <v>281423.2</v>
      </c>
      <c r="F1026" s="3">
        <v>0</v>
      </c>
      <c r="G1026" s="3">
        <v>-168526.4</v>
      </c>
      <c r="H1026" s="3">
        <v>0</v>
      </c>
      <c r="I1026" s="3">
        <v>81894070</v>
      </c>
      <c r="J1026" s="3">
        <v>0</v>
      </c>
      <c r="K1026" s="3">
        <v>0</v>
      </c>
      <c r="L1026" s="3">
        <v>74789600</v>
      </c>
      <c r="M1026" s="3">
        <v>7097850</v>
      </c>
      <c r="N1026" s="3">
        <v>47639600</v>
      </c>
      <c r="O1026" s="3">
        <v>9108424000</v>
      </c>
      <c r="P1026" s="3">
        <v>28556.19</v>
      </c>
      <c r="Q1026" s="3">
        <v>156299000000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4551.375</v>
      </c>
      <c r="Y1026" s="3">
        <v>0</v>
      </c>
      <c r="Z1026" s="3">
        <v>0</v>
      </c>
      <c r="AA1026" s="3">
        <v>2877155</v>
      </c>
      <c r="AB1026" s="3">
        <v>0</v>
      </c>
      <c r="AC1026" s="3">
        <v>136239.1</v>
      </c>
      <c r="AD1026" s="3">
        <v>70909.66</v>
      </c>
      <c r="AE1026" s="3">
        <v>2735130</v>
      </c>
      <c r="AF1026" s="3">
        <v>76612.009999999995</v>
      </c>
      <c r="AG1026" s="3">
        <v>0</v>
      </c>
      <c r="AH1026" s="3">
        <v>0</v>
      </c>
      <c r="AI1026" s="3">
        <v>-27961.08</v>
      </c>
      <c r="AJ1026" s="3">
        <v>227430.5</v>
      </c>
      <c r="AK1026" s="3">
        <v>99687.35</v>
      </c>
      <c r="AL1026" s="3">
        <v>288995.3</v>
      </c>
      <c r="AM1026" s="3">
        <v>4896286</v>
      </c>
      <c r="AN1026" s="1">
        <v>22</v>
      </c>
    </row>
    <row r="1027" spans="1:40" x14ac:dyDescent="0.3">
      <c r="A1027" s="2">
        <v>30520</v>
      </c>
      <c r="B1027" s="3">
        <v>1445945</v>
      </c>
      <c r="C1027" s="3">
        <v>0</v>
      </c>
      <c r="D1027" s="3">
        <v>2306899</v>
      </c>
      <c r="E1027" s="3">
        <v>260224.4</v>
      </c>
      <c r="F1027" s="3">
        <v>0</v>
      </c>
      <c r="G1027" s="3">
        <v>-246002.8</v>
      </c>
      <c r="H1027" s="3">
        <v>0</v>
      </c>
      <c r="I1027" s="3">
        <v>77514590</v>
      </c>
      <c r="J1027" s="3">
        <v>0</v>
      </c>
      <c r="K1027" s="3">
        <v>0</v>
      </c>
      <c r="L1027" s="3">
        <v>74067200</v>
      </c>
      <c r="M1027" s="3">
        <v>6844555</v>
      </c>
      <c r="N1027" s="3">
        <v>47461120</v>
      </c>
      <c r="O1027" s="3">
        <v>9108254000</v>
      </c>
      <c r="P1027" s="3">
        <v>27894.61</v>
      </c>
      <c r="Q1027" s="3">
        <v>156298100000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3774.9580000000001</v>
      </c>
      <c r="Y1027" s="3">
        <v>0</v>
      </c>
      <c r="Z1027" s="3">
        <v>0</v>
      </c>
      <c r="AA1027" s="3">
        <v>2603298</v>
      </c>
      <c r="AB1027" s="3">
        <v>0</v>
      </c>
      <c r="AC1027" s="3">
        <v>129115.2</v>
      </c>
      <c r="AD1027" s="3">
        <v>67034.259999999995</v>
      </c>
      <c r="AE1027" s="3">
        <v>2453341</v>
      </c>
      <c r="AF1027" s="3">
        <v>62348.02</v>
      </c>
      <c r="AG1027" s="3">
        <v>0</v>
      </c>
      <c r="AH1027" s="3">
        <v>0</v>
      </c>
      <c r="AI1027" s="3">
        <v>-27882.76</v>
      </c>
      <c r="AJ1027" s="3">
        <v>217371.5</v>
      </c>
      <c r="AK1027" s="3">
        <v>97982.67</v>
      </c>
      <c r="AL1027" s="3">
        <v>266854.09999999998</v>
      </c>
      <c r="AM1027" s="3">
        <v>4375705</v>
      </c>
      <c r="AN1027" s="1">
        <v>19</v>
      </c>
    </row>
    <row r="1028" spans="1:40" x14ac:dyDescent="0.3">
      <c r="A1028" s="2">
        <v>30521</v>
      </c>
      <c r="B1028" s="3">
        <v>1441259</v>
      </c>
      <c r="C1028" s="3">
        <v>6047.6670000000004</v>
      </c>
      <c r="D1028" s="3">
        <v>4910930</v>
      </c>
      <c r="E1028" s="3">
        <v>328949.2</v>
      </c>
      <c r="F1028" s="3">
        <v>0</v>
      </c>
      <c r="G1028" s="3">
        <v>120583.7</v>
      </c>
      <c r="H1028" s="3">
        <v>360197.3</v>
      </c>
      <c r="I1028" s="3">
        <v>71231120</v>
      </c>
      <c r="J1028" s="3">
        <v>0</v>
      </c>
      <c r="K1028" s="3">
        <v>0</v>
      </c>
      <c r="L1028" s="3">
        <v>75324540</v>
      </c>
      <c r="M1028" s="3">
        <v>7051539</v>
      </c>
      <c r="N1028" s="3">
        <v>47365500</v>
      </c>
      <c r="O1028" s="3">
        <v>9108465000</v>
      </c>
      <c r="P1028" s="3">
        <v>29840.68</v>
      </c>
      <c r="Q1028" s="3">
        <v>156301500000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1651.318</v>
      </c>
      <c r="Y1028" s="3">
        <v>0</v>
      </c>
      <c r="Z1028" s="3">
        <v>0</v>
      </c>
      <c r="AA1028" s="3">
        <v>1311361</v>
      </c>
      <c r="AB1028" s="3">
        <v>0</v>
      </c>
      <c r="AC1028" s="3">
        <v>54372.84</v>
      </c>
      <c r="AD1028" s="3">
        <v>32650.57</v>
      </c>
      <c r="AE1028" s="3">
        <v>1169874</v>
      </c>
      <c r="AF1028" s="3">
        <v>141480.4</v>
      </c>
      <c r="AG1028" s="3">
        <v>410.30540000000002</v>
      </c>
      <c r="AH1028" s="3">
        <v>0</v>
      </c>
      <c r="AI1028" s="3">
        <v>-27099.56</v>
      </c>
      <c r="AJ1028" s="3">
        <v>228892.79999999999</v>
      </c>
      <c r="AK1028" s="3">
        <v>97298.62</v>
      </c>
      <c r="AL1028" s="3">
        <v>270245.7</v>
      </c>
      <c r="AM1028" s="3">
        <v>8287857</v>
      </c>
      <c r="AN1028" s="1">
        <v>15</v>
      </c>
    </row>
    <row r="1029" spans="1:40" x14ac:dyDescent="0.3">
      <c r="A1029" s="2">
        <v>30522</v>
      </c>
      <c r="B1029" s="3">
        <v>1441074</v>
      </c>
      <c r="C1029" s="3">
        <v>0</v>
      </c>
      <c r="D1029" s="3">
        <v>2116436</v>
      </c>
      <c r="E1029" s="3">
        <v>272284.7</v>
      </c>
      <c r="F1029" s="3">
        <v>0</v>
      </c>
      <c r="G1029" s="3">
        <v>-340819</v>
      </c>
      <c r="H1029" s="3">
        <v>0</v>
      </c>
      <c r="I1029" s="3">
        <v>67902050</v>
      </c>
      <c r="J1029" s="3">
        <v>0</v>
      </c>
      <c r="K1029" s="3">
        <v>0</v>
      </c>
      <c r="L1029" s="3">
        <v>74157390</v>
      </c>
      <c r="M1029" s="3">
        <v>6920153</v>
      </c>
      <c r="N1029" s="3">
        <v>47232220</v>
      </c>
      <c r="O1029" s="3">
        <v>9108197000</v>
      </c>
      <c r="P1029" s="3">
        <v>28315.63</v>
      </c>
      <c r="Q1029" s="3">
        <v>156300400000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360197.3</v>
      </c>
      <c r="X1029" s="3">
        <v>1507.502</v>
      </c>
      <c r="Y1029" s="3">
        <v>0</v>
      </c>
      <c r="Z1029" s="3">
        <v>0</v>
      </c>
      <c r="AA1029" s="3">
        <v>2051263</v>
      </c>
      <c r="AB1029" s="3">
        <v>0</v>
      </c>
      <c r="AC1029" s="3">
        <v>95836.56</v>
      </c>
      <c r="AD1029" s="3">
        <v>65158.29</v>
      </c>
      <c r="AE1029" s="3">
        <v>2478317</v>
      </c>
      <c r="AF1029" s="3">
        <v>59726.720000000001</v>
      </c>
      <c r="AG1029" s="3">
        <v>0</v>
      </c>
      <c r="AH1029" s="3">
        <v>0</v>
      </c>
      <c r="AI1029" s="3">
        <v>-27167.65</v>
      </c>
      <c r="AJ1029" s="3">
        <v>224808.8</v>
      </c>
      <c r="AK1029" s="3">
        <v>97640.62</v>
      </c>
      <c r="AL1029" s="3">
        <v>262349.3</v>
      </c>
      <c r="AM1029" s="3">
        <v>3327567</v>
      </c>
      <c r="AN1029" s="1">
        <v>47</v>
      </c>
    </row>
    <row r="1030" spans="1:40" x14ac:dyDescent="0.3">
      <c r="A1030" s="2">
        <v>30523</v>
      </c>
      <c r="B1030" s="3">
        <v>1426390</v>
      </c>
      <c r="C1030" s="3">
        <v>0</v>
      </c>
      <c r="D1030" s="3">
        <v>1519124</v>
      </c>
      <c r="E1030" s="3">
        <v>240149.2</v>
      </c>
      <c r="F1030" s="3">
        <v>0</v>
      </c>
      <c r="G1030" s="3">
        <v>-388719.5</v>
      </c>
      <c r="H1030" s="3">
        <v>0</v>
      </c>
      <c r="I1030" s="3">
        <v>64960550</v>
      </c>
      <c r="J1030" s="3">
        <v>0</v>
      </c>
      <c r="K1030" s="3">
        <v>0</v>
      </c>
      <c r="L1030" s="3">
        <v>73393470</v>
      </c>
      <c r="M1030" s="3">
        <v>6653890</v>
      </c>
      <c r="N1030" s="3">
        <v>47089400</v>
      </c>
      <c r="O1030" s="3">
        <v>9107888000</v>
      </c>
      <c r="P1030" s="3">
        <v>28385.19</v>
      </c>
      <c r="Q1030" s="3">
        <v>156299100000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1545.02</v>
      </c>
      <c r="Y1030" s="3">
        <v>0</v>
      </c>
      <c r="Z1030" s="3">
        <v>0</v>
      </c>
      <c r="AA1030" s="3">
        <v>2052122</v>
      </c>
      <c r="AB1030" s="3">
        <v>0</v>
      </c>
      <c r="AC1030" s="3">
        <v>95448.960000000006</v>
      </c>
      <c r="AD1030" s="3">
        <v>60041.05</v>
      </c>
      <c r="AE1030" s="3">
        <v>2085367</v>
      </c>
      <c r="AF1030" s="3">
        <v>43987.199999999997</v>
      </c>
      <c r="AG1030" s="3">
        <v>0</v>
      </c>
      <c r="AH1030" s="3">
        <v>0</v>
      </c>
      <c r="AI1030" s="3">
        <v>-27001.66</v>
      </c>
      <c r="AJ1030" s="3">
        <v>212561.7</v>
      </c>
      <c r="AK1030" s="3">
        <v>97005.84</v>
      </c>
      <c r="AL1030" s="3">
        <v>260022.3</v>
      </c>
      <c r="AM1030" s="3">
        <v>2939956</v>
      </c>
      <c r="AN1030" s="1">
        <v>14</v>
      </c>
    </row>
    <row r="1031" spans="1:40" x14ac:dyDescent="0.3">
      <c r="A1031" s="2">
        <v>30524</v>
      </c>
      <c r="B1031" s="3">
        <v>1419047</v>
      </c>
      <c r="C1031" s="3">
        <v>0</v>
      </c>
      <c r="D1031" s="3">
        <v>1786889</v>
      </c>
      <c r="E1031" s="3">
        <v>234614.6</v>
      </c>
      <c r="F1031" s="3">
        <v>0</v>
      </c>
      <c r="G1031" s="3">
        <v>-302156</v>
      </c>
      <c r="H1031" s="3">
        <v>0</v>
      </c>
      <c r="I1031" s="3">
        <v>61691130</v>
      </c>
      <c r="J1031" s="3">
        <v>0</v>
      </c>
      <c r="K1031" s="3">
        <v>0</v>
      </c>
      <c r="L1031" s="3">
        <v>72387510</v>
      </c>
      <c r="M1031" s="3">
        <v>6435055</v>
      </c>
      <c r="N1031" s="3">
        <v>46944390</v>
      </c>
      <c r="O1031" s="3">
        <v>9107641000</v>
      </c>
      <c r="P1031" s="3">
        <v>27803</v>
      </c>
      <c r="Q1031" s="3">
        <v>156297800000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2047.519</v>
      </c>
      <c r="Y1031" s="3">
        <v>0</v>
      </c>
      <c r="Z1031" s="3">
        <v>0</v>
      </c>
      <c r="AA1031" s="3">
        <v>2310916</v>
      </c>
      <c r="AB1031" s="3">
        <v>0</v>
      </c>
      <c r="AC1031" s="3">
        <v>104188.6</v>
      </c>
      <c r="AD1031" s="3">
        <v>65992.81</v>
      </c>
      <c r="AE1031" s="3">
        <v>2304810</v>
      </c>
      <c r="AF1031" s="3">
        <v>51686.59</v>
      </c>
      <c r="AG1031" s="3">
        <v>0</v>
      </c>
      <c r="AH1031" s="3">
        <v>0</v>
      </c>
      <c r="AI1031" s="3">
        <v>-26822.93</v>
      </c>
      <c r="AJ1031" s="3">
        <v>204236.4</v>
      </c>
      <c r="AK1031" s="3">
        <v>95416.31</v>
      </c>
      <c r="AL1031" s="3">
        <v>245155.7</v>
      </c>
      <c r="AM1031" s="3">
        <v>3267373</v>
      </c>
      <c r="AN1031" s="1">
        <v>26</v>
      </c>
    </row>
    <row r="1032" spans="1:40" x14ac:dyDescent="0.3">
      <c r="A1032" s="2">
        <v>30525</v>
      </c>
      <c r="B1032" s="3">
        <v>1416598</v>
      </c>
      <c r="C1032" s="3">
        <v>0</v>
      </c>
      <c r="D1032" s="3">
        <v>1918167</v>
      </c>
      <c r="E1032" s="3">
        <v>228732.9</v>
      </c>
      <c r="F1032" s="3">
        <v>0</v>
      </c>
      <c r="G1032" s="3">
        <v>-261738.3</v>
      </c>
      <c r="H1032" s="3">
        <v>0</v>
      </c>
      <c r="I1032" s="3">
        <v>58147320</v>
      </c>
      <c r="J1032" s="3">
        <v>0</v>
      </c>
      <c r="K1032" s="3">
        <v>0</v>
      </c>
      <c r="L1032" s="3">
        <v>71296590</v>
      </c>
      <c r="M1032" s="3">
        <v>6215963</v>
      </c>
      <c r="N1032" s="3">
        <v>46752640</v>
      </c>
      <c r="O1032" s="3">
        <v>9107441000</v>
      </c>
      <c r="P1032" s="3">
        <v>29094.59</v>
      </c>
      <c r="Q1032" s="3">
        <v>156296300000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2321.9630000000002</v>
      </c>
      <c r="Y1032" s="3">
        <v>0</v>
      </c>
      <c r="Z1032" s="3">
        <v>0</v>
      </c>
      <c r="AA1032" s="3">
        <v>2562816</v>
      </c>
      <c r="AB1032" s="3">
        <v>0</v>
      </c>
      <c r="AC1032" s="3">
        <v>115586.8</v>
      </c>
      <c r="AD1032" s="3">
        <v>72973.399999999994</v>
      </c>
      <c r="AE1032" s="3">
        <v>2520294</v>
      </c>
      <c r="AF1032" s="3">
        <v>55542.78</v>
      </c>
      <c r="AG1032" s="3">
        <v>0</v>
      </c>
      <c r="AH1032" s="3">
        <v>0</v>
      </c>
      <c r="AI1032" s="3">
        <v>-26415.4</v>
      </c>
      <c r="AJ1032" s="3">
        <v>197121.8</v>
      </c>
      <c r="AK1032" s="3">
        <v>110112.7</v>
      </c>
      <c r="AL1032" s="3">
        <v>273406</v>
      </c>
      <c r="AM1032" s="3">
        <v>3541484</v>
      </c>
      <c r="AN1032" s="1">
        <v>13</v>
      </c>
    </row>
    <row r="1033" spans="1:40" x14ac:dyDescent="0.3">
      <c r="A1033" s="2">
        <v>30526</v>
      </c>
      <c r="B1033" s="3">
        <v>1416595</v>
      </c>
      <c r="C1033" s="3">
        <v>0</v>
      </c>
      <c r="D1033" s="3">
        <v>2037597</v>
      </c>
      <c r="E1033" s="3">
        <v>223886.2</v>
      </c>
      <c r="F1033" s="3">
        <v>0</v>
      </c>
      <c r="G1033" s="3">
        <v>-220116</v>
      </c>
      <c r="H1033" s="3">
        <v>0</v>
      </c>
      <c r="I1033" s="3">
        <v>54349500</v>
      </c>
      <c r="J1033" s="3">
        <v>0</v>
      </c>
      <c r="K1033" s="3">
        <v>0</v>
      </c>
      <c r="L1033" s="3">
        <v>70087450</v>
      </c>
      <c r="M1033" s="3">
        <v>5985745</v>
      </c>
      <c r="N1033" s="3">
        <v>46526180</v>
      </c>
      <c r="O1033" s="3">
        <v>9107313000</v>
      </c>
      <c r="P1033" s="3">
        <v>27610.61</v>
      </c>
      <c r="Q1033" s="3">
        <v>156294800000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2435.75</v>
      </c>
      <c r="Y1033" s="3">
        <v>0</v>
      </c>
      <c r="Z1033" s="3">
        <v>0</v>
      </c>
      <c r="AA1033" s="3">
        <v>2814079</v>
      </c>
      <c r="AB1033" s="3">
        <v>0</v>
      </c>
      <c r="AC1033" s="3">
        <v>125569.2</v>
      </c>
      <c r="AD1033" s="3">
        <v>82184.37</v>
      </c>
      <c r="AE1033" s="3">
        <v>2741142</v>
      </c>
      <c r="AF1033" s="3">
        <v>59018.07</v>
      </c>
      <c r="AG1033" s="3">
        <v>0</v>
      </c>
      <c r="AH1033" s="3">
        <v>0</v>
      </c>
      <c r="AI1033" s="3">
        <v>-26062.66</v>
      </c>
      <c r="AJ1033" s="3">
        <v>193175.9</v>
      </c>
      <c r="AK1033" s="3">
        <v>92244.24</v>
      </c>
      <c r="AL1033" s="3">
        <v>294190.3</v>
      </c>
      <c r="AM1033" s="3">
        <v>3795387</v>
      </c>
      <c r="AN1033" s="1">
        <v>27</v>
      </c>
    </row>
    <row r="1034" spans="1:40" x14ac:dyDescent="0.3">
      <c r="A1034" s="2">
        <v>30527</v>
      </c>
      <c r="B1034" s="3">
        <v>1416592</v>
      </c>
      <c r="C1034" s="3">
        <v>0</v>
      </c>
      <c r="D1034" s="3">
        <v>1898649</v>
      </c>
      <c r="E1034" s="3">
        <v>214705.6</v>
      </c>
      <c r="F1034" s="3">
        <v>0</v>
      </c>
      <c r="G1034" s="3">
        <v>-240411.4</v>
      </c>
      <c r="H1034" s="3">
        <v>0</v>
      </c>
      <c r="I1034" s="3">
        <v>50601910</v>
      </c>
      <c r="J1034" s="3">
        <v>0</v>
      </c>
      <c r="K1034" s="3">
        <v>0</v>
      </c>
      <c r="L1034" s="3">
        <v>68928140</v>
      </c>
      <c r="M1034" s="3">
        <v>5733489</v>
      </c>
      <c r="N1034" s="3">
        <v>46346820</v>
      </c>
      <c r="O1034" s="3">
        <v>9107096000</v>
      </c>
      <c r="P1034" s="3">
        <v>27428.45</v>
      </c>
      <c r="Q1034" s="3">
        <v>156292800000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2152.0039999999999</v>
      </c>
      <c r="Y1034" s="3">
        <v>0</v>
      </c>
      <c r="Z1034" s="3">
        <v>0</v>
      </c>
      <c r="AA1034" s="3">
        <v>2895260</v>
      </c>
      <c r="AB1034" s="3">
        <v>0</v>
      </c>
      <c r="AC1034" s="3">
        <v>131585.70000000001</v>
      </c>
      <c r="AD1034" s="3">
        <v>92645.57</v>
      </c>
      <c r="AE1034" s="3">
        <v>2951045</v>
      </c>
      <c r="AF1034" s="3">
        <v>56129.54</v>
      </c>
      <c r="AG1034" s="3">
        <v>0</v>
      </c>
      <c r="AH1034" s="3">
        <v>0</v>
      </c>
      <c r="AI1034" s="3">
        <v>-25881.9</v>
      </c>
      <c r="AJ1034" s="3">
        <v>183109</v>
      </c>
      <c r="AK1034" s="3">
        <v>90101.16</v>
      </c>
      <c r="AL1034" s="3">
        <v>230993.3</v>
      </c>
      <c r="AM1034" s="3">
        <v>3745432</v>
      </c>
      <c r="AN1034" s="1">
        <v>27</v>
      </c>
    </row>
    <row r="1035" spans="1:40" x14ac:dyDescent="0.3">
      <c r="A1035" s="2">
        <v>30528</v>
      </c>
      <c r="B1035" s="3">
        <v>1416590</v>
      </c>
      <c r="C1035" s="3">
        <v>0</v>
      </c>
      <c r="D1035" s="3">
        <v>1629693</v>
      </c>
      <c r="E1035" s="3">
        <v>201559.3</v>
      </c>
      <c r="F1035" s="3">
        <v>0</v>
      </c>
      <c r="G1035" s="3">
        <v>-275766.90000000002</v>
      </c>
      <c r="H1035" s="3">
        <v>0</v>
      </c>
      <c r="I1035" s="3">
        <v>47164790</v>
      </c>
      <c r="J1035" s="3">
        <v>0</v>
      </c>
      <c r="K1035" s="3">
        <v>0</v>
      </c>
      <c r="L1035" s="3">
        <v>67876790</v>
      </c>
      <c r="M1035" s="3">
        <v>5467377</v>
      </c>
      <c r="N1035" s="3">
        <v>46167420</v>
      </c>
      <c r="O1035" s="3">
        <v>9106839000</v>
      </c>
      <c r="P1035" s="3">
        <v>28298.87</v>
      </c>
      <c r="Q1035" s="3">
        <v>156290600000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1649.182</v>
      </c>
      <c r="Y1035" s="3">
        <v>0</v>
      </c>
      <c r="Z1035" s="3">
        <v>0</v>
      </c>
      <c r="AA1035" s="3">
        <v>2786235</v>
      </c>
      <c r="AB1035" s="3">
        <v>0</v>
      </c>
      <c r="AC1035" s="3">
        <v>130617.60000000001</v>
      </c>
      <c r="AD1035" s="3">
        <v>92359.85</v>
      </c>
      <c r="AE1035" s="3">
        <v>2968322</v>
      </c>
      <c r="AF1035" s="3">
        <v>49570.28</v>
      </c>
      <c r="AG1035" s="3">
        <v>0</v>
      </c>
      <c r="AH1035" s="3">
        <v>0</v>
      </c>
      <c r="AI1035" s="3">
        <v>-25936.36</v>
      </c>
      <c r="AJ1035" s="3">
        <v>173810.1</v>
      </c>
      <c r="AK1035" s="3">
        <v>87188.58</v>
      </c>
      <c r="AL1035" s="3">
        <v>222686.5</v>
      </c>
      <c r="AM1035" s="3">
        <v>3435477</v>
      </c>
      <c r="AN1035" s="1">
        <v>18</v>
      </c>
    </row>
    <row r="1036" spans="1:40" x14ac:dyDescent="0.3">
      <c r="A1036" s="2">
        <v>30529</v>
      </c>
      <c r="B1036" s="3">
        <v>1414142</v>
      </c>
      <c r="C1036" s="3">
        <v>0</v>
      </c>
      <c r="D1036" s="3">
        <v>1554064</v>
      </c>
      <c r="E1036" s="3">
        <v>192243.4</v>
      </c>
      <c r="F1036" s="3">
        <v>0</v>
      </c>
      <c r="G1036" s="3">
        <v>-270519.8</v>
      </c>
      <c r="H1036" s="3">
        <v>0</v>
      </c>
      <c r="I1036" s="3">
        <v>43891620</v>
      </c>
      <c r="J1036" s="3">
        <v>0</v>
      </c>
      <c r="K1036" s="3">
        <v>0</v>
      </c>
      <c r="L1036" s="3">
        <v>66889710</v>
      </c>
      <c r="M1036" s="3">
        <v>5232587</v>
      </c>
      <c r="N1036" s="3">
        <v>45991840</v>
      </c>
      <c r="O1036" s="3">
        <v>9106584000</v>
      </c>
      <c r="P1036" s="3">
        <v>26804.93</v>
      </c>
      <c r="Q1036" s="3">
        <v>156288400000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1291.444</v>
      </c>
      <c r="Y1036" s="3">
        <v>0</v>
      </c>
      <c r="Z1036" s="3">
        <v>0</v>
      </c>
      <c r="AA1036" s="3">
        <v>2618944</v>
      </c>
      <c r="AB1036" s="3">
        <v>0</v>
      </c>
      <c r="AC1036" s="3">
        <v>123795.3</v>
      </c>
      <c r="AD1036" s="3">
        <v>91251.45</v>
      </c>
      <c r="AE1036" s="3">
        <v>2905086</v>
      </c>
      <c r="AF1036" s="3">
        <v>47827.09</v>
      </c>
      <c r="AG1036" s="3">
        <v>0</v>
      </c>
      <c r="AH1036" s="3">
        <v>0</v>
      </c>
      <c r="AI1036" s="3">
        <v>-25800.33</v>
      </c>
      <c r="AJ1036" s="3">
        <v>164594.1</v>
      </c>
      <c r="AK1036" s="3">
        <v>83219.64</v>
      </c>
      <c r="AL1036" s="3">
        <v>216482.2</v>
      </c>
      <c r="AM1036" s="3">
        <v>3271881</v>
      </c>
      <c r="AN1036" s="1">
        <v>33</v>
      </c>
    </row>
    <row r="1037" spans="1:40" x14ac:dyDescent="0.3">
      <c r="A1037" s="2">
        <v>30530</v>
      </c>
      <c r="B1037" s="3">
        <v>1416587</v>
      </c>
      <c r="C1037" s="3">
        <v>0</v>
      </c>
      <c r="D1037" s="3">
        <v>1415672</v>
      </c>
      <c r="E1037" s="3">
        <v>181619.20000000001</v>
      </c>
      <c r="F1037" s="3">
        <v>0</v>
      </c>
      <c r="G1037" s="3">
        <v>-277564</v>
      </c>
      <c r="H1037" s="3">
        <v>0</v>
      </c>
      <c r="I1037" s="3">
        <v>40888650</v>
      </c>
      <c r="J1037" s="3">
        <v>0</v>
      </c>
      <c r="K1037" s="3">
        <v>0</v>
      </c>
      <c r="L1037" s="3">
        <v>65893040</v>
      </c>
      <c r="M1037" s="3">
        <v>5016175</v>
      </c>
      <c r="N1037" s="3">
        <v>45810040</v>
      </c>
      <c r="O1037" s="3">
        <v>9106329000</v>
      </c>
      <c r="P1037" s="3">
        <v>27169.07</v>
      </c>
      <c r="Q1037" s="3">
        <v>156286100000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1106.5920000000001</v>
      </c>
      <c r="Y1037" s="3">
        <v>0</v>
      </c>
      <c r="Z1037" s="3">
        <v>0</v>
      </c>
      <c r="AA1037" s="3">
        <v>2497912</v>
      </c>
      <c r="AB1037" s="3">
        <v>0</v>
      </c>
      <c r="AC1037" s="3">
        <v>122654.8</v>
      </c>
      <c r="AD1037" s="3">
        <v>87115.44</v>
      </c>
      <c r="AE1037" s="3">
        <v>2768440</v>
      </c>
      <c r="AF1037" s="3">
        <v>43992.17</v>
      </c>
      <c r="AG1037" s="3">
        <v>0</v>
      </c>
      <c r="AH1037" s="3">
        <v>0</v>
      </c>
      <c r="AI1037" s="3">
        <v>-25833.73</v>
      </c>
      <c r="AJ1037" s="3">
        <v>157510.5</v>
      </c>
      <c r="AK1037" s="3">
        <v>81071.039999999994</v>
      </c>
      <c r="AL1037" s="3">
        <v>216743.6</v>
      </c>
      <c r="AM1037" s="3">
        <v>3001861</v>
      </c>
      <c r="AN1037" s="1">
        <v>30</v>
      </c>
    </row>
    <row r="1038" spans="1:40" x14ac:dyDescent="0.3">
      <c r="A1038" s="2">
        <v>30531</v>
      </c>
      <c r="B1038" s="3">
        <v>1416585</v>
      </c>
      <c r="C1038" s="3">
        <v>0</v>
      </c>
      <c r="D1038" s="3">
        <v>1196233</v>
      </c>
      <c r="E1038" s="3">
        <v>170481.7</v>
      </c>
      <c r="F1038" s="3">
        <v>0</v>
      </c>
      <c r="G1038" s="3">
        <v>-300849.8</v>
      </c>
      <c r="H1038" s="3">
        <v>0</v>
      </c>
      <c r="I1038" s="3">
        <v>38215870</v>
      </c>
      <c r="J1038" s="3">
        <v>0</v>
      </c>
      <c r="K1038" s="3">
        <v>0</v>
      </c>
      <c r="L1038" s="3">
        <v>64962750</v>
      </c>
      <c r="M1038" s="3">
        <v>4798217</v>
      </c>
      <c r="N1038" s="3">
        <v>45642030</v>
      </c>
      <c r="O1038" s="3">
        <v>9106041000</v>
      </c>
      <c r="P1038" s="3">
        <v>26030.02</v>
      </c>
      <c r="Q1038" s="3">
        <v>156283700000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865.64499999999998</v>
      </c>
      <c r="Y1038" s="3">
        <v>0</v>
      </c>
      <c r="Z1038" s="3">
        <v>0</v>
      </c>
      <c r="AA1038" s="3">
        <v>2343941</v>
      </c>
      <c r="AB1038" s="3">
        <v>0</v>
      </c>
      <c r="AC1038" s="3">
        <v>114766</v>
      </c>
      <c r="AD1038" s="3">
        <v>87797.3</v>
      </c>
      <c r="AE1038" s="3">
        <v>2721118</v>
      </c>
      <c r="AF1038" s="3">
        <v>38471.410000000003</v>
      </c>
      <c r="AG1038" s="3">
        <v>0</v>
      </c>
      <c r="AH1038" s="3">
        <v>0</v>
      </c>
      <c r="AI1038" s="3">
        <v>-25775.38</v>
      </c>
      <c r="AJ1038" s="3">
        <v>150783</v>
      </c>
      <c r="AK1038" s="3">
        <v>79064.149999999994</v>
      </c>
      <c r="AL1038" s="3">
        <v>204123.5</v>
      </c>
      <c r="AM1038" s="3">
        <v>2671909</v>
      </c>
      <c r="AN1038" s="1">
        <v>25</v>
      </c>
    </row>
    <row r="1039" spans="1:40" x14ac:dyDescent="0.3">
      <c r="A1039" s="2">
        <v>30532</v>
      </c>
      <c r="B1039" s="3">
        <v>1416584</v>
      </c>
      <c r="C1039" s="3">
        <v>0</v>
      </c>
      <c r="D1039" s="3">
        <v>1139222</v>
      </c>
      <c r="E1039" s="3">
        <v>162428.6</v>
      </c>
      <c r="F1039" s="3">
        <v>0</v>
      </c>
      <c r="G1039" s="3">
        <v>-289258.3</v>
      </c>
      <c r="H1039" s="3">
        <v>0</v>
      </c>
      <c r="I1039" s="3">
        <v>35701470</v>
      </c>
      <c r="J1039" s="3">
        <v>0</v>
      </c>
      <c r="K1039" s="3">
        <v>0</v>
      </c>
      <c r="L1039" s="3">
        <v>63974710</v>
      </c>
      <c r="M1039" s="3">
        <v>4606929</v>
      </c>
      <c r="N1039" s="3">
        <v>45474900</v>
      </c>
      <c r="O1039" s="3">
        <v>9105762000</v>
      </c>
      <c r="P1039" s="3">
        <v>26470.53</v>
      </c>
      <c r="Q1039" s="3">
        <v>156281400000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788.54600000000005</v>
      </c>
      <c r="Y1039" s="3">
        <v>0</v>
      </c>
      <c r="Z1039" s="3">
        <v>0</v>
      </c>
      <c r="AA1039" s="3">
        <v>2287580</v>
      </c>
      <c r="AB1039" s="3">
        <v>0</v>
      </c>
      <c r="AC1039" s="3">
        <v>114012.5</v>
      </c>
      <c r="AD1039" s="3">
        <v>85284.86</v>
      </c>
      <c r="AE1039" s="3">
        <v>2639796</v>
      </c>
      <c r="AF1039" s="3">
        <v>36882.65</v>
      </c>
      <c r="AG1039" s="3">
        <v>0</v>
      </c>
      <c r="AH1039" s="3">
        <v>0</v>
      </c>
      <c r="AI1039" s="3">
        <v>-25744.22</v>
      </c>
      <c r="AJ1039" s="3">
        <v>144840.29999999999</v>
      </c>
      <c r="AK1039" s="3">
        <v>77344.44</v>
      </c>
      <c r="AL1039" s="3">
        <v>198062.3</v>
      </c>
      <c r="AM1039" s="3">
        <v>2513619</v>
      </c>
      <c r="AN1039" s="1">
        <v>16</v>
      </c>
    </row>
    <row r="1040" spans="1:40" x14ac:dyDescent="0.3">
      <c r="A1040" s="2">
        <v>30533</v>
      </c>
      <c r="B1040" s="3">
        <v>1416583</v>
      </c>
      <c r="C1040" s="3">
        <v>0</v>
      </c>
      <c r="D1040" s="3">
        <v>1223791</v>
      </c>
      <c r="E1040" s="3">
        <v>157347.20000000001</v>
      </c>
      <c r="F1040" s="3">
        <v>0</v>
      </c>
      <c r="G1040" s="3">
        <v>-251569.3</v>
      </c>
      <c r="H1040" s="3">
        <v>0</v>
      </c>
      <c r="I1040" s="3">
        <v>33120590</v>
      </c>
      <c r="J1040" s="3">
        <v>0</v>
      </c>
      <c r="K1040" s="3">
        <v>0</v>
      </c>
      <c r="L1040" s="3">
        <v>62835600</v>
      </c>
      <c r="M1040" s="3">
        <v>4441048</v>
      </c>
      <c r="N1040" s="3">
        <v>45296540</v>
      </c>
      <c r="O1040" s="3">
        <v>9105525000</v>
      </c>
      <c r="P1040" s="3">
        <v>25187.200000000001</v>
      </c>
      <c r="Q1040" s="3">
        <v>156279000000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804.90380000000005</v>
      </c>
      <c r="Y1040" s="3">
        <v>0</v>
      </c>
      <c r="Z1040" s="3">
        <v>0</v>
      </c>
      <c r="AA1040" s="3">
        <v>2400557</v>
      </c>
      <c r="AB1040" s="3">
        <v>0</v>
      </c>
      <c r="AC1040" s="3">
        <v>116177.3</v>
      </c>
      <c r="AD1040" s="3">
        <v>85266.47</v>
      </c>
      <c r="AE1040" s="3">
        <v>2602201</v>
      </c>
      <c r="AF1040" s="3">
        <v>38866.870000000003</v>
      </c>
      <c r="AG1040" s="3">
        <v>0</v>
      </c>
      <c r="AH1040" s="3">
        <v>0</v>
      </c>
      <c r="AI1040" s="3">
        <v>-25757.94</v>
      </c>
      <c r="AJ1040" s="3">
        <v>140989.29999999999</v>
      </c>
      <c r="AK1040" s="3">
        <v>75829.52</v>
      </c>
      <c r="AL1040" s="3">
        <v>203265.4</v>
      </c>
      <c r="AM1040" s="3">
        <v>2580074</v>
      </c>
      <c r="AN1040" s="1">
        <v>14</v>
      </c>
    </row>
    <row r="1041" spans="1:40" x14ac:dyDescent="0.3">
      <c r="A1041" s="2">
        <v>30534</v>
      </c>
      <c r="B1041" s="3">
        <v>1416777</v>
      </c>
      <c r="C1041" s="3">
        <v>6374.1719999999996</v>
      </c>
      <c r="D1041" s="3">
        <v>2672642</v>
      </c>
      <c r="E1041" s="3">
        <v>219498.4</v>
      </c>
      <c r="F1041" s="3">
        <v>0</v>
      </c>
      <c r="G1041" s="3">
        <v>22232.58</v>
      </c>
      <c r="H1041" s="3">
        <v>360985.2</v>
      </c>
      <c r="I1041" s="3">
        <v>29424790</v>
      </c>
      <c r="J1041" s="3">
        <v>0</v>
      </c>
      <c r="K1041" s="3">
        <v>0</v>
      </c>
      <c r="L1041" s="3">
        <v>63822540</v>
      </c>
      <c r="M1041" s="3">
        <v>4651579</v>
      </c>
      <c r="N1041" s="3">
        <v>45135180</v>
      </c>
      <c r="O1041" s="3">
        <v>9105600000</v>
      </c>
      <c r="P1041" s="3">
        <v>29149.85</v>
      </c>
      <c r="Q1041" s="3">
        <v>156280400000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314.57769999999999</v>
      </c>
      <c r="Y1041" s="3">
        <v>0</v>
      </c>
      <c r="Z1041" s="3">
        <v>0</v>
      </c>
      <c r="AA1041" s="3">
        <v>1505549</v>
      </c>
      <c r="AB1041" s="3">
        <v>0</v>
      </c>
      <c r="AC1041" s="3">
        <v>73112.929999999993</v>
      </c>
      <c r="AD1041" s="3">
        <v>81470.41</v>
      </c>
      <c r="AE1041" s="3">
        <v>1288110</v>
      </c>
      <c r="AF1041" s="3">
        <v>80785.820000000007</v>
      </c>
      <c r="AG1041" s="3">
        <v>438.97809999999998</v>
      </c>
      <c r="AH1041" s="3">
        <v>0</v>
      </c>
      <c r="AI1041" s="3">
        <v>-25565.98</v>
      </c>
      <c r="AJ1041" s="3">
        <v>146851.4</v>
      </c>
      <c r="AK1041" s="3">
        <v>74892.800000000003</v>
      </c>
      <c r="AL1041" s="3">
        <v>235202.6</v>
      </c>
      <c r="AM1041" s="3">
        <v>5747265</v>
      </c>
      <c r="AN1041" s="1">
        <v>24</v>
      </c>
    </row>
    <row r="1042" spans="1:40" x14ac:dyDescent="0.3">
      <c r="A1042" s="2">
        <v>30535</v>
      </c>
      <c r="B1042" s="3">
        <v>1416825</v>
      </c>
      <c r="C1042" s="3">
        <v>7330.43</v>
      </c>
      <c r="D1042" s="3">
        <v>3040542</v>
      </c>
      <c r="E1042" s="3">
        <v>255778.4</v>
      </c>
      <c r="F1042" s="3">
        <v>0</v>
      </c>
      <c r="G1042" s="3">
        <v>23833.439999999999</v>
      </c>
      <c r="H1042" s="3">
        <v>361311.3</v>
      </c>
      <c r="I1042" s="3">
        <v>26023230</v>
      </c>
      <c r="J1042" s="3">
        <v>0</v>
      </c>
      <c r="K1042" s="3">
        <v>0</v>
      </c>
      <c r="L1042" s="3">
        <v>64002060</v>
      </c>
      <c r="M1042" s="3">
        <v>4897717</v>
      </c>
      <c r="N1042" s="3">
        <v>45031910</v>
      </c>
      <c r="O1042" s="3">
        <v>9105632000</v>
      </c>
      <c r="P1042" s="3">
        <v>28825.78</v>
      </c>
      <c r="Q1042" s="3">
        <v>156280100000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246.8621</v>
      </c>
      <c r="Y1042" s="3">
        <v>0</v>
      </c>
      <c r="Z1042" s="3">
        <v>0</v>
      </c>
      <c r="AA1042" s="3">
        <v>1922175</v>
      </c>
      <c r="AB1042" s="3">
        <v>0</v>
      </c>
      <c r="AC1042" s="3">
        <v>52126.21</v>
      </c>
      <c r="AD1042" s="3">
        <v>91214.37</v>
      </c>
      <c r="AE1042" s="3">
        <v>3217236</v>
      </c>
      <c r="AF1042" s="3">
        <v>91229.58</v>
      </c>
      <c r="AG1042" s="3">
        <v>452.35989999999998</v>
      </c>
      <c r="AH1042" s="3">
        <v>0</v>
      </c>
      <c r="AI1042" s="3">
        <v>-25477.91</v>
      </c>
      <c r="AJ1042" s="3">
        <v>152775.1</v>
      </c>
      <c r="AK1042" s="3">
        <v>74705.320000000007</v>
      </c>
      <c r="AL1042" s="3">
        <v>204020</v>
      </c>
      <c r="AM1042" s="3">
        <v>5812788</v>
      </c>
      <c r="AN1042" s="1">
        <v>12</v>
      </c>
    </row>
    <row r="1043" spans="1:40" x14ac:dyDescent="0.3">
      <c r="A1043" s="2">
        <v>30536</v>
      </c>
      <c r="B1043" s="3">
        <v>1414188</v>
      </c>
      <c r="C1043" s="3">
        <v>0</v>
      </c>
      <c r="D1043" s="3">
        <v>950146.5</v>
      </c>
      <c r="E1043" s="3">
        <v>172584.6</v>
      </c>
      <c r="F1043" s="3">
        <v>0</v>
      </c>
      <c r="G1043" s="3">
        <v>-376202</v>
      </c>
      <c r="H1043" s="3">
        <v>0</v>
      </c>
      <c r="I1043" s="3">
        <v>24252110</v>
      </c>
      <c r="J1043" s="3">
        <v>0</v>
      </c>
      <c r="K1043" s="3">
        <v>0</v>
      </c>
      <c r="L1043" s="3">
        <v>62761080</v>
      </c>
      <c r="M1043" s="3">
        <v>4612462</v>
      </c>
      <c r="N1043" s="3">
        <v>44905080</v>
      </c>
      <c r="O1043" s="3">
        <v>9105266000</v>
      </c>
      <c r="P1043" s="3">
        <v>26194.5</v>
      </c>
      <c r="Q1043" s="3">
        <v>156277500000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361311.3</v>
      </c>
      <c r="X1043" s="3">
        <v>351.27769999999998</v>
      </c>
      <c r="Y1043" s="3">
        <v>0</v>
      </c>
      <c r="Z1043" s="3">
        <v>0</v>
      </c>
      <c r="AA1043" s="3">
        <v>2074240</v>
      </c>
      <c r="AB1043" s="3">
        <v>0</v>
      </c>
      <c r="AC1043" s="3">
        <v>85912.95</v>
      </c>
      <c r="AD1043" s="3">
        <v>85832.11</v>
      </c>
      <c r="AE1043" s="3">
        <v>2784610</v>
      </c>
      <c r="AF1043" s="3">
        <v>32523.52</v>
      </c>
      <c r="AG1043" s="3">
        <v>0</v>
      </c>
      <c r="AH1043" s="3">
        <v>0</v>
      </c>
      <c r="AI1043" s="3">
        <v>-25621.119999999999</v>
      </c>
      <c r="AJ1043" s="3">
        <v>141582</v>
      </c>
      <c r="AK1043" s="3">
        <v>73449.919999999998</v>
      </c>
      <c r="AL1043" s="3">
        <v>182578.4</v>
      </c>
      <c r="AM1043" s="3">
        <v>1770763</v>
      </c>
      <c r="AN1043" s="1">
        <v>19</v>
      </c>
    </row>
    <row r="1044" spans="1:40" x14ac:dyDescent="0.3">
      <c r="A1044" s="2">
        <v>30537</v>
      </c>
      <c r="B1044" s="3">
        <v>1416627</v>
      </c>
      <c r="C1044" s="3">
        <v>0</v>
      </c>
      <c r="D1044" s="3">
        <v>704885.6</v>
      </c>
      <c r="E1044" s="3">
        <v>148780.1</v>
      </c>
      <c r="F1044" s="3">
        <v>0</v>
      </c>
      <c r="G1044" s="3">
        <v>-391105.8</v>
      </c>
      <c r="H1044" s="3">
        <v>0</v>
      </c>
      <c r="I1044" s="3">
        <v>22595840</v>
      </c>
      <c r="J1044" s="3">
        <v>0</v>
      </c>
      <c r="K1044" s="3">
        <v>0</v>
      </c>
      <c r="L1044" s="3">
        <v>61685450</v>
      </c>
      <c r="M1044" s="3">
        <v>4243919</v>
      </c>
      <c r="N1044" s="3">
        <v>44753060</v>
      </c>
      <c r="O1044" s="3">
        <v>9104872000</v>
      </c>
      <c r="P1044" s="3">
        <v>25461.08</v>
      </c>
      <c r="Q1044" s="3">
        <v>156274900000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339.4393</v>
      </c>
      <c r="Y1044" s="3">
        <v>0</v>
      </c>
      <c r="Z1044" s="3">
        <v>0</v>
      </c>
      <c r="AA1044" s="3">
        <v>2165041</v>
      </c>
      <c r="AB1044" s="3">
        <v>0</v>
      </c>
      <c r="AC1044" s="3">
        <v>101296.2</v>
      </c>
      <c r="AD1044" s="3">
        <v>84970.62</v>
      </c>
      <c r="AE1044" s="3">
        <v>2519492</v>
      </c>
      <c r="AF1044" s="3">
        <v>24649.63</v>
      </c>
      <c r="AG1044" s="3">
        <v>0</v>
      </c>
      <c r="AH1044" s="3">
        <v>0</v>
      </c>
      <c r="AI1044" s="3">
        <v>-25746.36</v>
      </c>
      <c r="AJ1044" s="3">
        <v>128933.7</v>
      </c>
      <c r="AK1044" s="3">
        <v>71548.52</v>
      </c>
      <c r="AL1044" s="3">
        <v>179752.1</v>
      </c>
      <c r="AM1044" s="3">
        <v>1655929</v>
      </c>
      <c r="AN1044" s="1">
        <v>28</v>
      </c>
    </row>
    <row r="1045" spans="1:40" x14ac:dyDescent="0.3">
      <c r="A1045" s="2">
        <v>30538</v>
      </c>
      <c r="B1045" s="3">
        <v>1416620</v>
      </c>
      <c r="C1045" s="3">
        <v>0</v>
      </c>
      <c r="D1045" s="3">
        <v>564870.6</v>
      </c>
      <c r="E1045" s="3">
        <v>131226.4</v>
      </c>
      <c r="F1045" s="3">
        <v>0</v>
      </c>
      <c r="G1045" s="3">
        <v>-379411.3</v>
      </c>
      <c r="H1045" s="3">
        <v>0</v>
      </c>
      <c r="I1045" s="3">
        <v>21093820</v>
      </c>
      <c r="J1045" s="3">
        <v>0</v>
      </c>
      <c r="K1045" s="3">
        <v>0</v>
      </c>
      <c r="L1045" s="3">
        <v>60674570</v>
      </c>
      <c r="M1045" s="3">
        <v>3859874</v>
      </c>
      <c r="N1045" s="3">
        <v>44575030</v>
      </c>
      <c r="O1045" s="3">
        <v>9104489000</v>
      </c>
      <c r="P1045" s="3">
        <v>24557.71</v>
      </c>
      <c r="Q1045" s="3">
        <v>156271800000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210.96610000000001</v>
      </c>
      <c r="Y1045" s="3">
        <v>0</v>
      </c>
      <c r="Z1045" s="3">
        <v>0</v>
      </c>
      <c r="AA1045" s="3">
        <v>2135058</v>
      </c>
      <c r="AB1045" s="3">
        <v>0</v>
      </c>
      <c r="AC1045" s="3">
        <v>108725.1</v>
      </c>
      <c r="AD1045" s="3">
        <v>94963.87</v>
      </c>
      <c r="AE1045" s="3">
        <v>2874716</v>
      </c>
      <c r="AF1045" s="3">
        <v>20132.18</v>
      </c>
      <c r="AG1045" s="3">
        <v>0</v>
      </c>
      <c r="AH1045" s="3">
        <v>0</v>
      </c>
      <c r="AI1045" s="3">
        <v>-25853.42</v>
      </c>
      <c r="AJ1045" s="3">
        <v>114080.8</v>
      </c>
      <c r="AK1045" s="3">
        <v>68037.070000000007</v>
      </c>
      <c r="AL1045" s="3">
        <v>183477.6</v>
      </c>
      <c r="AM1045" s="3">
        <v>1501813</v>
      </c>
      <c r="AN1045" s="1">
        <v>13</v>
      </c>
    </row>
    <row r="1046" spans="1:40" x14ac:dyDescent="0.3">
      <c r="A1046" s="2">
        <v>30539</v>
      </c>
      <c r="B1046" s="3">
        <v>1416614</v>
      </c>
      <c r="C1046" s="3">
        <v>0</v>
      </c>
      <c r="D1046" s="3">
        <v>534797.30000000005</v>
      </c>
      <c r="E1046" s="3">
        <v>118459.2</v>
      </c>
      <c r="F1046" s="3">
        <v>0</v>
      </c>
      <c r="G1046" s="3">
        <v>-349532.5</v>
      </c>
      <c r="H1046" s="3">
        <v>0</v>
      </c>
      <c r="I1046" s="3">
        <v>19676790</v>
      </c>
      <c r="J1046" s="3">
        <v>0</v>
      </c>
      <c r="K1046" s="3">
        <v>0</v>
      </c>
      <c r="L1046" s="3">
        <v>59684370</v>
      </c>
      <c r="M1046" s="3">
        <v>3562714</v>
      </c>
      <c r="N1046" s="3">
        <v>44401270</v>
      </c>
      <c r="O1046" s="3">
        <v>9104143000</v>
      </c>
      <c r="P1046" s="3">
        <v>23742.29</v>
      </c>
      <c r="Q1046" s="3">
        <v>156269100000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242.3751</v>
      </c>
      <c r="Y1046" s="3">
        <v>0</v>
      </c>
      <c r="Z1046" s="3">
        <v>0</v>
      </c>
      <c r="AA1046" s="3">
        <v>1992769</v>
      </c>
      <c r="AB1046" s="3">
        <v>0</v>
      </c>
      <c r="AC1046" s="3">
        <v>104672.3</v>
      </c>
      <c r="AD1046" s="3">
        <v>78446.850000000006</v>
      </c>
      <c r="AE1046" s="3">
        <v>2290944</v>
      </c>
      <c r="AF1046" s="3">
        <v>19113.009999999998</v>
      </c>
      <c r="AG1046" s="3">
        <v>0</v>
      </c>
      <c r="AH1046" s="3">
        <v>0</v>
      </c>
      <c r="AI1046" s="3">
        <v>-25881.68</v>
      </c>
      <c r="AJ1046" s="3">
        <v>105557.1</v>
      </c>
      <c r="AK1046" s="3">
        <v>65958.23</v>
      </c>
      <c r="AL1046" s="3">
        <v>174737.3</v>
      </c>
      <c r="AM1046" s="3">
        <v>1416784</v>
      </c>
      <c r="AN1046" s="1">
        <v>27</v>
      </c>
    </row>
    <row r="1047" spans="1:40" x14ac:dyDescent="0.3">
      <c r="A1047" s="2">
        <v>30540</v>
      </c>
      <c r="B1047" s="3">
        <v>1416610</v>
      </c>
      <c r="C1047" s="3">
        <v>0</v>
      </c>
      <c r="D1047" s="3">
        <v>471425.8</v>
      </c>
      <c r="E1047" s="3">
        <v>108839.6</v>
      </c>
      <c r="F1047" s="3">
        <v>0</v>
      </c>
      <c r="G1047" s="3">
        <v>-337072.7</v>
      </c>
      <c r="H1047" s="3">
        <v>0</v>
      </c>
      <c r="I1047" s="3">
        <v>18367110</v>
      </c>
      <c r="J1047" s="3">
        <v>0</v>
      </c>
      <c r="K1047" s="3">
        <v>0</v>
      </c>
      <c r="L1047" s="3">
        <v>58653340</v>
      </c>
      <c r="M1047" s="3">
        <v>3315593</v>
      </c>
      <c r="N1047" s="3">
        <v>44229320</v>
      </c>
      <c r="O1047" s="3">
        <v>9103795000</v>
      </c>
      <c r="P1047" s="3">
        <v>22965.96</v>
      </c>
      <c r="Q1047" s="3">
        <v>156266200000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187.34880000000001</v>
      </c>
      <c r="Y1047" s="3">
        <v>0</v>
      </c>
      <c r="Z1047" s="3">
        <v>0</v>
      </c>
      <c r="AA1047" s="3">
        <v>1956756</v>
      </c>
      <c r="AB1047" s="3">
        <v>0</v>
      </c>
      <c r="AC1047" s="3">
        <v>105963.9</v>
      </c>
      <c r="AD1047" s="3">
        <v>84815.54</v>
      </c>
      <c r="AE1047" s="3">
        <v>2426490</v>
      </c>
      <c r="AF1047" s="3">
        <v>16832.02</v>
      </c>
      <c r="AG1047" s="3">
        <v>0</v>
      </c>
      <c r="AH1047" s="3">
        <v>0</v>
      </c>
      <c r="AI1047" s="3">
        <v>-25926.29</v>
      </c>
      <c r="AJ1047" s="3">
        <v>97965.31</v>
      </c>
      <c r="AK1047" s="3">
        <v>63609.75</v>
      </c>
      <c r="AL1047" s="3">
        <v>164057.4</v>
      </c>
      <c r="AM1047" s="3">
        <v>1309497</v>
      </c>
      <c r="AN1047" s="1">
        <v>34</v>
      </c>
    </row>
    <row r="1048" spans="1:40" x14ac:dyDescent="0.3">
      <c r="A1048" s="2">
        <v>30541</v>
      </c>
      <c r="B1048" s="3">
        <v>1416605</v>
      </c>
      <c r="C1048" s="3">
        <v>0</v>
      </c>
      <c r="D1048" s="3">
        <v>499810.8</v>
      </c>
      <c r="E1048" s="3">
        <v>103270.7</v>
      </c>
      <c r="F1048" s="3">
        <v>0</v>
      </c>
      <c r="G1048" s="3">
        <v>-303883.59999999998</v>
      </c>
      <c r="H1048" s="3">
        <v>0</v>
      </c>
      <c r="I1048" s="3">
        <v>17049690</v>
      </c>
      <c r="J1048" s="3">
        <v>0</v>
      </c>
      <c r="K1048" s="3">
        <v>0</v>
      </c>
      <c r="L1048" s="3">
        <v>57441980</v>
      </c>
      <c r="M1048" s="3">
        <v>3122398</v>
      </c>
      <c r="N1048" s="3">
        <v>44049290</v>
      </c>
      <c r="O1048" s="3">
        <v>9103466000</v>
      </c>
      <c r="P1048" s="3">
        <v>22941.07</v>
      </c>
      <c r="Q1048" s="3">
        <v>156263000000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176.80770000000001</v>
      </c>
      <c r="Y1048" s="3">
        <v>0</v>
      </c>
      <c r="Z1048" s="3">
        <v>0</v>
      </c>
      <c r="AA1048" s="3">
        <v>2071301</v>
      </c>
      <c r="AB1048" s="3">
        <v>0</v>
      </c>
      <c r="AC1048" s="3">
        <v>115140.7</v>
      </c>
      <c r="AD1048" s="3">
        <v>94890.36</v>
      </c>
      <c r="AE1048" s="3">
        <v>2711979</v>
      </c>
      <c r="AF1048" s="3">
        <v>17004.189999999999</v>
      </c>
      <c r="AG1048" s="3">
        <v>0</v>
      </c>
      <c r="AH1048" s="3">
        <v>0</v>
      </c>
      <c r="AI1048" s="3">
        <v>-25987.69</v>
      </c>
      <c r="AJ1048" s="3">
        <v>91498.76</v>
      </c>
      <c r="AK1048" s="3">
        <v>60541.32</v>
      </c>
      <c r="AL1048" s="3">
        <v>156487</v>
      </c>
      <c r="AM1048" s="3">
        <v>1317238</v>
      </c>
      <c r="AN1048" s="1">
        <v>29</v>
      </c>
    </row>
    <row r="1049" spans="1:40" x14ac:dyDescent="0.3">
      <c r="A1049" s="2">
        <v>30542</v>
      </c>
      <c r="B1049" s="3">
        <v>1421920</v>
      </c>
      <c r="C1049" s="3">
        <v>13460.83</v>
      </c>
      <c r="D1049" s="3">
        <v>1553553</v>
      </c>
      <c r="E1049" s="3">
        <v>242525.1</v>
      </c>
      <c r="F1049" s="3">
        <v>0</v>
      </c>
      <c r="G1049" s="3">
        <v>-35157.58</v>
      </c>
      <c r="H1049" s="3">
        <v>361440.9</v>
      </c>
      <c r="I1049" s="3">
        <v>15326590</v>
      </c>
      <c r="J1049" s="3">
        <v>0</v>
      </c>
      <c r="K1049" s="3">
        <v>0</v>
      </c>
      <c r="L1049" s="3">
        <v>60036020</v>
      </c>
      <c r="M1049" s="3">
        <v>3672233</v>
      </c>
      <c r="N1049" s="3">
        <v>43976850</v>
      </c>
      <c r="O1049" s="3">
        <v>9103449000</v>
      </c>
      <c r="P1049" s="3">
        <v>28504.66</v>
      </c>
      <c r="Q1049" s="3">
        <v>156264400000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74.861310000000003</v>
      </c>
      <c r="Y1049" s="3">
        <v>0</v>
      </c>
      <c r="Z1049" s="3">
        <v>0</v>
      </c>
      <c r="AA1049" s="3">
        <v>1148843</v>
      </c>
      <c r="AB1049" s="3">
        <v>0</v>
      </c>
      <c r="AC1049" s="3">
        <v>13107.02</v>
      </c>
      <c r="AD1049" s="3">
        <v>26487.87</v>
      </c>
      <c r="AE1049" s="3">
        <v>1062023</v>
      </c>
      <c r="AF1049" s="3">
        <v>58688.94</v>
      </c>
      <c r="AG1049" s="3">
        <v>891.30730000000005</v>
      </c>
      <c r="AH1049" s="3">
        <v>0</v>
      </c>
      <c r="AI1049" s="3">
        <v>-25543.09</v>
      </c>
      <c r="AJ1049" s="3">
        <v>99235.85</v>
      </c>
      <c r="AK1049" s="3">
        <v>59912.75</v>
      </c>
      <c r="AL1049" s="3">
        <v>158656.1</v>
      </c>
      <c r="AM1049" s="3">
        <v>6186397</v>
      </c>
      <c r="AN1049" s="1">
        <v>13</v>
      </c>
    </row>
    <row r="1050" spans="1:40" x14ac:dyDescent="0.3">
      <c r="A1050" s="2">
        <v>30543</v>
      </c>
      <c r="B1050" s="3">
        <v>1434019</v>
      </c>
      <c r="C1050" s="3">
        <v>7272.0159999999996</v>
      </c>
      <c r="D1050" s="3">
        <v>1256376</v>
      </c>
      <c r="E1050" s="3">
        <v>226587.5</v>
      </c>
      <c r="F1050" s="3">
        <v>0</v>
      </c>
      <c r="G1050" s="3">
        <v>-59655.02</v>
      </c>
      <c r="H1050" s="3">
        <v>361440.9</v>
      </c>
      <c r="I1050" s="3">
        <v>13968740</v>
      </c>
      <c r="J1050" s="3">
        <v>0</v>
      </c>
      <c r="K1050" s="3">
        <v>0</v>
      </c>
      <c r="L1050" s="3">
        <v>60792260</v>
      </c>
      <c r="M1050" s="3">
        <v>3893021</v>
      </c>
      <c r="N1050" s="3">
        <v>43921020</v>
      </c>
      <c r="O1050" s="3">
        <v>9103445000</v>
      </c>
      <c r="P1050" s="3">
        <v>29352.89</v>
      </c>
      <c r="Q1050" s="3">
        <v>156264700000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37.173679999999997</v>
      </c>
      <c r="Y1050" s="3">
        <v>0</v>
      </c>
      <c r="Z1050" s="3">
        <v>0</v>
      </c>
      <c r="AA1050" s="3">
        <v>1217599</v>
      </c>
      <c r="AB1050" s="3">
        <v>0</v>
      </c>
      <c r="AC1050" s="3">
        <v>3301.2919999999999</v>
      </c>
      <c r="AD1050" s="3">
        <v>17411.11</v>
      </c>
      <c r="AE1050" s="3">
        <v>1090648</v>
      </c>
      <c r="AF1050" s="3">
        <v>48579.9</v>
      </c>
      <c r="AG1050" s="3">
        <v>452.40350000000001</v>
      </c>
      <c r="AH1050" s="3">
        <v>0</v>
      </c>
      <c r="AI1050" s="3">
        <v>-25650.58</v>
      </c>
      <c r="AJ1050" s="3">
        <v>104071.1</v>
      </c>
      <c r="AK1050" s="3">
        <v>59968.66</v>
      </c>
      <c r="AL1050" s="3">
        <v>156699.79999999999</v>
      </c>
      <c r="AM1050" s="3">
        <v>3769670</v>
      </c>
      <c r="AN1050" s="1">
        <v>6</v>
      </c>
    </row>
    <row r="1051" spans="1:40" x14ac:dyDescent="0.3">
      <c r="A1051" s="2">
        <v>30544</v>
      </c>
      <c r="B1051" s="3">
        <v>1434053</v>
      </c>
      <c r="C1051" s="3">
        <v>7310.317</v>
      </c>
      <c r="D1051" s="3">
        <v>1527647</v>
      </c>
      <c r="E1051" s="3">
        <v>240854.5</v>
      </c>
      <c r="F1051" s="3">
        <v>0</v>
      </c>
      <c r="G1051" s="3">
        <v>-79780.95</v>
      </c>
      <c r="H1051" s="3">
        <v>361440.9</v>
      </c>
      <c r="I1051" s="3">
        <v>12421890</v>
      </c>
      <c r="J1051" s="3">
        <v>0</v>
      </c>
      <c r="K1051" s="3">
        <v>0</v>
      </c>
      <c r="L1051" s="3">
        <v>61133250</v>
      </c>
      <c r="M1051" s="3">
        <v>4080635</v>
      </c>
      <c r="N1051" s="3">
        <v>43870540</v>
      </c>
      <c r="O1051" s="3">
        <v>9103423000</v>
      </c>
      <c r="P1051" s="3">
        <v>28946.35</v>
      </c>
      <c r="Q1051" s="3">
        <v>156265100000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59.089649999999999</v>
      </c>
      <c r="Y1051" s="3">
        <v>0</v>
      </c>
      <c r="Z1051" s="3">
        <v>0</v>
      </c>
      <c r="AA1051" s="3">
        <v>1556233</v>
      </c>
      <c r="AB1051" s="3">
        <v>0</v>
      </c>
      <c r="AC1051" s="3">
        <v>424.64049999999997</v>
      </c>
      <c r="AD1051" s="3">
        <v>10347.35</v>
      </c>
      <c r="AE1051" s="3">
        <v>1053501</v>
      </c>
      <c r="AF1051" s="3">
        <v>56501.68</v>
      </c>
      <c r="AG1051" s="3">
        <v>452.4554</v>
      </c>
      <c r="AH1051" s="3">
        <v>0</v>
      </c>
      <c r="AI1051" s="3">
        <v>-25652.15</v>
      </c>
      <c r="AJ1051" s="3">
        <v>109657.1</v>
      </c>
      <c r="AK1051" s="3">
        <v>60368.59</v>
      </c>
      <c r="AL1051" s="3">
        <v>159795</v>
      </c>
      <c r="AM1051" s="3">
        <v>3958601</v>
      </c>
      <c r="AN1051" s="1">
        <v>12</v>
      </c>
    </row>
    <row r="1052" spans="1:40" x14ac:dyDescent="0.3">
      <c r="A1052" s="2">
        <v>30545</v>
      </c>
      <c r="B1052" s="3">
        <v>1433840</v>
      </c>
      <c r="C1052" s="3">
        <v>0</v>
      </c>
      <c r="D1052" s="3">
        <v>388867.7</v>
      </c>
      <c r="E1052" s="3">
        <v>151014.6</v>
      </c>
      <c r="F1052" s="3">
        <v>0</v>
      </c>
      <c r="G1052" s="3">
        <v>-355413.4</v>
      </c>
      <c r="H1052" s="3">
        <v>0</v>
      </c>
      <c r="I1052" s="3">
        <v>11598230</v>
      </c>
      <c r="J1052" s="3">
        <v>0</v>
      </c>
      <c r="K1052" s="3">
        <v>0</v>
      </c>
      <c r="L1052" s="3">
        <v>59538870</v>
      </c>
      <c r="M1052" s="3">
        <v>3793600</v>
      </c>
      <c r="N1052" s="3">
        <v>43777770</v>
      </c>
      <c r="O1052" s="3">
        <v>9103089000</v>
      </c>
      <c r="P1052" s="3">
        <v>24852.36</v>
      </c>
      <c r="Q1052" s="3">
        <v>156262200000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361440.9</v>
      </c>
      <c r="X1052" s="3">
        <v>66.061769999999996</v>
      </c>
      <c r="Y1052" s="3">
        <v>0</v>
      </c>
      <c r="Z1052" s="3">
        <v>0</v>
      </c>
      <c r="AA1052" s="3">
        <v>2105837</v>
      </c>
      <c r="AB1052" s="3">
        <v>0</v>
      </c>
      <c r="AC1052" s="3">
        <v>36788.74</v>
      </c>
      <c r="AD1052" s="3">
        <v>59982.54</v>
      </c>
      <c r="AE1052" s="3">
        <v>2412768</v>
      </c>
      <c r="AF1052" s="3">
        <v>16699.38</v>
      </c>
      <c r="AG1052" s="3">
        <v>0</v>
      </c>
      <c r="AH1052" s="3">
        <v>0</v>
      </c>
      <c r="AI1052" s="3">
        <v>-25852.21</v>
      </c>
      <c r="AJ1052" s="3">
        <v>103334.5</v>
      </c>
      <c r="AK1052" s="3">
        <v>60200.67</v>
      </c>
      <c r="AL1052" s="3">
        <v>159390.1</v>
      </c>
      <c r="AM1052" s="3">
        <v>823595.4</v>
      </c>
      <c r="AN1052" s="1">
        <v>19</v>
      </c>
    </row>
    <row r="1053" spans="1:40" x14ac:dyDescent="0.3">
      <c r="A1053" s="2">
        <v>30546</v>
      </c>
      <c r="B1053" s="3">
        <v>1433818</v>
      </c>
      <c r="C1053" s="3">
        <v>0</v>
      </c>
      <c r="D1053" s="3">
        <v>151926.39999999999</v>
      </c>
      <c r="E1053" s="3">
        <v>111311.7</v>
      </c>
      <c r="F1053" s="3">
        <v>0</v>
      </c>
      <c r="G1053" s="3">
        <v>-388565.9</v>
      </c>
      <c r="H1053" s="3">
        <v>0</v>
      </c>
      <c r="I1053" s="3">
        <v>11012260</v>
      </c>
      <c r="J1053" s="3">
        <v>0</v>
      </c>
      <c r="K1053" s="3">
        <v>0</v>
      </c>
      <c r="L1053" s="3">
        <v>58823630</v>
      </c>
      <c r="M1053" s="3">
        <v>3275210</v>
      </c>
      <c r="N1053" s="3">
        <v>43625300</v>
      </c>
      <c r="O1053" s="3">
        <v>9102725000</v>
      </c>
      <c r="P1053" s="3">
        <v>21085.29</v>
      </c>
      <c r="Q1053" s="3">
        <v>156259600000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24.001049999999999</v>
      </c>
      <c r="Y1053" s="3">
        <v>0</v>
      </c>
      <c r="Z1053" s="3">
        <v>0</v>
      </c>
      <c r="AA1053" s="3">
        <v>1517784</v>
      </c>
      <c r="AB1053" s="3">
        <v>0</v>
      </c>
      <c r="AC1053" s="3">
        <v>71074.19</v>
      </c>
      <c r="AD1053" s="3">
        <v>63737.93</v>
      </c>
      <c r="AE1053" s="3">
        <v>1841147</v>
      </c>
      <c r="AF1053" s="3">
        <v>7905.2749999999996</v>
      </c>
      <c r="AG1053" s="3">
        <v>0</v>
      </c>
      <c r="AH1053" s="3">
        <v>0</v>
      </c>
      <c r="AI1053" s="3">
        <v>-25983.74</v>
      </c>
      <c r="AJ1053" s="3">
        <v>90165.83</v>
      </c>
      <c r="AK1053" s="3">
        <v>58992.85</v>
      </c>
      <c r="AL1053" s="3">
        <v>171645.4</v>
      </c>
      <c r="AM1053" s="3">
        <v>585949.19999999995</v>
      </c>
      <c r="AN1053" s="1">
        <v>16</v>
      </c>
    </row>
    <row r="1054" spans="1:40" x14ac:dyDescent="0.3">
      <c r="A1054" s="2">
        <v>30547</v>
      </c>
      <c r="B1054" s="3">
        <v>1434268</v>
      </c>
      <c r="C1054" s="3">
        <v>13820.57</v>
      </c>
      <c r="D1054" s="3">
        <v>1060901</v>
      </c>
      <c r="E1054" s="3">
        <v>267780</v>
      </c>
      <c r="F1054" s="3">
        <v>0</v>
      </c>
      <c r="G1054" s="3">
        <v>-169320.1</v>
      </c>
      <c r="H1054" s="3">
        <v>361533</v>
      </c>
      <c r="I1054" s="3">
        <v>10071650</v>
      </c>
      <c r="J1054" s="3">
        <v>0</v>
      </c>
      <c r="K1054" s="3">
        <v>0</v>
      </c>
      <c r="L1054" s="3">
        <v>60825230</v>
      </c>
      <c r="M1054" s="3">
        <v>3878298</v>
      </c>
      <c r="N1054" s="3">
        <v>43575160</v>
      </c>
      <c r="O1054" s="3">
        <v>9102603000</v>
      </c>
      <c r="P1054" s="3">
        <v>27393.34</v>
      </c>
      <c r="Q1054" s="3">
        <v>156260500000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5.3456349999999997</v>
      </c>
      <c r="Y1054" s="3">
        <v>0</v>
      </c>
      <c r="Z1054" s="3">
        <v>0</v>
      </c>
      <c r="AA1054" s="3">
        <v>1379407</v>
      </c>
      <c r="AB1054" s="3">
        <v>0</v>
      </c>
      <c r="AC1054" s="3">
        <v>1053.7270000000001</v>
      </c>
      <c r="AD1054" s="3">
        <v>3684.1390000000001</v>
      </c>
      <c r="AE1054" s="3">
        <v>1116424</v>
      </c>
      <c r="AF1054" s="3">
        <v>50270.01</v>
      </c>
      <c r="AG1054" s="3">
        <v>891.59320000000002</v>
      </c>
      <c r="AH1054" s="3">
        <v>0</v>
      </c>
      <c r="AI1054" s="3">
        <v>-25784.95</v>
      </c>
      <c r="AJ1054" s="3">
        <v>100076.1</v>
      </c>
      <c r="AK1054" s="3">
        <v>59230.3</v>
      </c>
      <c r="AL1054" s="3">
        <v>149242.5</v>
      </c>
      <c r="AM1054" s="3">
        <v>5403522</v>
      </c>
      <c r="AN1054" s="1">
        <v>9</v>
      </c>
    </row>
    <row r="1055" spans="1:40" x14ac:dyDescent="0.3">
      <c r="A1055" s="2">
        <v>30548</v>
      </c>
      <c r="B1055" s="3">
        <v>1433866</v>
      </c>
      <c r="C1055" s="3">
        <v>0</v>
      </c>
      <c r="D1055" s="3">
        <v>120733</v>
      </c>
      <c r="E1055" s="3">
        <v>129411.8</v>
      </c>
      <c r="F1055" s="3">
        <v>0</v>
      </c>
      <c r="G1055" s="3">
        <v>-343818.6</v>
      </c>
      <c r="H1055" s="3">
        <v>990.89440000000002</v>
      </c>
      <c r="I1055" s="3">
        <v>9731007</v>
      </c>
      <c r="J1055" s="3">
        <v>0</v>
      </c>
      <c r="K1055" s="3">
        <v>0</v>
      </c>
      <c r="L1055" s="3">
        <v>59747080</v>
      </c>
      <c r="M1055" s="3">
        <v>3564151</v>
      </c>
      <c r="N1055" s="3">
        <v>43497050</v>
      </c>
      <c r="O1055" s="3">
        <v>9102326000</v>
      </c>
      <c r="P1055" s="3">
        <v>21954.34</v>
      </c>
      <c r="Q1055" s="3">
        <v>156257900000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360542.1</v>
      </c>
      <c r="X1055" s="3">
        <v>4.8584170000000002</v>
      </c>
      <c r="Y1055" s="3">
        <v>0</v>
      </c>
      <c r="Z1055" s="3">
        <v>0</v>
      </c>
      <c r="AA1055" s="3">
        <v>1439534</v>
      </c>
      <c r="AB1055" s="3">
        <v>0</v>
      </c>
      <c r="AC1055" s="3">
        <v>17423.41</v>
      </c>
      <c r="AD1055" s="3">
        <v>26825.01</v>
      </c>
      <c r="AE1055" s="3">
        <v>1773497</v>
      </c>
      <c r="AF1055" s="3">
        <v>9062.3799999999992</v>
      </c>
      <c r="AG1055" s="3">
        <v>0</v>
      </c>
      <c r="AH1055" s="3">
        <v>0</v>
      </c>
      <c r="AI1055" s="3">
        <v>-26039.41</v>
      </c>
      <c r="AJ1055" s="3">
        <v>94828.67</v>
      </c>
      <c r="AK1055" s="3">
        <v>60120.4</v>
      </c>
      <c r="AL1055" s="3">
        <v>155587.9</v>
      </c>
      <c r="AM1055" s="3">
        <v>340635.3</v>
      </c>
      <c r="AN1055" s="1">
        <v>19</v>
      </c>
    </row>
    <row r="1056" spans="1:40" x14ac:dyDescent="0.3">
      <c r="A1056" s="2">
        <v>30549</v>
      </c>
      <c r="B1056" s="3">
        <v>1433839</v>
      </c>
      <c r="C1056" s="3">
        <v>0</v>
      </c>
      <c r="D1056" s="3">
        <v>82923</v>
      </c>
      <c r="E1056" s="3">
        <v>102260.7</v>
      </c>
      <c r="F1056" s="3">
        <v>0</v>
      </c>
      <c r="G1056" s="3">
        <v>-336482.8</v>
      </c>
      <c r="H1056" s="3">
        <v>0</v>
      </c>
      <c r="I1056" s="3">
        <v>9439856</v>
      </c>
      <c r="J1056" s="3">
        <v>0</v>
      </c>
      <c r="K1056" s="3">
        <v>0</v>
      </c>
      <c r="L1056" s="3">
        <v>58970420</v>
      </c>
      <c r="M1056" s="3">
        <v>3219868</v>
      </c>
      <c r="N1056" s="3">
        <v>43388130</v>
      </c>
      <c r="O1056" s="3">
        <v>9101979000</v>
      </c>
      <c r="P1056" s="3">
        <v>20024.55</v>
      </c>
      <c r="Q1056" s="3">
        <v>156255200000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990.89440000000002</v>
      </c>
      <c r="X1056" s="3">
        <v>4.5049130000000002</v>
      </c>
      <c r="Y1056" s="3">
        <v>0</v>
      </c>
      <c r="Z1056" s="3">
        <v>0</v>
      </c>
      <c r="AA1056" s="3">
        <v>1194035</v>
      </c>
      <c r="AB1056" s="3">
        <v>0</v>
      </c>
      <c r="AC1056" s="3">
        <v>58415.59</v>
      </c>
      <c r="AD1056" s="3">
        <v>62078.15</v>
      </c>
      <c r="AE1056" s="3">
        <v>1895831</v>
      </c>
      <c r="AF1056" s="3">
        <v>6133.5919999999996</v>
      </c>
      <c r="AG1056" s="3">
        <v>0</v>
      </c>
      <c r="AH1056" s="3">
        <v>0</v>
      </c>
      <c r="AI1056" s="3">
        <v>-26005.73</v>
      </c>
      <c r="AJ1056" s="3">
        <v>86166.53</v>
      </c>
      <c r="AK1056" s="3">
        <v>58928.86</v>
      </c>
      <c r="AL1056" s="3">
        <v>136745.20000000001</v>
      </c>
      <c r="AM1056" s="3">
        <v>291146.59999999998</v>
      </c>
      <c r="AN1056" s="1">
        <v>12</v>
      </c>
    </row>
    <row r="1057" spans="1:40" x14ac:dyDescent="0.3">
      <c r="A1057" s="2">
        <v>30550</v>
      </c>
      <c r="B1057" s="3">
        <v>1436264</v>
      </c>
      <c r="C1057" s="3">
        <v>0</v>
      </c>
      <c r="D1057" s="3">
        <v>50452.83</v>
      </c>
      <c r="E1057" s="3">
        <v>82435.66</v>
      </c>
      <c r="F1057" s="3">
        <v>0</v>
      </c>
      <c r="G1057" s="3">
        <v>-326495.3</v>
      </c>
      <c r="H1057" s="3">
        <v>0</v>
      </c>
      <c r="I1057" s="3">
        <v>9198319</v>
      </c>
      <c r="J1057" s="3">
        <v>0</v>
      </c>
      <c r="K1057" s="3">
        <v>0</v>
      </c>
      <c r="L1057" s="3">
        <v>58404140</v>
      </c>
      <c r="M1057" s="3">
        <v>2870516</v>
      </c>
      <c r="N1057" s="3">
        <v>43271190</v>
      </c>
      <c r="O1057" s="3">
        <v>9101648000</v>
      </c>
      <c r="P1057" s="3">
        <v>18471.740000000002</v>
      </c>
      <c r="Q1057" s="3">
        <v>156252500000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4.5309860000000004</v>
      </c>
      <c r="Y1057" s="3">
        <v>0</v>
      </c>
      <c r="Z1057" s="3">
        <v>0</v>
      </c>
      <c r="AA1057" s="3">
        <v>999884.1</v>
      </c>
      <c r="AB1057" s="3">
        <v>0</v>
      </c>
      <c r="AC1057" s="3">
        <v>58116.800000000003</v>
      </c>
      <c r="AD1057" s="3">
        <v>57152.92</v>
      </c>
      <c r="AE1057" s="3">
        <v>1665232</v>
      </c>
      <c r="AF1057" s="3">
        <v>4460.0420000000004</v>
      </c>
      <c r="AG1057" s="3">
        <v>0</v>
      </c>
      <c r="AH1057" s="3">
        <v>0</v>
      </c>
      <c r="AI1057" s="3">
        <v>-26058.04</v>
      </c>
      <c r="AJ1057" s="3">
        <v>78244.17</v>
      </c>
      <c r="AK1057" s="3">
        <v>57827.59</v>
      </c>
      <c r="AL1057" s="3">
        <v>137149.6</v>
      </c>
      <c r="AM1057" s="3">
        <v>241531.8</v>
      </c>
      <c r="AN1057" s="1">
        <v>21</v>
      </c>
    </row>
    <row r="1058" spans="1:40" x14ac:dyDescent="0.3">
      <c r="A1058" s="2">
        <v>30551</v>
      </c>
      <c r="B1058" s="3">
        <v>1419120</v>
      </c>
      <c r="C1058" s="3">
        <v>0</v>
      </c>
      <c r="D1058" s="3">
        <v>81774.850000000006</v>
      </c>
      <c r="E1058" s="3">
        <v>72746.539999999994</v>
      </c>
      <c r="F1058" s="3">
        <v>0</v>
      </c>
      <c r="G1058" s="3">
        <v>-295121.09999999998</v>
      </c>
      <c r="H1058" s="3">
        <v>0</v>
      </c>
      <c r="I1058" s="3">
        <v>8909454</v>
      </c>
      <c r="J1058" s="3">
        <v>0</v>
      </c>
      <c r="K1058" s="3">
        <v>0</v>
      </c>
      <c r="L1058" s="3">
        <v>57712140</v>
      </c>
      <c r="M1058" s="3">
        <v>2642678</v>
      </c>
      <c r="N1058" s="3">
        <v>43160250</v>
      </c>
      <c r="O1058" s="3">
        <v>9101348000</v>
      </c>
      <c r="P1058" s="3">
        <v>17699.41</v>
      </c>
      <c r="Q1058" s="3">
        <v>156250200000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4.6075109999999997</v>
      </c>
      <c r="Y1058" s="3">
        <v>0</v>
      </c>
      <c r="Z1058" s="3">
        <v>0</v>
      </c>
      <c r="AA1058" s="3">
        <v>1032550</v>
      </c>
      <c r="AB1058" s="3">
        <v>0</v>
      </c>
      <c r="AC1058" s="3">
        <v>54663.61</v>
      </c>
      <c r="AD1058" s="3">
        <v>50431.81</v>
      </c>
      <c r="AE1058" s="3">
        <v>1400351</v>
      </c>
      <c r="AF1058" s="3">
        <v>5240.3280000000004</v>
      </c>
      <c r="AG1058" s="3">
        <v>0</v>
      </c>
      <c r="AH1058" s="3">
        <v>0</v>
      </c>
      <c r="AI1058" s="3">
        <v>-26075.57</v>
      </c>
      <c r="AJ1058" s="3">
        <v>73360.399999999994</v>
      </c>
      <c r="AK1058" s="3">
        <v>56430.45</v>
      </c>
      <c r="AL1058" s="3">
        <v>129717.2</v>
      </c>
      <c r="AM1058" s="3">
        <v>288860.59999999998</v>
      </c>
      <c r="AN1058" s="1">
        <v>4</v>
      </c>
    </row>
    <row r="1059" spans="1:40" x14ac:dyDescent="0.3">
      <c r="A1059" s="2">
        <v>30552</v>
      </c>
      <c r="B1059" s="3">
        <v>1247846</v>
      </c>
      <c r="C1059" s="3">
        <v>0</v>
      </c>
      <c r="D1059" s="3">
        <v>116223.6</v>
      </c>
      <c r="E1059" s="3">
        <v>66838.16</v>
      </c>
      <c r="F1059" s="3">
        <v>0</v>
      </c>
      <c r="G1059" s="3">
        <v>-270738</v>
      </c>
      <c r="H1059" s="3">
        <v>0</v>
      </c>
      <c r="I1059" s="3">
        <v>8539295</v>
      </c>
      <c r="J1059" s="3">
        <v>0</v>
      </c>
      <c r="K1059" s="3">
        <v>0</v>
      </c>
      <c r="L1059" s="3">
        <v>56800340</v>
      </c>
      <c r="M1059" s="3">
        <v>2457741</v>
      </c>
      <c r="N1059" s="3">
        <v>43010760</v>
      </c>
      <c r="O1059" s="3">
        <v>9101087000</v>
      </c>
      <c r="P1059" s="3">
        <v>17071.32</v>
      </c>
      <c r="Q1059" s="3">
        <v>156247700000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6.0230160000000001</v>
      </c>
      <c r="Y1059" s="3">
        <v>0</v>
      </c>
      <c r="Z1059" s="3">
        <v>0</v>
      </c>
      <c r="AA1059" s="3">
        <v>1265388</v>
      </c>
      <c r="AB1059" s="3">
        <v>0</v>
      </c>
      <c r="AC1059" s="3">
        <v>65200.91</v>
      </c>
      <c r="AD1059" s="3">
        <v>62056.92</v>
      </c>
      <c r="AE1059" s="3">
        <v>1760030</v>
      </c>
      <c r="AF1059" s="3">
        <v>5892.866</v>
      </c>
      <c r="AG1059" s="3">
        <v>0</v>
      </c>
      <c r="AH1059" s="3">
        <v>0</v>
      </c>
      <c r="AI1059" s="3">
        <v>-26112.880000000001</v>
      </c>
      <c r="AJ1059" s="3">
        <v>66806.75</v>
      </c>
      <c r="AK1059" s="3">
        <v>53803.5</v>
      </c>
      <c r="AL1059" s="3">
        <v>151176.1</v>
      </c>
      <c r="AM1059" s="3">
        <v>370152.9</v>
      </c>
      <c r="AN1059" s="1">
        <v>16</v>
      </c>
    </row>
    <row r="1060" spans="1:40" x14ac:dyDescent="0.3">
      <c r="A1060" s="2">
        <v>30553</v>
      </c>
      <c r="B1060" s="3">
        <v>1321231</v>
      </c>
      <c r="C1060" s="3">
        <v>0</v>
      </c>
      <c r="D1060" s="3">
        <v>116228.4</v>
      </c>
      <c r="E1060" s="3">
        <v>60394.75</v>
      </c>
      <c r="F1060" s="3">
        <v>0</v>
      </c>
      <c r="G1060" s="3">
        <v>-256677.2</v>
      </c>
      <c r="H1060" s="3">
        <v>0</v>
      </c>
      <c r="I1060" s="3">
        <v>8132827</v>
      </c>
      <c r="J1060" s="3">
        <v>0</v>
      </c>
      <c r="K1060" s="3">
        <v>0</v>
      </c>
      <c r="L1060" s="3">
        <v>55874330</v>
      </c>
      <c r="M1060" s="3">
        <v>2268258</v>
      </c>
      <c r="N1060" s="3">
        <v>42863710</v>
      </c>
      <c r="O1060" s="3">
        <v>9100833000</v>
      </c>
      <c r="P1060" s="3">
        <v>16556.419999999998</v>
      </c>
      <c r="Q1060" s="3">
        <v>156245100000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10.176259999999999</v>
      </c>
      <c r="Y1060" s="3">
        <v>0</v>
      </c>
      <c r="Z1060" s="3">
        <v>0</v>
      </c>
      <c r="AA1060" s="3">
        <v>1330206</v>
      </c>
      <c r="AB1060" s="3">
        <v>0</v>
      </c>
      <c r="AC1060" s="3">
        <v>67844.429999999993</v>
      </c>
      <c r="AD1060" s="3">
        <v>59848.63</v>
      </c>
      <c r="AE1060" s="3">
        <v>1690412</v>
      </c>
      <c r="AF1060" s="3">
        <v>5503.5889999999999</v>
      </c>
      <c r="AG1060" s="3">
        <v>0</v>
      </c>
      <c r="AH1060" s="3">
        <v>0</v>
      </c>
      <c r="AI1060" s="3">
        <v>-26150.66</v>
      </c>
      <c r="AJ1060" s="3">
        <v>62041.599999999999</v>
      </c>
      <c r="AK1060" s="3">
        <v>51990</v>
      </c>
      <c r="AL1060" s="3">
        <v>141323.79999999999</v>
      </c>
      <c r="AM1060" s="3">
        <v>406458.4</v>
      </c>
      <c r="AN1060" s="1">
        <v>28</v>
      </c>
    </row>
    <row r="1061" spans="1:40" x14ac:dyDescent="0.3">
      <c r="A1061" s="2">
        <v>30554</v>
      </c>
      <c r="B1061" s="3">
        <v>1372805</v>
      </c>
      <c r="C1061" s="3">
        <v>6304.8549999999996</v>
      </c>
      <c r="D1061" s="3">
        <v>450602.7</v>
      </c>
      <c r="E1061" s="3">
        <v>135259.9</v>
      </c>
      <c r="F1061" s="3">
        <v>0</v>
      </c>
      <c r="G1061" s="3">
        <v>-178844</v>
      </c>
      <c r="H1061" s="3">
        <v>360409.1</v>
      </c>
      <c r="I1061" s="3">
        <v>7443837</v>
      </c>
      <c r="J1061" s="3">
        <v>0</v>
      </c>
      <c r="K1061" s="3">
        <v>0</v>
      </c>
      <c r="L1061" s="3">
        <v>56865190</v>
      </c>
      <c r="M1061" s="3">
        <v>2537037</v>
      </c>
      <c r="N1061" s="3">
        <v>42787340</v>
      </c>
      <c r="O1061" s="3">
        <v>9100671000</v>
      </c>
      <c r="P1061" s="3">
        <v>20793.95</v>
      </c>
      <c r="Q1061" s="3">
        <v>156244600000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860186.6</v>
      </c>
      <c r="AB1061" s="3">
        <v>0</v>
      </c>
      <c r="AC1061" s="3">
        <v>19806.52</v>
      </c>
      <c r="AD1061" s="3">
        <v>26087.95</v>
      </c>
      <c r="AE1061" s="3">
        <v>879002.7</v>
      </c>
      <c r="AF1061" s="3">
        <v>22721.19</v>
      </c>
      <c r="AG1061" s="3">
        <v>442.23750000000001</v>
      </c>
      <c r="AH1061" s="3">
        <v>0</v>
      </c>
      <c r="AI1061" s="3">
        <v>-26047.05</v>
      </c>
      <c r="AJ1061" s="3">
        <v>64848.2</v>
      </c>
      <c r="AK1061" s="3">
        <v>51354.17</v>
      </c>
      <c r="AL1061" s="3">
        <v>121495.5</v>
      </c>
      <c r="AM1061" s="3">
        <v>2741413</v>
      </c>
      <c r="AN1061" s="1">
        <v>5</v>
      </c>
    </row>
    <row r="1062" spans="1:40" x14ac:dyDescent="0.3">
      <c r="A1062" s="2">
        <v>30555</v>
      </c>
      <c r="B1062" s="3">
        <v>1372626</v>
      </c>
      <c r="C1062" s="3">
        <v>0</v>
      </c>
      <c r="D1062" s="3">
        <v>158391</v>
      </c>
      <c r="E1062" s="3">
        <v>80686.17</v>
      </c>
      <c r="F1062" s="3">
        <v>0</v>
      </c>
      <c r="G1062" s="3">
        <v>-215626.9</v>
      </c>
      <c r="H1062" s="3">
        <v>0.90919249999999996</v>
      </c>
      <c r="I1062" s="3">
        <v>7051125</v>
      </c>
      <c r="J1062" s="3">
        <v>0</v>
      </c>
      <c r="K1062" s="3">
        <v>0</v>
      </c>
      <c r="L1062" s="3">
        <v>55775740</v>
      </c>
      <c r="M1062" s="3">
        <v>2399554</v>
      </c>
      <c r="N1062" s="3">
        <v>42643890</v>
      </c>
      <c r="O1062" s="3">
        <v>9100467000</v>
      </c>
      <c r="P1062" s="3">
        <v>19477.5</v>
      </c>
      <c r="Q1062" s="3">
        <v>156241700000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360408.2</v>
      </c>
      <c r="X1062" s="3">
        <v>0</v>
      </c>
      <c r="Y1062" s="3">
        <v>0</v>
      </c>
      <c r="Z1062" s="3">
        <v>0</v>
      </c>
      <c r="AA1062" s="3">
        <v>1360602</v>
      </c>
      <c r="AB1062" s="3">
        <v>0</v>
      </c>
      <c r="AC1062" s="3">
        <v>57099.76</v>
      </c>
      <c r="AD1062" s="3">
        <v>61406.94</v>
      </c>
      <c r="AE1062" s="3">
        <v>2007241</v>
      </c>
      <c r="AF1062" s="3">
        <v>8346.2530000000006</v>
      </c>
      <c r="AG1062" s="3">
        <v>0</v>
      </c>
      <c r="AH1062" s="3">
        <v>0</v>
      </c>
      <c r="AI1062" s="3">
        <v>-26161.97</v>
      </c>
      <c r="AJ1062" s="3">
        <v>62970.77</v>
      </c>
      <c r="AK1062" s="3">
        <v>50869.07</v>
      </c>
      <c r="AL1062" s="3">
        <v>149390.70000000001</v>
      </c>
      <c r="AM1062" s="3">
        <v>392712.1</v>
      </c>
      <c r="AN1062" s="1">
        <v>19</v>
      </c>
    </row>
    <row r="1063" spans="1:40" x14ac:dyDescent="0.3">
      <c r="A1063" s="2">
        <v>30556</v>
      </c>
      <c r="B1063" s="3">
        <v>1372614</v>
      </c>
      <c r="C1063" s="3">
        <v>0</v>
      </c>
      <c r="D1063" s="3">
        <v>99131.77</v>
      </c>
      <c r="E1063" s="3">
        <v>64763.839999999997</v>
      </c>
      <c r="F1063" s="3">
        <v>0</v>
      </c>
      <c r="G1063" s="3">
        <v>-235828</v>
      </c>
      <c r="H1063" s="3">
        <v>0</v>
      </c>
      <c r="I1063" s="3">
        <v>6690587</v>
      </c>
      <c r="J1063" s="3">
        <v>0</v>
      </c>
      <c r="K1063" s="3">
        <v>0</v>
      </c>
      <c r="L1063" s="3">
        <v>54719220</v>
      </c>
      <c r="M1063" s="3">
        <v>2175747</v>
      </c>
      <c r="N1063" s="3">
        <v>42512050</v>
      </c>
      <c r="O1063" s="3">
        <v>9100204000</v>
      </c>
      <c r="P1063" s="3">
        <v>18052.98</v>
      </c>
      <c r="Q1063" s="3">
        <v>156238700000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0.90919249999999996</v>
      </c>
      <c r="X1063" s="3">
        <v>0</v>
      </c>
      <c r="Y1063" s="3">
        <v>0</v>
      </c>
      <c r="Z1063" s="3">
        <v>0</v>
      </c>
      <c r="AA1063" s="3">
        <v>1463004</v>
      </c>
      <c r="AB1063" s="3">
        <v>0</v>
      </c>
      <c r="AC1063" s="3">
        <v>70628.800000000003</v>
      </c>
      <c r="AD1063" s="3">
        <v>70809.350000000006</v>
      </c>
      <c r="AE1063" s="3">
        <v>2047529</v>
      </c>
      <c r="AF1063" s="3">
        <v>5687.4870000000001</v>
      </c>
      <c r="AG1063" s="3">
        <v>0</v>
      </c>
      <c r="AH1063" s="3">
        <v>0</v>
      </c>
      <c r="AI1063" s="3">
        <v>-26227.22</v>
      </c>
      <c r="AJ1063" s="3">
        <v>58525.599999999999</v>
      </c>
      <c r="AK1063" s="3">
        <v>49851.46</v>
      </c>
      <c r="AL1063" s="3">
        <v>119820.4</v>
      </c>
      <c r="AM1063" s="3">
        <v>360537.4</v>
      </c>
      <c r="AN1063" s="1">
        <v>24</v>
      </c>
    </row>
    <row r="1064" spans="1:40" x14ac:dyDescent="0.3">
      <c r="A1064" s="2">
        <v>30557</v>
      </c>
      <c r="B1064" s="3">
        <v>1370603</v>
      </c>
      <c r="C1064" s="3">
        <v>13272.95</v>
      </c>
      <c r="D1064" s="3">
        <v>656992</v>
      </c>
      <c r="E1064" s="3">
        <v>221614.7</v>
      </c>
      <c r="F1064" s="3">
        <v>0</v>
      </c>
      <c r="G1064" s="3">
        <v>-125161.9</v>
      </c>
      <c r="H1064" s="3">
        <v>361583.2</v>
      </c>
      <c r="I1064" s="3">
        <v>6107228</v>
      </c>
      <c r="J1064" s="3">
        <v>0</v>
      </c>
      <c r="K1064" s="3">
        <v>0</v>
      </c>
      <c r="L1064" s="3">
        <v>56872860</v>
      </c>
      <c r="M1064" s="3">
        <v>2744360</v>
      </c>
      <c r="N1064" s="3">
        <v>42459220</v>
      </c>
      <c r="O1064" s="3">
        <v>9100114000</v>
      </c>
      <c r="P1064" s="3">
        <v>24488.62</v>
      </c>
      <c r="Q1064" s="3">
        <v>156239200000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1392827</v>
      </c>
      <c r="AB1064" s="3">
        <v>0</v>
      </c>
      <c r="AC1064" s="3">
        <v>472.88029999999998</v>
      </c>
      <c r="AD1064" s="3">
        <v>1837.9929999999999</v>
      </c>
      <c r="AE1064" s="3">
        <v>987192.5</v>
      </c>
      <c r="AF1064" s="3">
        <v>38000.720000000001</v>
      </c>
      <c r="AG1064" s="3">
        <v>891.58309999999994</v>
      </c>
      <c r="AH1064" s="3">
        <v>0</v>
      </c>
      <c r="AI1064" s="3">
        <v>-26050.78</v>
      </c>
      <c r="AJ1064" s="3">
        <v>65218.31</v>
      </c>
      <c r="AK1064" s="3">
        <v>49898.84</v>
      </c>
      <c r="AL1064" s="3">
        <v>117649.1</v>
      </c>
      <c r="AM1064" s="3">
        <v>5046772</v>
      </c>
      <c r="AN1064" s="1">
        <v>4</v>
      </c>
    </row>
    <row r="1065" spans="1:40" x14ac:dyDescent="0.3">
      <c r="A1065" s="2">
        <v>30558</v>
      </c>
      <c r="B1065" s="3">
        <v>1360437</v>
      </c>
      <c r="C1065" s="3">
        <v>0</v>
      </c>
      <c r="D1065" s="3">
        <v>111592</v>
      </c>
      <c r="E1065" s="3">
        <v>102282.6</v>
      </c>
      <c r="F1065" s="3">
        <v>0</v>
      </c>
      <c r="G1065" s="3">
        <v>-185306.9</v>
      </c>
      <c r="H1065" s="3">
        <v>28.420680000000001</v>
      </c>
      <c r="I1065" s="3">
        <v>5811972</v>
      </c>
      <c r="J1065" s="3">
        <v>0</v>
      </c>
      <c r="K1065" s="3">
        <v>0</v>
      </c>
      <c r="L1065" s="3">
        <v>55187350</v>
      </c>
      <c r="M1065" s="3">
        <v>2530379</v>
      </c>
      <c r="N1065" s="3">
        <v>42396300</v>
      </c>
      <c r="O1065" s="3">
        <v>9099946000</v>
      </c>
      <c r="P1065" s="3">
        <v>20857.830000000002</v>
      </c>
      <c r="Q1065" s="3">
        <v>156236300000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361554.8</v>
      </c>
      <c r="X1065" s="3">
        <v>0</v>
      </c>
      <c r="Y1065" s="3">
        <v>0</v>
      </c>
      <c r="Z1065" s="3">
        <v>0</v>
      </c>
      <c r="AA1065" s="3">
        <v>1960587</v>
      </c>
      <c r="AB1065" s="3">
        <v>0</v>
      </c>
      <c r="AC1065" s="3">
        <v>11650.05</v>
      </c>
      <c r="AD1065" s="3">
        <v>26871.38</v>
      </c>
      <c r="AE1065" s="3">
        <v>2065604</v>
      </c>
      <c r="AF1065" s="3">
        <v>8083.3230000000003</v>
      </c>
      <c r="AG1065" s="3">
        <v>0</v>
      </c>
      <c r="AH1065" s="3">
        <v>0</v>
      </c>
      <c r="AI1065" s="3">
        <v>-26203.93</v>
      </c>
      <c r="AJ1065" s="3">
        <v>62333.7</v>
      </c>
      <c r="AK1065" s="3">
        <v>49692.32</v>
      </c>
      <c r="AL1065" s="3">
        <v>113683.5</v>
      </c>
      <c r="AM1065" s="3">
        <v>295256.09999999998</v>
      </c>
      <c r="AN1065" s="1">
        <v>14</v>
      </c>
    </row>
    <row r="1066" spans="1:40" x14ac:dyDescent="0.3">
      <c r="A1066" s="2">
        <v>30559</v>
      </c>
      <c r="B1066" s="3">
        <v>1357969</v>
      </c>
      <c r="C1066" s="3">
        <v>0</v>
      </c>
      <c r="D1066" s="3">
        <v>65868.23</v>
      </c>
      <c r="E1066" s="3">
        <v>79463</v>
      </c>
      <c r="F1066" s="3">
        <v>0</v>
      </c>
      <c r="G1066" s="3">
        <v>-231961.4</v>
      </c>
      <c r="H1066" s="3">
        <v>0</v>
      </c>
      <c r="I1066" s="3">
        <v>5549034</v>
      </c>
      <c r="J1066" s="3">
        <v>0</v>
      </c>
      <c r="K1066" s="3">
        <v>0</v>
      </c>
      <c r="L1066" s="3">
        <v>54149530</v>
      </c>
      <c r="M1066" s="3">
        <v>2236750</v>
      </c>
      <c r="N1066" s="3">
        <v>42283100</v>
      </c>
      <c r="O1066" s="3">
        <v>9099676000</v>
      </c>
      <c r="P1066" s="3">
        <v>18850.05</v>
      </c>
      <c r="Q1066" s="3">
        <v>156233200000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28.420680000000001</v>
      </c>
      <c r="X1066" s="3">
        <v>0</v>
      </c>
      <c r="Y1066" s="3">
        <v>0</v>
      </c>
      <c r="Z1066" s="3">
        <v>0</v>
      </c>
      <c r="AA1066" s="3">
        <v>1434780</v>
      </c>
      <c r="AB1066" s="3">
        <v>0</v>
      </c>
      <c r="AC1066" s="3">
        <v>60328.31</v>
      </c>
      <c r="AD1066" s="3">
        <v>71906.19</v>
      </c>
      <c r="AE1066" s="3">
        <v>2152400</v>
      </c>
      <c r="AF1066" s="3">
        <v>6034.5150000000003</v>
      </c>
      <c r="AG1066" s="3">
        <v>0</v>
      </c>
      <c r="AH1066" s="3">
        <v>0</v>
      </c>
      <c r="AI1066" s="3">
        <v>-26277.25</v>
      </c>
      <c r="AJ1066" s="3">
        <v>57553.33</v>
      </c>
      <c r="AK1066" s="3">
        <v>48959.79</v>
      </c>
      <c r="AL1066" s="3">
        <v>110503.2</v>
      </c>
      <c r="AM1066" s="3">
        <v>262937.7</v>
      </c>
      <c r="AN1066" s="1">
        <v>12</v>
      </c>
    </row>
    <row r="1067" spans="1:40" x14ac:dyDescent="0.3">
      <c r="A1067" s="2">
        <v>30560</v>
      </c>
      <c r="B1067" s="3">
        <v>1360399</v>
      </c>
      <c r="C1067" s="3">
        <v>0</v>
      </c>
      <c r="D1067" s="3">
        <v>51519.39</v>
      </c>
      <c r="E1067" s="3">
        <v>65275.22</v>
      </c>
      <c r="F1067" s="3">
        <v>0</v>
      </c>
      <c r="G1067" s="3">
        <v>-235360.7</v>
      </c>
      <c r="H1067" s="3">
        <v>0</v>
      </c>
      <c r="I1067" s="3">
        <v>5291213</v>
      </c>
      <c r="J1067" s="3">
        <v>0</v>
      </c>
      <c r="K1067" s="3">
        <v>0</v>
      </c>
      <c r="L1067" s="3">
        <v>53357340</v>
      </c>
      <c r="M1067" s="3">
        <v>1977329</v>
      </c>
      <c r="N1067" s="3">
        <v>42169260</v>
      </c>
      <c r="O1067" s="3">
        <v>9099420000</v>
      </c>
      <c r="P1067" s="3">
        <v>17738.41</v>
      </c>
      <c r="Q1067" s="3">
        <v>156230600000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1182736</v>
      </c>
      <c r="AB1067" s="3">
        <v>0</v>
      </c>
      <c r="AC1067" s="3">
        <v>56888.54</v>
      </c>
      <c r="AD1067" s="3">
        <v>58473.99</v>
      </c>
      <c r="AE1067" s="3">
        <v>1634733</v>
      </c>
      <c r="AF1067" s="3">
        <v>4987.2719999999999</v>
      </c>
      <c r="AG1067" s="3">
        <v>0</v>
      </c>
      <c r="AH1067" s="3">
        <v>0</v>
      </c>
      <c r="AI1067" s="3">
        <v>-26303.22</v>
      </c>
      <c r="AJ1067" s="3">
        <v>53085.94</v>
      </c>
      <c r="AK1067" s="3">
        <v>47865.05</v>
      </c>
      <c r="AL1067" s="3">
        <v>110123.7</v>
      </c>
      <c r="AM1067" s="3">
        <v>257820.4</v>
      </c>
      <c r="AN1067" s="1">
        <v>19</v>
      </c>
    </row>
    <row r="1068" spans="1:40" x14ac:dyDescent="0.3">
      <c r="A1068" s="2">
        <v>30561</v>
      </c>
      <c r="B1068" s="3">
        <v>1357939</v>
      </c>
      <c r="C1068" s="3">
        <v>0</v>
      </c>
      <c r="D1068" s="3">
        <v>58760.41</v>
      </c>
      <c r="E1068" s="3">
        <v>56050.21</v>
      </c>
      <c r="F1068" s="3">
        <v>0</v>
      </c>
      <c r="G1068" s="3">
        <v>-227763.9</v>
      </c>
      <c r="H1068" s="3">
        <v>0</v>
      </c>
      <c r="I1068" s="3">
        <v>5029808</v>
      </c>
      <c r="J1068" s="3">
        <v>0</v>
      </c>
      <c r="K1068" s="3">
        <v>0</v>
      </c>
      <c r="L1068" s="3">
        <v>52536570</v>
      </c>
      <c r="M1068" s="3">
        <v>1785840</v>
      </c>
      <c r="N1068" s="3">
        <v>42057600</v>
      </c>
      <c r="O1068" s="3">
        <v>9099169000</v>
      </c>
      <c r="P1068" s="3">
        <v>16972.689999999999</v>
      </c>
      <c r="Q1068" s="3">
        <v>156228100000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1151236</v>
      </c>
      <c r="AB1068" s="3">
        <v>0</v>
      </c>
      <c r="AC1068" s="3">
        <v>56954.27</v>
      </c>
      <c r="AD1068" s="3">
        <v>54735.63</v>
      </c>
      <c r="AE1068" s="3">
        <v>1539454</v>
      </c>
      <c r="AF1068" s="3">
        <v>4868.9340000000002</v>
      </c>
      <c r="AG1068" s="3">
        <v>0</v>
      </c>
      <c r="AH1068" s="3">
        <v>0</v>
      </c>
      <c r="AI1068" s="3">
        <v>-26318.16</v>
      </c>
      <c r="AJ1068" s="3">
        <v>49756.78</v>
      </c>
      <c r="AK1068" s="3">
        <v>46711.18</v>
      </c>
      <c r="AL1068" s="3">
        <v>104541.5</v>
      </c>
      <c r="AM1068" s="3">
        <v>261405.3</v>
      </c>
      <c r="AN1068" s="1">
        <v>16</v>
      </c>
    </row>
    <row r="1069" spans="1:40" x14ac:dyDescent="0.3">
      <c r="A1069" s="2">
        <v>30562</v>
      </c>
      <c r="B1069" s="3">
        <v>1375054</v>
      </c>
      <c r="C1069" s="3">
        <v>0</v>
      </c>
      <c r="D1069" s="3">
        <v>67883.97</v>
      </c>
      <c r="E1069" s="3">
        <v>49494.18</v>
      </c>
      <c r="F1069" s="3">
        <v>0</v>
      </c>
      <c r="G1069" s="3">
        <v>-218877.7</v>
      </c>
      <c r="H1069" s="3">
        <v>0</v>
      </c>
      <c r="I1069" s="3">
        <v>4753255</v>
      </c>
      <c r="J1069" s="3">
        <v>0</v>
      </c>
      <c r="K1069" s="3">
        <v>0</v>
      </c>
      <c r="L1069" s="3">
        <v>51597620</v>
      </c>
      <c r="M1069" s="3">
        <v>1635284</v>
      </c>
      <c r="N1069" s="3">
        <v>41932810</v>
      </c>
      <c r="O1069" s="3">
        <v>9098928000</v>
      </c>
      <c r="P1069" s="3">
        <v>16365.21</v>
      </c>
      <c r="Q1069" s="3">
        <v>156225400000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1242532</v>
      </c>
      <c r="AB1069" s="3">
        <v>0</v>
      </c>
      <c r="AC1069" s="3">
        <v>63093</v>
      </c>
      <c r="AD1069" s="3">
        <v>60241.3</v>
      </c>
      <c r="AE1069" s="3">
        <v>1682993</v>
      </c>
      <c r="AF1069" s="3">
        <v>4943.6130000000003</v>
      </c>
      <c r="AG1069" s="3">
        <v>0</v>
      </c>
      <c r="AH1069" s="3">
        <v>0</v>
      </c>
      <c r="AI1069" s="3">
        <v>-26345.78</v>
      </c>
      <c r="AJ1069" s="3">
        <v>46860.9</v>
      </c>
      <c r="AK1069" s="3">
        <v>45395.46</v>
      </c>
      <c r="AL1069" s="3">
        <v>108630.1</v>
      </c>
      <c r="AM1069" s="3">
        <v>276553.59999999998</v>
      </c>
      <c r="AN1069" s="1">
        <v>16</v>
      </c>
    </row>
    <row r="1070" spans="1:40" x14ac:dyDescent="0.3">
      <c r="A1070" s="2">
        <v>30563</v>
      </c>
      <c r="B1070" s="3">
        <v>1401957</v>
      </c>
      <c r="C1070" s="3">
        <v>0</v>
      </c>
      <c r="D1070" s="3">
        <v>59276.68</v>
      </c>
      <c r="E1070" s="3">
        <v>43663.79</v>
      </c>
      <c r="F1070" s="3">
        <v>0</v>
      </c>
      <c r="G1070" s="3">
        <v>-215972.8</v>
      </c>
      <c r="H1070" s="3">
        <v>0</v>
      </c>
      <c r="I1070" s="3">
        <v>4486894</v>
      </c>
      <c r="J1070" s="3">
        <v>0</v>
      </c>
      <c r="K1070" s="3">
        <v>0</v>
      </c>
      <c r="L1070" s="3">
        <v>50650730</v>
      </c>
      <c r="M1070" s="3">
        <v>1493707</v>
      </c>
      <c r="N1070" s="3">
        <v>41815660</v>
      </c>
      <c r="O1070" s="3">
        <v>9098681000</v>
      </c>
      <c r="P1070" s="3">
        <v>15727.79</v>
      </c>
      <c r="Q1070" s="3">
        <v>156222700000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1247540</v>
      </c>
      <c r="AB1070" s="3">
        <v>0</v>
      </c>
      <c r="AC1070" s="3">
        <v>61988.93</v>
      </c>
      <c r="AD1070" s="3">
        <v>59419.43</v>
      </c>
      <c r="AE1070" s="3">
        <v>1651046</v>
      </c>
      <c r="AF1070" s="3">
        <v>4506.5510000000004</v>
      </c>
      <c r="AG1070" s="3">
        <v>0</v>
      </c>
      <c r="AH1070" s="3">
        <v>0</v>
      </c>
      <c r="AI1070" s="3">
        <v>-26375.46</v>
      </c>
      <c r="AJ1070" s="3">
        <v>44283.87</v>
      </c>
      <c r="AK1070" s="3">
        <v>44173.18</v>
      </c>
      <c r="AL1070" s="3">
        <v>99515.11</v>
      </c>
      <c r="AM1070" s="3">
        <v>266360.90000000002</v>
      </c>
      <c r="AN1070" s="1">
        <v>26</v>
      </c>
    </row>
    <row r="1071" spans="1:40" x14ac:dyDescent="0.3">
      <c r="A1071" s="2">
        <v>30564</v>
      </c>
      <c r="B1071" s="3">
        <v>1409289</v>
      </c>
      <c r="C1071" s="3">
        <v>0</v>
      </c>
      <c r="D1071" s="3">
        <v>60633.46</v>
      </c>
      <c r="E1071" s="3">
        <v>39370.33</v>
      </c>
      <c r="F1071" s="3">
        <v>0</v>
      </c>
      <c r="G1071" s="3">
        <v>-210019.7</v>
      </c>
      <c r="H1071" s="3">
        <v>0</v>
      </c>
      <c r="I1071" s="3">
        <v>4219403</v>
      </c>
      <c r="J1071" s="3">
        <v>0</v>
      </c>
      <c r="K1071" s="3">
        <v>0</v>
      </c>
      <c r="L1071" s="3">
        <v>49639930</v>
      </c>
      <c r="M1071" s="3">
        <v>1370819</v>
      </c>
      <c r="N1071" s="3">
        <v>41680990</v>
      </c>
      <c r="O1071" s="3">
        <v>9098444000</v>
      </c>
      <c r="P1071" s="3">
        <v>15186.61</v>
      </c>
      <c r="Q1071" s="3">
        <v>156219900000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1297689</v>
      </c>
      <c r="AB1071" s="3">
        <v>0</v>
      </c>
      <c r="AC1071" s="3">
        <v>67829.11</v>
      </c>
      <c r="AD1071" s="3">
        <v>64498.04</v>
      </c>
      <c r="AE1071" s="3">
        <v>1807580</v>
      </c>
      <c r="AF1071" s="3">
        <v>4504.2449999999999</v>
      </c>
      <c r="AG1071" s="3">
        <v>0</v>
      </c>
      <c r="AH1071" s="3">
        <v>0</v>
      </c>
      <c r="AI1071" s="3">
        <v>-26409.68</v>
      </c>
      <c r="AJ1071" s="3">
        <v>42157.41</v>
      </c>
      <c r="AK1071" s="3">
        <v>42971.64</v>
      </c>
      <c r="AL1071" s="3">
        <v>109069.9</v>
      </c>
      <c r="AM1071" s="3">
        <v>267490.90000000002</v>
      </c>
      <c r="AN1071" s="1">
        <v>13</v>
      </c>
    </row>
    <row r="1072" spans="1:40" x14ac:dyDescent="0.3">
      <c r="A1072" s="2">
        <v>30565</v>
      </c>
      <c r="B1072" s="3">
        <v>1409282</v>
      </c>
      <c r="C1072" s="3">
        <v>0</v>
      </c>
      <c r="D1072" s="3">
        <v>52120.32</v>
      </c>
      <c r="E1072" s="3">
        <v>35293.79</v>
      </c>
      <c r="F1072" s="3">
        <v>0</v>
      </c>
      <c r="G1072" s="3">
        <v>-208226.7</v>
      </c>
      <c r="H1072" s="3">
        <v>0</v>
      </c>
      <c r="I1072" s="3">
        <v>3968507</v>
      </c>
      <c r="J1072" s="3">
        <v>0</v>
      </c>
      <c r="K1072" s="3">
        <v>0</v>
      </c>
      <c r="L1072" s="3">
        <v>48625740</v>
      </c>
      <c r="M1072" s="3">
        <v>1255531</v>
      </c>
      <c r="N1072" s="3">
        <v>41544240</v>
      </c>
      <c r="O1072" s="3">
        <v>9098203000</v>
      </c>
      <c r="P1072" s="3">
        <v>14642.32</v>
      </c>
      <c r="Q1072" s="3">
        <v>156216900000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1290690</v>
      </c>
      <c r="AB1072" s="3">
        <v>0</v>
      </c>
      <c r="AC1072" s="3">
        <v>73523.94</v>
      </c>
      <c r="AD1072" s="3">
        <v>68322.929999999993</v>
      </c>
      <c r="AE1072" s="3">
        <v>1923961</v>
      </c>
      <c r="AF1072" s="3">
        <v>4179.4840000000004</v>
      </c>
      <c r="AG1072" s="3">
        <v>0</v>
      </c>
      <c r="AH1072" s="3">
        <v>0</v>
      </c>
      <c r="AI1072" s="3">
        <v>-26446.79</v>
      </c>
      <c r="AJ1072" s="3">
        <v>40158.61</v>
      </c>
      <c r="AK1072" s="3">
        <v>41895.53</v>
      </c>
      <c r="AL1072" s="3">
        <v>103458.5</v>
      </c>
      <c r="AM1072" s="3">
        <v>250896.1</v>
      </c>
      <c r="AN1072" s="1">
        <v>25</v>
      </c>
    </row>
    <row r="1073" spans="1:40" x14ac:dyDescent="0.3">
      <c r="A1073" s="2">
        <v>30566</v>
      </c>
      <c r="B1073" s="3">
        <v>1406830</v>
      </c>
      <c r="C1073" s="3">
        <v>0</v>
      </c>
      <c r="D1073" s="3">
        <v>36248.769999999997</v>
      </c>
      <c r="E1073" s="3">
        <v>30810.02</v>
      </c>
      <c r="F1073" s="3">
        <v>0</v>
      </c>
      <c r="G1073" s="3">
        <v>-209114.4</v>
      </c>
      <c r="H1073" s="3">
        <v>0</v>
      </c>
      <c r="I1073" s="3">
        <v>3759732</v>
      </c>
      <c r="J1073" s="3">
        <v>0</v>
      </c>
      <c r="K1073" s="3">
        <v>0</v>
      </c>
      <c r="L1073" s="3">
        <v>47719110</v>
      </c>
      <c r="M1073" s="3">
        <v>1143860</v>
      </c>
      <c r="N1073" s="3">
        <v>41416840</v>
      </c>
      <c r="O1073" s="3">
        <v>9097950000</v>
      </c>
      <c r="P1073" s="3">
        <v>14063.27</v>
      </c>
      <c r="Q1073" s="3">
        <v>156213800000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1159175</v>
      </c>
      <c r="AB1073" s="3">
        <v>0</v>
      </c>
      <c r="AC1073" s="3">
        <v>72944.63</v>
      </c>
      <c r="AD1073" s="3">
        <v>69000.94</v>
      </c>
      <c r="AE1073" s="3">
        <v>1915224</v>
      </c>
      <c r="AF1073" s="3">
        <v>3487.6149999999998</v>
      </c>
      <c r="AG1073" s="3">
        <v>0</v>
      </c>
      <c r="AH1073" s="3">
        <v>0</v>
      </c>
      <c r="AI1073" s="3">
        <v>-26479.77</v>
      </c>
      <c r="AJ1073" s="3">
        <v>38222.15</v>
      </c>
      <c r="AK1073" s="3">
        <v>40720.839999999997</v>
      </c>
      <c r="AL1073" s="3">
        <v>92739.56</v>
      </c>
      <c r="AM1073" s="3">
        <v>208775</v>
      </c>
      <c r="AN1073" s="1">
        <v>22</v>
      </c>
    </row>
    <row r="1074" spans="1:40" x14ac:dyDescent="0.3">
      <c r="A1074" s="2">
        <v>30567</v>
      </c>
      <c r="B1074" s="3">
        <v>1401932</v>
      </c>
      <c r="C1074" s="3">
        <v>0</v>
      </c>
      <c r="D1074" s="3">
        <v>33298.410000000003</v>
      </c>
      <c r="E1074" s="3">
        <v>27893.48</v>
      </c>
      <c r="F1074" s="3">
        <v>0</v>
      </c>
      <c r="G1074" s="3">
        <v>-205436.9</v>
      </c>
      <c r="H1074" s="3">
        <v>0</v>
      </c>
      <c r="I1074" s="3">
        <v>3572972</v>
      </c>
      <c r="J1074" s="3">
        <v>0</v>
      </c>
      <c r="K1074" s="3">
        <v>0</v>
      </c>
      <c r="L1074" s="3">
        <v>46820820</v>
      </c>
      <c r="M1074" s="3">
        <v>1052463</v>
      </c>
      <c r="N1074" s="3">
        <v>41285870</v>
      </c>
      <c r="O1074" s="3">
        <v>9097699000</v>
      </c>
      <c r="P1074" s="3">
        <v>13600.06</v>
      </c>
      <c r="Q1074" s="3">
        <v>156210700000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1115381</v>
      </c>
      <c r="AB1074" s="3">
        <v>0</v>
      </c>
      <c r="AC1074" s="3">
        <v>76483.199999999997</v>
      </c>
      <c r="AD1074" s="3">
        <v>71742.87</v>
      </c>
      <c r="AE1074" s="3">
        <v>1943122</v>
      </c>
      <c r="AF1074" s="3">
        <v>3114.913</v>
      </c>
      <c r="AG1074" s="3">
        <v>0</v>
      </c>
      <c r="AH1074" s="3">
        <v>0</v>
      </c>
      <c r="AI1074" s="3">
        <v>-26507.56</v>
      </c>
      <c r="AJ1074" s="3">
        <v>36405.14</v>
      </c>
      <c r="AK1074" s="3">
        <v>39507.620000000003</v>
      </c>
      <c r="AL1074" s="3">
        <v>90964.2</v>
      </c>
      <c r="AM1074" s="3">
        <v>186760.1</v>
      </c>
      <c r="AN1074" s="1">
        <v>14</v>
      </c>
    </row>
    <row r="1075" spans="1:40" x14ac:dyDescent="0.3">
      <c r="A1075" s="2">
        <v>30568</v>
      </c>
      <c r="B1075" s="3">
        <v>1401928</v>
      </c>
      <c r="C1075" s="3">
        <v>0</v>
      </c>
      <c r="D1075" s="3">
        <v>22642.53</v>
      </c>
      <c r="E1075" s="3">
        <v>24670.09</v>
      </c>
      <c r="F1075" s="3">
        <v>0</v>
      </c>
      <c r="G1075" s="3">
        <v>-204560.7</v>
      </c>
      <c r="H1075" s="3">
        <v>0</v>
      </c>
      <c r="I1075" s="3">
        <v>3415485</v>
      </c>
      <c r="J1075" s="3">
        <v>0</v>
      </c>
      <c r="K1075" s="3">
        <v>0</v>
      </c>
      <c r="L1075" s="3">
        <v>46117820</v>
      </c>
      <c r="M1075" s="3">
        <v>965697.6</v>
      </c>
      <c r="N1075" s="3">
        <v>41154990</v>
      </c>
      <c r="O1075" s="3">
        <v>9097473000</v>
      </c>
      <c r="P1075" s="3">
        <v>13120.56</v>
      </c>
      <c r="Q1075" s="3">
        <v>156208200000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901257.3</v>
      </c>
      <c r="AB1075" s="3">
        <v>0</v>
      </c>
      <c r="AC1075" s="3">
        <v>65393.27</v>
      </c>
      <c r="AD1075" s="3">
        <v>57355.93</v>
      </c>
      <c r="AE1075" s="3">
        <v>1487054</v>
      </c>
      <c r="AF1075" s="3">
        <v>2559.4</v>
      </c>
      <c r="AG1075" s="3">
        <v>0</v>
      </c>
      <c r="AH1075" s="3">
        <v>0</v>
      </c>
      <c r="AI1075" s="3">
        <v>-26510.59</v>
      </c>
      <c r="AJ1075" s="3">
        <v>34447.9</v>
      </c>
      <c r="AK1075" s="3">
        <v>38217.129999999997</v>
      </c>
      <c r="AL1075" s="3">
        <v>100002.5</v>
      </c>
      <c r="AM1075" s="3">
        <v>157486.6</v>
      </c>
      <c r="AN1075" s="1">
        <v>19</v>
      </c>
    </row>
    <row r="1076" spans="1:40" x14ac:dyDescent="0.3">
      <c r="A1076" s="2">
        <v>30569</v>
      </c>
      <c r="B1076" s="3">
        <v>1401924</v>
      </c>
      <c r="C1076" s="3">
        <v>0</v>
      </c>
      <c r="D1076" s="3">
        <v>33673.67</v>
      </c>
      <c r="E1076" s="3">
        <v>23797.79</v>
      </c>
      <c r="F1076" s="3">
        <v>0</v>
      </c>
      <c r="G1076" s="3">
        <v>-196799.3</v>
      </c>
      <c r="H1076" s="3">
        <v>0</v>
      </c>
      <c r="I1076" s="3">
        <v>3244659</v>
      </c>
      <c r="J1076" s="3">
        <v>0</v>
      </c>
      <c r="K1076" s="3">
        <v>0</v>
      </c>
      <c r="L1076" s="3">
        <v>45313840</v>
      </c>
      <c r="M1076" s="3">
        <v>912041.6</v>
      </c>
      <c r="N1076" s="3">
        <v>40991820</v>
      </c>
      <c r="O1076" s="3">
        <v>9097272000</v>
      </c>
      <c r="P1076" s="3">
        <v>12861.87</v>
      </c>
      <c r="Q1076" s="3">
        <v>156205500000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971981</v>
      </c>
      <c r="AB1076" s="3">
        <v>0</v>
      </c>
      <c r="AC1076" s="3">
        <v>74189.490000000005</v>
      </c>
      <c r="AD1076" s="3">
        <v>60739.71</v>
      </c>
      <c r="AE1076" s="3">
        <v>1587438</v>
      </c>
      <c r="AF1076" s="3">
        <v>3139.8530000000001</v>
      </c>
      <c r="AG1076" s="3">
        <v>0</v>
      </c>
      <c r="AH1076" s="3">
        <v>0</v>
      </c>
      <c r="AI1076" s="3">
        <v>-26523.07</v>
      </c>
      <c r="AJ1076" s="3">
        <v>32954.910000000003</v>
      </c>
      <c r="AK1076" s="3">
        <v>36977.06</v>
      </c>
      <c r="AL1076" s="3">
        <v>121998.1</v>
      </c>
      <c r="AM1076" s="3">
        <v>170825.9</v>
      </c>
      <c r="AN1076" s="1">
        <v>22</v>
      </c>
    </row>
    <row r="1077" spans="1:40" x14ac:dyDescent="0.3">
      <c r="A1077" s="2">
        <v>30570</v>
      </c>
      <c r="B1077" s="3">
        <v>1397028</v>
      </c>
      <c r="C1077" s="3">
        <v>0</v>
      </c>
      <c r="D1077" s="3">
        <v>31716.42</v>
      </c>
      <c r="E1077" s="3">
        <v>22134.639999999999</v>
      </c>
      <c r="F1077" s="3">
        <v>0</v>
      </c>
      <c r="G1077" s="3">
        <v>-193842</v>
      </c>
      <c r="H1077" s="3">
        <v>0</v>
      </c>
      <c r="I1077" s="3">
        <v>3075428</v>
      </c>
      <c r="J1077" s="3">
        <v>0</v>
      </c>
      <c r="K1077" s="3">
        <v>0</v>
      </c>
      <c r="L1077" s="3">
        <v>44497040</v>
      </c>
      <c r="M1077" s="3">
        <v>854613.1</v>
      </c>
      <c r="N1077" s="3">
        <v>40849650</v>
      </c>
      <c r="O1077" s="3">
        <v>9097048000</v>
      </c>
      <c r="P1077" s="3">
        <v>12560.05</v>
      </c>
      <c r="Q1077" s="3">
        <v>156202700000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991085.2</v>
      </c>
      <c r="AB1077" s="3">
        <v>0</v>
      </c>
      <c r="AC1077" s="3">
        <v>79038.600000000006</v>
      </c>
      <c r="AD1077" s="3">
        <v>62029.19</v>
      </c>
      <c r="AE1077" s="3">
        <v>1616579</v>
      </c>
      <c r="AF1077" s="3">
        <v>3072.1060000000002</v>
      </c>
      <c r="AG1077" s="3">
        <v>0</v>
      </c>
      <c r="AH1077" s="3">
        <v>0</v>
      </c>
      <c r="AI1077" s="3">
        <v>-26545.1</v>
      </c>
      <c r="AJ1077" s="3">
        <v>31163.78</v>
      </c>
      <c r="AK1077" s="3">
        <v>35641.370000000003</v>
      </c>
      <c r="AL1077" s="3">
        <v>94356.52</v>
      </c>
      <c r="AM1077" s="3">
        <v>169231.2</v>
      </c>
      <c r="AN1077" s="1">
        <v>19</v>
      </c>
    </row>
    <row r="1078" spans="1:40" x14ac:dyDescent="0.3">
      <c r="A1078" s="2">
        <v>30571</v>
      </c>
      <c r="B1078" s="3">
        <v>1394578</v>
      </c>
      <c r="C1078" s="3">
        <v>0</v>
      </c>
      <c r="D1078" s="3">
        <v>32788.79</v>
      </c>
      <c r="E1078" s="3">
        <v>20895.490000000002</v>
      </c>
      <c r="F1078" s="3">
        <v>0</v>
      </c>
      <c r="G1078" s="3">
        <v>-190461</v>
      </c>
      <c r="H1078" s="3">
        <v>0</v>
      </c>
      <c r="I1078" s="3">
        <v>2905458</v>
      </c>
      <c r="J1078" s="3">
        <v>0</v>
      </c>
      <c r="K1078" s="3">
        <v>0</v>
      </c>
      <c r="L1078" s="3">
        <v>43625800</v>
      </c>
      <c r="M1078" s="3">
        <v>800781.3</v>
      </c>
      <c r="N1078" s="3">
        <v>40708420</v>
      </c>
      <c r="O1078" s="3">
        <v>9096809000</v>
      </c>
      <c r="P1078" s="3">
        <v>12273.53</v>
      </c>
      <c r="Q1078" s="3">
        <v>156199800000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1043490</v>
      </c>
      <c r="AB1078" s="3">
        <v>0</v>
      </c>
      <c r="AC1078" s="3">
        <v>87491.99</v>
      </c>
      <c r="AD1078" s="3">
        <v>69563.64</v>
      </c>
      <c r="AE1078" s="3">
        <v>1826846</v>
      </c>
      <c r="AF1078" s="3">
        <v>3144.05</v>
      </c>
      <c r="AG1078" s="3">
        <v>0</v>
      </c>
      <c r="AH1078" s="3">
        <v>0</v>
      </c>
      <c r="AI1078" s="3">
        <v>-26576.67</v>
      </c>
      <c r="AJ1078" s="3">
        <v>29045.040000000001</v>
      </c>
      <c r="AK1078" s="3">
        <v>34257.230000000003</v>
      </c>
      <c r="AL1078" s="3">
        <v>82843.27</v>
      </c>
      <c r="AM1078" s="3">
        <v>169969.6</v>
      </c>
      <c r="AN1078" s="1">
        <v>23</v>
      </c>
    </row>
    <row r="1079" spans="1:40" x14ac:dyDescent="0.3">
      <c r="A1079" s="2">
        <v>30572</v>
      </c>
      <c r="B1079" s="3">
        <v>1394576</v>
      </c>
      <c r="C1079" s="3">
        <v>0</v>
      </c>
      <c r="D1079" s="3">
        <v>25886.880000000001</v>
      </c>
      <c r="E1079" s="3">
        <v>18939.96</v>
      </c>
      <c r="F1079" s="3">
        <v>0</v>
      </c>
      <c r="G1079" s="3">
        <v>-190225.4</v>
      </c>
      <c r="H1079" s="3">
        <v>0</v>
      </c>
      <c r="I1079" s="3">
        <v>2752844</v>
      </c>
      <c r="J1079" s="3">
        <v>0</v>
      </c>
      <c r="K1079" s="3">
        <v>0</v>
      </c>
      <c r="L1079" s="3">
        <v>42815200</v>
      </c>
      <c r="M1079" s="3">
        <v>741532.4</v>
      </c>
      <c r="N1079" s="3">
        <v>40565930</v>
      </c>
      <c r="O1079" s="3">
        <v>9096568000</v>
      </c>
      <c r="P1079" s="3">
        <v>11923.39</v>
      </c>
      <c r="Q1079" s="3">
        <v>156196700000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979913.9</v>
      </c>
      <c r="AB1079" s="3">
        <v>0</v>
      </c>
      <c r="AC1079" s="3">
        <v>89510.2</v>
      </c>
      <c r="AD1079" s="3">
        <v>71544.75</v>
      </c>
      <c r="AE1079" s="3">
        <v>1884955</v>
      </c>
      <c r="AF1079" s="3">
        <v>2771.0149999999999</v>
      </c>
      <c r="AG1079" s="3">
        <v>0</v>
      </c>
      <c r="AH1079" s="3">
        <v>0</v>
      </c>
      <c r="AI1079" s="3">
        <v>-26607.38</v>
      </c>
      <c r="AJ1079" s="3">
        <v>28132.400000000001</v>
      </c>
      <c r="AK1079" s="3">
        <v>33129.61</v>
      </c>
      <c r="AL1079" s="3">
        <v>81167.77</v>
      </c>
      <c r="AM1079" s="3">
        <v>152614.5</v>
      </c>
      <c r="AN1079" s="1">
        <v>26</v>
      </c>
    </row>
    <row r="1080" spans="1:40" x14ac:dyDescent="0.3">
      <c r="A1080" s="2">
        <v>30573</v>
      </c>
      <c r="B1080" s="3">
        <v>1394574</v>
      </c>
      <c r="C1080" s="3">
        <v>0</v>
      </c>
      <c r="D1080" s="3">
        <v>28183.63</v>
      </c>
      <c r="E1080" s="3">
        <v>17985.7</v>
      </c>
      <c r="F1080" s="3">
        <v>0</v>
      </c>
      <c r="G1080" s="3">
        <v>-186523.5</v>
      </c>
      <c r="H1080" s="3">
        <v>0</v>
      </c>
      <c r="I1080" s="3">
        <v>2600454</v>
      </c>
      <c r="J1080" s="3">
        <v>0</v>
      </c>
      <c r="K1080" s="3">
        <v>0</v>
      </c>
      <c r="L1080" s="3">
        <v>42025240</v>
      </c>
      <c r="M1080" s="3">
        <v>693857.8</v>
      </c>
      <c r="N1080" s="3">
        <v>40421060</v>
      </c>
      <c r="O1080" s="3">
        <v>9096331000</v>
      </c>
      <c r="P1080" s="3">
        <v>11672.52</v>
      </c>
      <c r="Q1080" s="3">
        <v>156193900000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946587.4</v>
      </c>
      <c r="AB1080" s="3">
        <v>0</v>
      </c>
      <c r="AC1080" s="3">
        <v>93858.36</v>
      </c>
      <c r="AD1080" s="3">
        <v>69629.570000000007</v>
      </c>
      <c r="AE1080" s="3">
        <v>1737414</v>
      </c>
      <c r="AF1080" s="3">
        <v>2868.2469999999998</v>
      </c>
      <c r="AG1080" s="3">
        <v>0</v>
      </c>
      <c r="AH1080" s="3">
        <v>0</v>
      </c>
      <c r="AI1080" s="3">
        <v>-26625.52</v>
      </c>
      <c r="AJ1080" s="3">
        <v>25792.41</v>
      </c>
      <c r="AK1080" s="3">
        <v>31351.279999999999</v>
      </c>
      <c r="AL1080" s="3">
        <v>76859.63</v>
      </c>
      <c r="AM1080" s="3">
        <v>152389.6</v>
      </c>
      <c r="AN1080" s="1">
        <v>28</v>
      </c>
    </row>
    <row r="1081" spans="1:40" x14ac:dyDescent="0.3">
      <c r="A1081" s="2">
        <v>30574</v>
      </c>
      <c r="B1081" s="3">
        <v>1389678</v>
      </c>
      <c r="C1081" s="3">
        <v>0</v>
      </c>
      <c r="D1081" s="3">
        <v>20767.91</v>
      </c>
      <c r="E1081" s="3">
        <v>16090.45</v>
      </c>
      <c r="F1081" s="3">
        <v>0</v>
      </c>
      <c r="G1081" s="3">
        <v>-186947.4</v>
      </c>
      <c r="H1081" s="3">
        <v>0</v>
      </c>
      <c r="I1081" s="3">
        <v>2471930</v>
      </c>
      <c r="J1081" s="3">
        <v>0</v>
      </c>
      <c r="K1081" s="3">
        <v>0</v>
      </c>
      <c r="L1081" s="3">
        <v>41325270</v>
      </c>
      <c r="M1081" s="3">
        <v>639837.1</v>
      </c>
      <c r="N1081" s="3">
        <v>40280540</v>
      </c>
      <c r="O1081" s="3">
        <v>9096093000</v>
      </c>
      <c r="P1081" s="3">
        <v>11375.54</v>
      </c>
      <c r="Q1081" s="3">
        <v>156191000000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848847.6</v>
      </c>
      <c r="AB1081" s="3">
        <v>0</v>
      </c>
      <c r="AC1081" s="3">
        <v>90690.31</v>
      </c>
      <c r="AD1081" s="3">
        <v>69418.31</v>
      </c>
      <c r="AE1081" s="3">
        <v>1707062</v>
      </c>
      <c r="AF1081" s="3">
        <v>2386.9960000000001</v>
      </c>
      <c r="AG1081" s="3">
        <v>0</v>
      </c>
      <c r="AH1081" s="3">
        <v>0</v>
      </c>
      <c r="AI1081" s="3">
        <v>-26639.58</v>
      </c>
      <c r="AJ1081" s="3">
        <v>24136.03</v>
      </c>
      <c r="AK1081" s="3">
        <v>29691.919999999998</v>
      </c>
      <c r="AL1081" s="3">
        <v>74022.600000000006</v>
      </c>
      <c r="AM1081" s="3">
        <v>128524</v>
      </c>
      <c r="AN1081" s="1">
        <v>25</v>
      </c>
    </row>
    <row r="1082" spans="1:40" x14ac:dyDescent="0.3">
      <c r="A1082" s="2">
        <v>30575</v>
      </c>
      <c r="B1082" s="3">
        <v>1397016</v>
      </c>
      <c r="C1082" s="3">
        <v>0</v>
      </c>
      <c r="D1082" s="3">
        <v>21646.53</v>
      </c>
      <c r="E1082" s="3">
        <v>15242.21</v>
      </c>
      <c r="F1082" s="3">
        <v>0</v>
      </c>
      <c r="G1082" s="3">
        <v>-184242.5</v>
      </c>
      <c r="H1082" s="3">
        <v>0</v>
      </c>
      <c r="I1082" s="3">
        <v>2349239</v>
      </c>
      <c r="J1082" s="3">
        <v>0</v>
      </c>
      <c r="K1082" s="3">
        <v>0</v>
      </c>
      <c r="L1082" s="3">
        <v>40610600</v>
      </c>
      <c r="M1082" s="3">
        <v>598083</v>
      </c>
      <c r="N1082" s="3">
        <v>40135500</v>
      </c>
      <c r="O1082" s="3">
        <v>9095853000</v>
      </c>
      <c r="P1082" s="3">
        <v>11111.04</v>
      </c>
      <c r="Q1082" s="3">
        <v>156188100000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845518.4</v>
      </c>
      <c r="AB1082" s="3">
        <v>0</v>
      </c>
      <c r="AC1082" s="3">
        <v>94038.8</v>
      </c>
      <c r="AD1082" s="3">
        <v>73290.009999999995</v>
      </c>
      <c r="AE1082" s="3">
        <v>1842505</v>
      </c>
      <c r="AF1082" s="3">
        <v>2427.1709999999998</v>
      </c>
      <c r="AG1082" s="3">
        <v>0</v>
      </c>
      <c r="AH1082" s="3">
        <v>0</v>
      </c>
      <c r="AI1082" s="3">
        <v>-26665.38</v>
      </c>
      <c r="AJ1082" s="3">
        <v>22730.79</v>
      </c>
      <c r="AK1082" s="3">
        <v>28428.45</v>
      </c>
      <c r="AL1082" s="3">
        <v>73787.360000000001</v>
      </c>
      <c r="AM1082" s="3">
        <v>122691.4</v>
      </c>
      <c r="AN1082" s="1">
        <v>26</v>
      </c>
    </row>
    <row r="1083" spans="1:40" x14ac:dyDescent="0.3">
      <c r="A1083" s="2">
        <v>30576</v>
      </c>
      <c r="B1083" s="3">
        <v>1401908</v>
      </c>
      <c r="C1083" s="3">
        <v>0</v>
      </c>
      <c r="D1083" s="3">
        <v>20588.830000000002</v>
      </c>
      <c r="E1083" s="3">
        <v>14261.95</v>
      </c>
      <c r="F1083" s="3">
        <v>0</v>
      </c>
      <c r="G1083" s="3">
        <v>-182419.4</v>
      </c>
      <c r="H1083" s="3">
        <v>0</v>
      </c>
      <c r="I1083" s="3">
        <v>2234001</v>
      </c>
      <c r="J1083" s="3">
        <v>0</v>
      </c>
      <c r="K1083" s="3">
        <v>0</v>
      </c>
      <c r="L1083" s="3">
        <v>39903280</v>
      </c>
      <c r="M1083" s="3">
        <v>558339</v>
      </c>
      <c r="N1083" s="3">
        <v>39995590</v>
      </c>
      <c r="O1083" s="3">
        <v>9095612000</v>
      </c>
      <c r="P1083" s="3">
        <v>10880.39</v>
      </c>
      <c r="Q1083" s="3">
        <v>156185000000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831391.8</v>
      </c>
      <c r="AB1083" s="3">
        <v>0</v>
      </c>
      <c r="AC1083" s="3">
        <v>90533.33</v>
      </c>
      <c r="AD1083" s="3">
        <v>74285.17</v>
      </c>
      <c r="AE1083" s="3">
        <v>1896310</v>
      </c>
      <c r="AF1083" s="3">
        <v>2243.5859999999998</v>
      </c>
      <c r="AG1083" s="3">
        <v>0</v>
      </c>
      <c r="AH1083" s="3">
        <v>0</v>
      </c>
      <c r="AI1083" s="3">
        <v>-26693.17</v>
      </c>
      <c r="AJ1083" s="3">
        <v>21253.83</v>
      </c>
      <c r="AK1083" s="3">
        <v>27437.78</v>
      </c>
      <c r="AL1083" s="3">
        <v>70673.759999999995</v>
      </c>
      <c r="AM1083" s="3">
        <v>115238</v>
      </c>
      <c r="AN1083" s="1">
        <v>28</v>
      </c>
    </row>
    <row r="1084" spans="1:40" x14ac:dyDescent="0.3">
      <c r="A1084" s="2">
        <v>30577</v>
      </c>
      <c r="B1084" s="3">
        <v>1404353</v>
      </c>
      <c r="C1084" s="3">
        <v>0</v>
      </c>
      <c r="D1084" s="3">
        <v>14440.69</v>
      </c>
      <c r="E1084" s="3">
        <v>12909.43</v>
      </c>
      <c r="F1084" s="3">
        <v>0</v>
      </c>
      <c r="G1084" s="3">
        <v>-226227</v>
      </c>
      <c r="H1084" s="3">
        <v>0</v>
      </c>
      <c r="I1084" s="3">
        <v>2138379</v>
      </c>
      <c r="J1084" s="3">
        <v>0</v>
      </c>
      <c r="K1084" s="3">
        <v>0</v>
      </c>
      <c r="L1084" s="3">
        <v>39313090</v>
      </c>
      <c r="M1084" s="3">
        <v>515094.7</v>
      </c>
      <c r="N1084" s="3">
        <v>39819220</v>
      </c>
      <c r="O1084" s="3">
        <v>9095380000</v>
      </c>
      <c r="P1084" s="3">
        <v>10647.78</v>
      </c>
      <c r="Q1084" s="3">
        <v>156182200000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706681.5</v>
      </c>
      <c r="AB1084" s="3">
        <v>0</v>
      </c>
      <c r="AC1084" s="3">
        <v>79264.47</v>
      </c>
      <c r="AD1084" s="3">
        <v>69693.429999999993</v>
      </c>
      <c r="AE1084" s="3">
        <v>1685367</v>
      </c>
      <c r="AF1084" s="3">
        <v>1788.7719999999999</v>
      </c>
      <c r="AG1084" s="3">
        <v>0</v>
      </c>
      <c r="AH1084" s="3">
        <v>0</v>
      </c>
      <c r="AI1084" s="3">
        <v>-26026</v>
      </c>
      <c r="AJ1084" s="3">
        <v>19505.830000000002</v>
      </c>
      <c r="AK1084" s="3">
        <v>26265.05</v>
      </c>
      <c r="AL1084" s="3">
        <v>116662</v>
      </c>
      <c r="AM1084" s="3">
        <v>95621.37</v>
      </c>
      <c r="AN1084" s="1">
        <v>25</v>
      </c>
    </row>
    <row r="1085" spans="1:40" x14ac:dyDescent="0.3">
      <c r="A1085" s="2">
        <v>30578</v>
      </c>
      <c r="B1085" s="3">
        <v>1399459</v>
      </c>
      <c r="C1085" s="3">
        <v>0</v>
      </c>
      <c r="D1085" s="3">
        <v>11524.51</v>
      </c>
      <c r="E1085" s="3">
        <v>12002.99</v>
      </c>
      <c r="F1085" s="3">
        <v>0</v>
      </c>
      <c r="G1085" s="3">
        <v>-211757</v>
      </c>
      <c r="H1085" s="3">
        <v>0</v>
      </c>
      <c r="I1085" s="3">
        <v>2058195</v>
      </c>
      <c r="J1085" s="3">
        <v>0</v>
      </c>
      <c r="K1085" s="3">
        <v>0</v>
      </c>
      <c r="L1085" s="3">
        <v>38783710</v>
      </c>
      <c r="M1085" s="3">
        <v>480217</v>
      </c>
      <c r="N1085" s="3">
        <v>39686450</v>
      </c>
      <c r="O1085" s="3">
        <v>9095133000</v>
      </c>
      <c r="P1085" s="3">
        <v>10430.24</v>
      </c>
      <c r="Q1085" s="3">
        <v>156179500000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626347.30000000005</v>
      </c>
      <c r="AB1085" s="3">
        <v>0</v>
      </c>
      <c r="AC1085" s="3">
        <v>69780.77</v>
      </c>
      <c r="AD1085" s="3">
        <v>64259.15</v>
      </c>
      <c r="AE1085" s="3">
        <v>1556170</v>
      </c>
      <c r="AF1085" s="3">
        <v>1519.5409999999999</v>
      </c>
      <c r="AG1085" s="3">
        <v>0</v>
      </c>
      <c r="AH1085" s="3">
        <v>0</v>
      </c>
      <c r="AI1085" s="3">
        <v>-25965.79</v>
      </c>
      <c r="AJ1085" s="3">
        <v>18564.75</v>
      </c>
      <c r="AK1085" s="3">
        <v>25504.29</v>
      </c>
      <c r="AL1085" s="3">
        <v>81598.67</v>
      </c>
      <c r="AM1085" s="3">
        <v>80184.479999999996</v>
      </c>
      <c r="AN1085" s="1">
        <v>13</v>
      </c>
    </row>
    <row r="1086" spans="1:40" x14ac:dyDescent="0.3">
      <c r="A1086" s="2">
        <v>30579</v>
      </c>
      <c r="B1086" s="3">
        <v>1940151</v>
      </c>
      <c r="C1086" s="3">
        <v>0</v>
      </c>
      <c r="D1086" s="3">
        <v>9650.4009999999998</v>
      </c>
      <c r="E1086" s="3">
        <v>11216.42</v>
      </c>
      <c r="F1086" s="3">
        <v>0</v>
      </c>
      <c r="G1086" s="3">
        <v>-201609.4</v>
      </c>
      <c r="H1086" s="3">
        <v>0</v>
      </c>
      <c r="I1086" s="3">
        <v>1987178</v>
      </c>
      <c r="J1086" s="3">
        <v>0</v>
      </c>
      <c r="K1086" s="3">
        <v>0</v>
      </c>
      <c r="L1086" s="3">
        <v>38354280</v>
      </c>
      <c r="M1086" s="3">
        <v>452565.5</v>
      </c>
      <c r="N1086" s="3">
        <v>39583120</v>
      </c>
      <c r="O1086" s="3">
        <v>9094896000</v>
      </c>
      <c r="P1086" s="3">
        <v>10228.459999999999</v>
      </c>
      <c r="Q1086" s="3">
        <v>156176700000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513042</v>
      </c>
      <c r="AB1086" s="3">
        <v>0</v>
      </c>
      <c r="AC1086" s="3">
        <v>57059.13</v>
      </c>
      <c r="AD1086" s="3">
        <v>49001.06</v>
      </c>
      <c r="AE1086" s="3">
        <v>1091519</v>
      </c>
      <c r="AF1086" s="3">
        <v>1269.3209999999999</v>
      </c>
      <c r="AG1086" s="3">
        <v>0</v>
      </c>
      <c r="AH1086" s="3">
        <v>0</v>
      </c>
      <c r="AI1086" s="3">
        <v>-25936.44</v>
      </c>
      <c r="AJ1086" s="3">
        <v>17803.080000000002</v>
      </c>
      <c r="AK1086" s="3">
        <v>24869.14</v>
      </c>
      <c r="AL1086" s="3">
        <v>64122.17</v>
      </c>
      <c r="AM1086" s="3">
        <v>71016.639999999999</v>
      </c>
      <c r="AN1086" s="1">
        <v>13</v>
      </c>
    </row>
    <row r="1087" spans="1:40" x14ac:dyDescent="0.3">
      <c r="A1087" s="2">
        <v>30580</v>
      </c>
      <c r="B1087" s="3">
        <v>2666783</v>
      </c>
      <c r="C1087" s="3">
        <v>0</v>
      </c>
      <c r="D1087" s="3">
        <v>11896.66</v>
      </c>
      <c r="E1087" s="3">
        <v>10996.76</v>
      </c>
      <c r="F1087" s="3">
        <v>0</v>
      </c>
      <c r="G1087" s="3">
        <v>-193311.5</v>
      </c>
      <c r="H1087" s="3">
        <v>0</v>
      </c>
      <c r="I1087" s="3">
        <v>1914385</v>
      </c>
      <c r="J1087" s="3">
        <v>0</v>
      </c>
      <c r="K1087" s="3">
        <v>0</v>
      </c>
      <c r="L1087" s="3">
        <v>37886520</v>
      </c>
      <c r="M1087" s="3">
        <v>434445.3</v>
      </c>
      <c r="N1087" s="3">
        <v>39446630</v>
      </c>
      <c r="O1087" s="3">
        <v>9094694000</v>
      </c>
      <c r="P1087" s="3">
        <v>10053.11</v>
      </c>
      <c r="Q1087" s="3">
        <v>156173100000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541470.9</v>
      </c>
      <c r="AB1087" s="3">
        <v>0</v>
      </c>
      <c r="AC1087" s="3">
        <v>58509.54</v>
      </c>
      <c r="AD1087" s="3">
        <v>52445.96</v>
      </c>
      <c r="AE1087" s="3">
        <v>1203735</v>
      </c>
      <c r="AF1087" s="3">
        <v>1519.9860000000001</v>
      </c>
      <c r="AG1087" s="3">
        <v>0</v>
      </c>
      <c r="AH1087" s="3">
        <v>0</v>
      </c>
      <c r="AI1087" s="3">
        <v>-25967.94</v>
      </c>
      <c r="AJ1087" s="3">
        <v>17115.310000000001</v>
      </c>
      <c r="AK1087" s="3">
        <v>24308.1</v>
      </c>
      <c r="AL1087" s="3">
        <v>95137.3</v>
      </c>
      <c r="AM1087" s="3">
        <v>72792.94</v>
      </c>
      <c r="AN1087" s="1">
        <v>12</v>
      </c>
    </row>
    <row r="1088" spans="1:40" x14ac:dyDescent="0.3">
      <c r="A1088" s="2">
        <v>30581</v>
      </c>
      <c r="B1088" s="3">
        <v>2349881</v>
      </c>
      <c r="C1088" s="3">
        <v>29590.92</v>
      </c>
      <c r="D1088" s="3">
        <v>679650.7</v>
      </c>
      <c r="E1088" s="3">
        <v>402831.6</v>
      </c>
      <c r="F1088" s="3">
        <v>0</v>
      </c>
      <c r="G1088" s="3">
        <v>129489.4</v>
      </c>
      <c r="H1088" s="3">
        <v>361583.2</v>
      </c>
      <c r="I1088" s="3">
        <v>1761245</v>
      </c>
      <c r="J1088" s="3">
        <v>0</v>
      </c>
      <c r="K1088" s="3">
        <v>0</v>
      </c>
      <c r="L1088" s="3">
        <v>47327510</v>
      </c>
      <c r="M1088" s="3">
        <v>1660744</v>
      </c>
      <c r="N1088" s="3">
        <v>39391070</v>
      </c>
      <c r="O1088" s="3">
        <v>9094851000</v>
      </c>
      <c r="P1088" s="3">
        <v>24705.21</v>
      </c>
      <c r="Q1088" s="3">
        <v>156175800000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1157832</v>
      </c>
      <c r="AB1088" s="3">
        <v>0</v>
      </c>
      <c r="AC1088" s="3">
        <v>220.37459999999999</v>
      </c>
      <c r="AD1088" s="3">
        <v>2693.0479999999998</v>
      </c>
      <c r="AE1088" s="3">
        <v>777757.2</v>
      </c>
      <c r="AF1088" s="3">
        <v>56776.61</v>
      </c>
      <c r="AG1088" s="3">
        <v>1979.5229999999999</v>
      </c>
      <c r="AH1088" s="3">
        <v>0</v>
      </c>
      <c r="AI1088" s="3">
        <v>-25632.66</v>
      </c>
      <c r="AJ1088" s="3">
        <v>27227.58</v>
      </c>
      <c r="AK1088" s="3">
        <v>26657.13</v>
      </c>
      <c r="AL1088" s="3">
        <v>82601.2</v>
      </c>
      <c r="AM1088" s="3">
        <v>12965480</v>
      </c>
      <c r="AN1088" s="1">
        <v>57</v>
      </c>
    </row>
    <row r="1089" spans="1:40" x14ac:dyDescent="0.3">
      <c r="A1089" s="2">
        <v>30582</v>
      </c>
      <c r="B1089" s="3">
        <v>2332009</v>
      </c>
      <c r="C1089" s="3">
        <v>6131.0420000000004</v>
      </c>
      <c r="D1089" s="3">
        <v>166415.9</v>
      </c>
      <c r="E1089" s="3">
        <v>220505.60000000001</v>
      </c>
      <c r="F1089" s="3">
        <v>0</v>
      </c>
      <c r="G1089" s="3">
        <v>-15446.7</v>
      </c>
      <c r="H1089" s="3">
        <v>361583.2</v>
      </c>
      <c r="I1089" s="3">
        <v>1663868</v>
      </c>
      <c r="J1089" s="3">
        <v>0</v>
      </c>
      <c r="K1089" s="3">
        <v>0</v>
      </c>
      <c r="L1089" s="3">
        <v>48624260</v>
      </c>
      <c r="M1089" s="3">
        <v>1742217</v>
      </c>
      <c r="N1089" s="3">
        <v>39348650</v>
      </c>
      <c r="O1089" s="3">
        <v>9094856000</v>
      </c>
      <c r="P1089" s="3">
        <v>22725.45</v>
      </c>
      <c r="Q1089" s="3">
        <v>156174600000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947566.7</v>
      </c>
      <c r="AB1089" s="3">
        <v>0</v>
      </c>
      <c r="AC1089" s="3">
        <v>189.02209999999999</v>
      </c>
      <c r="AD1089" s="3">
        <v>1094.597</v>
      </c>
      <c r="AE1089" s="3">
        <v>616439</v>
      </c>
      <c r="AF1089" s="3">
        <v>18616.59</v>
      </c>
      <c r="AG1089" s="3">
        <v>398.73390000000001</v>
      </c>
      <c r="AH1089" s="3">
        <v>0</v>
      </c>
      <c r="AI1089" s="3">
        <v>-25574.33</v>
      </c>
      <c r="AJ1089" s="3">
        <v>28890.97</v>
      </c>
      <c r="AK1089" s="3">
        <v>28455.9</v>
      </c>
      <c r="AL1089" s="3">
        <v>71162.080000000002</v>
      </c>
      <c r="AM1089" s="3">
        <v>2731946</v>
      </c>
      <c r="AN1089" s="1">
        <v>3</v>
      </c>
    </row>
    <row r="1090" spans="1:40" x14ac:dyDescent="0.3">
      <c r="A1090" s="2">
        <v>30583</v>
      </c>
      <c r="B1090" s="3">
        <v>2290982</v>
      </c>
      <c r="C1090" s="3">
        <v>18699.41</v>
      </c>
      <c r="D1090" s="3">
        <v>839912.8</v>
      </c>
      <c r="E1090" s="3">
        <v>360421.5</v>
      </c>
      <c r="F1090" s="3">
        <v>0</v>
      </c>
      <c r="G1090" s="3">
        <v>34310.620000000003</v>
      </c>
      <c r="H1090" s="3">
        <v>361583.2</v>
      </c>
      <c r="I1090" s="3">
        <v>1577036</v>
      </c>
      <c r="J1090" s="3">
        <v>0</v>
      </c>
      <c r="K1090" s="3">
        <v>0</v>
      </c>
      <c r="L1090" s="3">
        <v>53949900</v>
      </c>
      <c r="M1090" s="3">
        <v>2260799</v>
      </c>
      <c r="N1090" s="3">
        <v>39310260</v>
      </c>
      <c r="O1090" s="3">
        <v>9094911000</v>
      </c>
      <c r="P1090" s="3">
        <v>29891.22</v>
      </c>
      <c r="Q1090" s="3">
        <v>156175600000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881739.1</v>
      </c>
      <c r="AB1090" s="3">
        <v>0</v>
      </c>
      <c r="AC1090" s="3">
        <v>69.681989999999999</v>
      </c>
      <c r="AD1090" s="3">
        <v>338.58049999999997</v>
      </c>
      <c r="AE1090" s="3">
        <v>478701.5</v>
      </c>
      <c r="AF1090" s="3">
        <v>55467.53</v>
      </c>
      <c r="AG1090" s="3">
        <v>1196.663</v>
      </c>
      <c r="AH1090" s="3">
        <v>0</v>
      </c>
      <c r="AI1090" s="3">
        <v>-25538.2</v>
      </c>
      <c r="AJ1090" s="3">
        <v>39012.03</v>
      </c>
      <c r="AK1090" s="3">
        <v>31636.26</v>
      </c>
      <c r="AL1090" s="3">
        <v>77374.850000000006</v>
      </c>
      <c r="AM1090" s="3">
        <v>7990229</v>
      </c>
      <c r="AN1090" s="1">
        <v>3</v>
      </c>
    </row>
    <row r="1091" spans="1:40" x14ac:dyDescent="0.3">
      <c r="A1091" s="2">
        <v>30584</v>
      </c>
      <c r="B1091" s="3">
        <v>2270985</v>
      </c>
      <c r="C1091" s="3">
        <v>6297.6989999999996</v>
      </c>
      <c r="D1091" s="3">
        <v>318211.40000000002</v>
      </c>
      <c r="E1091" s="3">
        <v>261068.2</v>
      </c>
      <c r="F1091" s="3">
        <v>0</v>
      </c>
      <c r="G1091" s="3">
        <v>-61153.19</v>
      </c>
      <c r="H1091" s="3">
        <v>361583.2</v>
      </c>
      <c r="I1091" s="3">
        <v>1484051</v>
      </c>
      <c r="J1091" s="3">
        <v>0</v>
      </c>
      <c r="K1091" s="3">
        <v>0</v>
      </c>
      <c r="L1091" s="3">
        <v>54968820</v>
      </c>
      <c r="M1091" s="3">
        <v>2295764</v>
      </c>
      <c r="N1091" s="3">
        <v>39271650</v>
      </c>
      <c r="O1091" s="3">
        <v>9094873000</v>
      </c>
      <c r="P1091" s="3">
        <v>28821.73</v>
      </c>
      <c r="Q1091" s="3">
        <v>156174500000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1060324</v>
      </c>
      <c r="AB1091" s="3">
        <v>0</v>
      </c>
      <c r="AC1091" s="3">
        <v>13.59145</v>
      </c>
      <c r="AD1091" s="3">
        <v>402.60399999999998</v>
      </c>
      <c r="AE1091" s="3">
        <v>593467.1</v>
      </c>
      <c r="AF1091" s="3">
        <v>24939.52</v>
      </c>
      <c r="AG1091" s="3">
        <v>399.01589999999999</v>
      </c>
      <c r="AH1091" s="3">
        <v>0</v>
      </c>
      <c r="AI1091" s="3">
        <v>-25679.06</v>
      </c>
      <c r="AJ1091" s="3">
        <v>41569.089999999997</v>
      </c>
      <c r="AK1091" s="3">
        <v>33443.440000000002</v>
      </c>
      <c r="AL1091" s="3">
        <v>80202.289999999994</v>
      </c>
      <c r="AM1091" s="3">
        <v>2727387</v>
      </c>
      <c r="AN1091" s="1">
        <v>5</v>
      </c>
    </row>
    <row r="1092" spans="1:40" x14ac:dyDescent="0.3">
      <c r="A1092" s="2">
        <v>30585</v>
      </c>
      <c r="B1092" s="3">
        <v>2270712</v>
      </c>
      <c r="C1092" s="3">
        <v>0</v>
      </c>
      <c r="D1092" s="3">
        <v>11734.68</v>
      </c>
      <c r="E1092" s="3">
        <v>139507.6</v>
      </c>
      <c r="F1092" s="3">
        <v>0</v>
      </c>
      <c r="G1092" s="3">
        <v>-187178.1</v>
      </c>
      <c r="H1092" s="3">
        <v>35.271810000000002</v>
      </c>
      <c r="I1092" s="3">
        <v>1436932</v>
      </c>
      <c r="J1092" s="3">
        <v>0</v>
      </c>
      <c r="K1092" s="3">
        <v>0</v>
      </c>
      <c r="L1092" s="3">
        <v>53268020</v>
      </c>
      <c r="M1092" s="3">
        <v>1942554</v>
      </c>
      <c r="N1092" s="3">
        <v>39231140</v>
      </c>
      <c r="O1092" s="3">
        <v>9094706000</v>
      </c>
      <c r="P1092" s="3">
        <v>24255.75</v>
      </c>
      <c r="Q1092" s="3">
        <v>156171400000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361547.9</v>
      </c>
      <c r="X1092" s="3">
        <v>0</v>
      </c>
      <c r="Y1092" s="3">
        <v>0</v>
      </c>
      <c r="Z1092" s="3">
        <v>0</v>
      </c>
      <c r="AA1092" s="3">
        <v>1938139</v>
      </c>
      <c r="AB1092" s="3">
        <v>0</v>
      </c>
      <c r="AC1092" s="3">
        <v>190.17269999999999</v>
      </c>
      <c r="AD1092" s="3">
        <v>1038.6379999999999</v>
      </c>
      <c r="AE1092" s="3">
        <v>1364540</v>
      </c>
      <c r="AF1092" s="3">
        <v>7491.4449999999997</v>
      </c>
      <c r="AG1092" s="3">
        <v>0</v>
      </c>
      <c r="AH1092" s="3">
        <v>0</v>
      </c>
      <c r="AI1092" s="3">
        <v>-26282.11</v>
      </c>
      <c r="AJ1092" s="3">
        <v>38102.94</v>
      </c>
      <c r="AK1092" s="3">
        <v>34033.47</v>
      </c>
      <c r="AL1092" s="3">
        <v>78460.3</v>
      </c>
      <c r="AM1092" s="3">
        <v>47118.29</v>
      </c>
      <c r="AN1092" s="1">
        <v>9</v>
      </c>
    </row>
    <row r="1093" spans="1:40" x14ac:dyDescent="0.3">
      <c r="A1093" s="2">
        <v>30586</v>
      </c>
      <c r="B1093" s="3">
        <v>2270656</v>
      </c>
      <c r="C1093" s="3">
        <v>0</v>
      </c>
      <c r="D1093" s="3">
        <v>4789.8999999999996</v>
      </c>
      <c r="E1093" s="3">
        <v>102625.7</v>
      </c>
      <c r="F1093" s="3">
        <v>0</v>
      </c>
      <c r="G1093" s="3">
        <v>-232628.7</v>
      </c>
      <c r="H1093" s="3">
        <v>0</v>
      </c>
      <c r="I1093" s="3">
        <v>1401911</v>
      </c>
      <c r="J1093" s="3">
        <v>0</v>
      </c>
      <c r="K1093" s="3">
        <v>0</v>
      </c>
      <c r="L1093" s="3">
        <v>51771810</v>
      </c>
      <c r="M1093" s="3">
        <v>1588424</v>
      </c>
      <c r="N1093" s="3">
        <v>39178790</v>
      </c>
      <c r="O1093" s="3">
        <v>9094498000</v>
      </c>
      <c r="P1093" s="3">
        <v>21804.720000000001</v>
      </c>
      <c r="Q1093" s="3">
        <v>156168400000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35.271810000000002</v>
      </c>
      <c r="X1093" s="3">
        <v>0</v>
      </c>
      <c r="Y1093" s="3">
        <v>0</v>
      </c>
      <c r="Z1093" s="3">
        <v>0</v>
      </c>
      <c r="AA1093" s="3">
        <v>1772627</v>
      </c>
      <c r="AB1093" s="3">
        <v>0</v>
      </c>
      <c r="AC1093" s="3">
        <v>177.2851</v>
      </c>
      <c r="AD1093" s="3">
        <v>1504.809</v>
      </c>
      <c r="AE1093" s="3">
        <v>1078231</v>
      </c>
      <c r="AF1093" s="3">
        <v>5332.2839999999997</v>
      </c>
      <c r="AG1093" s="3">
        <v>0</v>
      </c>
      <c r="AH1093" s="3">
        <v>0</v>
      </c>
      <c r="AI1093" s="3">
        <v>-26353.93</v>
      </c>
      <c r="AJ1093" s="3">
        <v>34046.31</v>
      </c>
      <c r="AK1093" s="3">
        <v>34083.19</v>
      </c>
      <c r="AL1093" s="3">
        <v>86259.77</v>
      </c>
      <c r="AM1093" s="3">
        <v>35021.360000000001</v>
      </c>
      <c r="AN1093" s="1">
        <v>11</v>
      </c>
    </row>
    <row r="1094" spans="1:40" x14ac:dyDescent="0.3">
      <c r="A1094" s="2">
        <v>30587</v>
      </c>
      <c r="B1094" s="3">
        <v>2074889</v>
      </c>
      <c r="C1094" s="3">
        <v>0</v>
      </c>
      <c r="D1094" s="3">
        <v>5011.8710000000001</v>
      </c>
      <c r="E1094" s="3">
        <v>78506.23</v>
      </c>
      <c r="F1094" s="3">
        <v>0</v>
      </c>
      <c r="G1094" s="3">
        <v>-224939.6</v>
      </c>
      <c r="H1094" s="3">
        <v>0</v>
      </c>
      <c r="I1094" s="3">
        <v>1365415</v>
      </c>
      <c r="J1094" s="3">
        <v>0</v>
      </c>
      <c r="K1094" s="3">
        <v>0</v>
      </c>
      <c r="L1094" s="3">
        <v>50234170</v>
      </c>
      <c r="M1094" s="3">
        <v>1323423</v>
      </c>
      <c r="N1094" s="3">
        <v>39138140</v>
      </c>
      <c r="O1094" s="3">
        <v>9094279000</v>
      </c>
      <c r="P1094" s="3">
        <v>20128.93</v>
      </c>
      <c r="Q1094" s="3">
        <v>156165500000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1754648</v>
      </c>
      <c r="AB1094" s="3">
        <v>0</v>
      </c>
      <c r="AC1094" s="3">
        <v>534.27030000000002</v>
      </c>
      <c r="AD1094" s="3">
        <v>4653.0410000000002</v>
      </c>
      <c r="AE1094" s="3">
        <v>1227562</v>
      </c>
      <c r="AF1094" s="3">
        <v>4314.3950000000004</v>
      </c>
      <c r="AG1094" s="3">
        <v>0</v>
      </c>
      <c r="AH1094" s="3">
        <v>0</v>
      </c>
      <c r="AI1094" s="3">
        <v>-26579.67</v>
      </c>
      <c r="AJ1094" s="3">
        <v>30254.46</v>
      </c>
      <c r="AK1094" s="3">
        <v>33589.71</v>
      </c>
      <c r="AL1094" s="3">
        <v>70405.66</v>
      </c>
      <c r="AM1094" s="3">
        <v>36495.42</v>
      </c>
      <c r="AN1094" s="1">
        <v>11</v>
      </c>
    </row>
    <row r="1095" spans="1:40" x14ac:dyDescent="0.3">
      <c r="A1095" s="2">
        <v>30588</v>
      </c>
      <c r="B1095" s="3">
        <v>1810849</v>
      </c>
      <c r="C1095" s="3">
        <v>5636.2849999999999</v>
      </c>
      <c r="D1095" s="3">
        <v>41465.019999999997</v>
      </c>
      <c r="E1095" s="3">
        <v>151841.20000000001</v>
      </c>
      <c r="F1095" s="3">
        <v>0</v>
      </c>
      <c r="G1095" s="3">
        <v>-180904.9</v>
      </c>
      <c r="H1095" s="3">
        <v>360397.3</v>
      </c>
      <c r="I1095" s="3">
        <v>1314322</v>
      </c>
      <c r="J1095" s="3">
        <v>0</v>
      </c>
      <c r="K1095" s="3">
        <v>0</v>
      </c>
      <c r="L1095" s="3">
        <v>51395910</v>
      </c>
      <c r="M1095" s="3">
        <v>1608644</v>
      </c>
      <c r="N1095" s="3">
        <v>39105170</v>
      </c>
      <c r="O1095" s="3">
        <v>9094102000</v>
      </c>
      <c r="P1095" s="3">
        <v>21308.51</v>
      </c>
      <c r="Q1095" s="3">
        <v>156164500000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673287.1</v>
      </c>
      <c r="AB1095" s="3">
        <v>0</v>
      </c>
      <c r="AC1095" s="3">
        <v>100.7289</v>
      </c>
      <c r="AD1095" s="3">
        <v>1939.0609999999999</v>
      </c>
      <c r="AE1095" s="3">
        <v>501963.8</v>
      </c>
      <c r="AF1095" s="3">
        <v>12017.49</v>
      </c>
      <c r="AG1095" s="3">
        <v>385.40839999999997</v>
      </c>
      <c r="AH1095" s="3">
        <v>0</v>
      </c>
      <c r="AI1095" s="3">
        <v>-26582.85</v>
      </c>
      <c r="AJ1095" s="3">
        <v>34103.879999999997</v>
      </c>
      <c r="AK1095" s="3">
        <v>33918.54</v>
      </c>
      <c r="AL1095" s="3">
        <v>67016.03</v>
      </c>
      <c r="AM1095" s="3">
        <v>2325772</v>
      </c>
      <c r="AN1095" s="1">
        <v>4</v>
      </c>
    </row>
    <row r="1096" spans="1:40" x14ac:dyDescent="0.3">
      <c r="A1096" s="2">
        <v>30589</v>
      </c>
      <c r="B1096" s="3">
        <v>1622684</v>
      </c>
      <c r="C1096" s="3">
        <v>10771.64</v>
      </c>
      <c r="D1096" s="3">
        <v>473460.5</v>
      </c>
      <c r="E1096" s="3">
        <v>250570.9</v>
      </c>
      <c r="F1096" s="3">
        <v>0</v>
      </c>
      <c r="G1096" s="3">
        <v>-25643.360000000001</v>
      </c>
      <c r="H1096" s="3">
        <v>361583.2</v>
      </c>
      <c r="I1096" s="3">
        <v>1258583</v>
      </c>
      <c r="J1096" s="3">
        <v>0</v>
      </c>
      <c r="K1096" s="3">
        <v>0</v>
      </c>
      <c r="L1096" s="3">
        <v>53868220</v>
      </c>
      <c r="M1096" s="3">
        <v>2163938</v>
      </c>
      <c r="N1096" s="3">
        <v>39030900</v>
      </c>
      <c r="O1096" s="3">
        <v>9094127000</v>
      </c>
      <c r="P1096" s="3">
        <v>26691.79</v>
      </c>
      <c r="Q1096" s="3">
        <v>156164800000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803510.6</v>
      </c>
      <c r="AB1096" s="3">
        <v>0</v>
      </c>
      <c r="AC1096" s="3">
        <v>11.80538</v>
      </c>
      <c r="AD1096" s="3">
        <v>326.06959999999998</v>
      </c>
      <c r="AE1096" s="3">
        <v>477726.7</v>
      </c>
      <c r="AF1096" s="3">
        <v>28748.19</v>
      </c>
      <c r="AG1096" s="3">
        <v>686.97260000000006</v>
      </c>
      <c r="AH1096" s="3">
        <v>0</v>
      </c>
      <c r="AI1096" s="3">
        <v>-26452.560000000001</v>
      </c>
      <c r="AJ1096" s="3">
        <v>43058.16</v>
      </c>
      <c r="AK1096" s="3">
        <v>35200.050000000003</v>
      </c>
      <c r="AL1096" s="3">
        <v>117345.60000000001</v>
      </c>
      <c r="AM1096" s="3">
        <v>4591886</v>
      </c>
      <c r="AN1096" s="1">
        <v>12</v>
      </c>
    </row>
    <row r="1097" spans="1:40" x14ac:dyDescent="0.3">
      <c r="A1097" s="2">
        <v>30590</v>
      </c>
      <c r="B1097" s="3">
        <v>1064741</v>
      </c>
      <c r="C1097" s="3">
        <v>5725.0780000000004</v>
      </c>
      <c r="D1097" s="3">
        <v>276428.40000000002</v>
      </c>
      <c r="E1097" s="3">
        <v>209417.4</v>
      </c>
      <c r="F1097" s="3">
        <v>0</v>
      </c>
      <c r="G1097" s="3">
        <v>-56222.61</v>
      </c>
      <c r="H1097" s="3">
        <v>464722.7</v>
      </c>
      <c r="I1097" s="3">
        <v>1285619</v>
      </c>
      <c r="J1097" s="3">
        <v>0</v>
      </c>
      <c r="K1097" s="3">
        <v>0</v>
      </c>
      <c r="L1097" s="3">
        <v>55181390</v>
      </c>
      <c r="M1097" s="3">
        <v>2271157</v>
      </c>
      <c r="N1097" s="3">
        <v>39004970</v>
      </c>
      <c r="O1097" s="3">
        <v>9094080000</v>
      </c>
      <c r="P1097" s="3">
        <v>26658.080000000002</v>
      </c>
      <c r="Q1097" s="3">
        <v>156164900000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14974.16</v>
      </c>
      <c r="Y1097" s="3">
        <v>0</v>
      </c>
      <c r="Z1097" s="3">
        <v>0</v>
      </c>
      <c r="AA1097" s="3">
        <v>451206.5</v>
      </c>
      <c r="AB1097" s="3">
        <v>0</v>
      </c>
      <c r="AC1097" s="3">
        <v>968.61890000000005</v>
      </c>
      <c r="AD1097" s="3">
        <v>489.04719999999998</v>
      </c>
      <c r="AE1097" s="3">
        <v>278961.90000000002</v>
      </c>
      <c r="AF1097" s="3">
        <v>21113.02</v>
      </c>
      <c r="AG1097" s="3">
        <v>374.84129999999999</v>
      </c>
      <c r="AH1097" s="3">
        <v>0</v>
      </c>
      <c r="AI1097" s="3">
        <v>-26393.18</v>
      </c>
      <c r="AJ1097" s="3">
        <v>46044.69</v>
      </c>
      <c r="AK1097" s="3">
        <v>35859.870000000003</v>
      </c>
      <c r="AL1097" s="3">
        <v>71041.460000000006</v>
      </c>
      <c r="AM1097" s="3">
        <v>2389034</v>
      </c>
      <c r="AN1097" s="1">
        <v>4</v>
      </c>
    </row>
    <row r="1098" spans="1:40" x14ac:dyDescent="0.3">
      <c r="A1098" s="2">
        <v>30591</v>
      </c>
      <c r="B1098" s="3">
        <v>379452.6</v>
      </c>
      <c r="C1098" s="3">
        <v>0</v>
      </c>
      <c r="D1098" s="3">
        <v>1901.2570000000001</v>
      </c>
      <c r="E1098" s="3">
        <v>108616</v>
      </c>
      <c r="F1098" s="3">
        <v>0</v>
      </c>
      <c r="G1098" s="3">
        <v>-190885.3</v>
      </c>
      <c r="H1098" s="3">
        <v>172088.2</v>
      </c>
      <c r="I1098" s="3">
        <v>1282804</v>
      </c>
      <c r="J1098" s="3">
        <v>0</v>
      </c>
      <c r="K1098" s="3">
        <v>0</v>
      </c>
      <c r="L1098" s="3">
        <v>54653980</v>
      </c>
      <c r="M1098" s="3">
        <v>2019800</v>
      </c>
      <c r="N1098" s="3">
        <v>38963600</v>
      </c>
      <c r="O1098" s="3">
        <v>9093918000</v>
      </c>
      <c r="P1098" s="3">
        <v>23273.26</v>
      </c>
      <c r="Q1098" s="3">
        <v>156164200000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292634.5</v>
      </c>
      <c r="X1098" s="3">
        <v>2767.788</v>
      </c>
      <c r="Y1098" s="3">
        <v>0</v>
      </c>
      <c r="Z1098" s="3">
        <v>0</v>
      </c>
      <c r="AA1098" s="3">
        <v>654432.19999999995</v>
      </c>
      <c r="AB1098" s="3">
        <v>0</v>
      </c>
      <c r="AC1098" s="3">
        <v>483.779</v>
      </c>
      <c r="AD1098" s="3">
        <v>557.22439999999995</v>
      </c>
      <c r="AE1098" s="3">
        <v>663473.80000000005</v>
      </c>
      <c r="AF1098" s="3">
        <v>5588.9319999999998</v>
      </c>
      <c r="AG1098" s="3">
        <v>0</v>
      </c>
      <c r="AH1098" s="3">
        <v>0</v>
      </c>
      <c r="AI1098" s="3">
        <v>-26398.76</v>
      </c>
      <c r="AJ1098" s="3">
        <v>44265.35</v>
      </c>
      <c r="AK1098" s="3">
        <v>36139.760000000002</v>
      </c>
      <c r="AL1098" s="3">
        <v>85176.68</v>
      </c>
      <c r="AM1098" s="3">
        <v>47.445659999999997</v>
      </c>
      <c r="AN1098" s="1">
        <v>11</v>
      </c>
    </row>
    <row r="1099" spans="1:40" x14ac:dyDescent="0.3">
      <c r="A1099" s="2">
        <v>30592</v>
      </c>
      <c r="B1099" s="3">
        <v>95608.25</v>
      </c>
      <c r="C1099" s="3">
        <v>0</v>
      </c>
      <c r="D1099" s="3">
        <v>1617.877</v>
      </c>
      <c r="E1099" s="3">
        <v>81409.05</v>
      </c>
      <c r="F1099" s="3">
        <v>0</v>
      </c>
      <c r="G1099" s="3">
        <v>-214822</v>
      </c>
      <c r="H1099" s="3">
        <v>45554.43</v>
      </c>
      <c r="I1099" s="3">
        <v>1278540</v>
      </c>
      <c r="J1099" s="3">
        <v>0</v>
      </c>
      <c r="K1099" s="3">
        <v>0</v>
      </c>
      <c r="L1099" s="3">
        <v>53857210</v>
      </c>
      <c r="M1099" s="3">
        <v>1805375</v>
      </c>
      <c r="N1099" s="3">
        <v>38897550</v>
      </c>
      <c r="O1099" s="3">
        <v>9093748000</v>
      </c>
      <c r="P1099" s="3">
        <v>21095.67</v>
      </c>
      <c r="Q1099" s="3">
        <v>156163800000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126533.7</v>
      </c>
      <c r="X1099" s="3">
        <v>3669.085</v>
      </c>
      <c r="Y1099" s="3">
        <v>0</v>
      </c>
      <c r="Z1099" s="3">
        <v>0</v>
      </c>
      <c r="AA1099" s="3">
        <v>918915.8</v>
      </c>
      <c r="AB1099" s="3">
        <v>0</v>
      </c>
      <c r="AC1099" s="3">
        <v>626.32180000000005</v>
      </c>
      <c r="AD1099" s="3">
        <v>1255.4100000000001</v>
      </c>
      <c r="AE1099" s="3">
        <v>677748.3</v>
      </c>
      <c r="AF1099" s="3">
        <v>4277.4269999999997</v>
      </c>
      <c r="AG1099" s="3">
        <v>0</v>
      </c>
      <c r="AH1099" s="3">
        <v>0</v>
      </c>
      <c r="AI1099" s="3">
        <v>-26419.599999999999</v>
      </c>
      <c r="AJ1099" s="3">
        <v>41799.050000000003</v>
      </c>
      <c r="AK1099" s="3">
        <v>36301.71</v>
      </c>
      <c r="AL1099" s="3">
        <v>107250.9</v>
      </c>
      <c r="AM1099" s="3">
        <v>594.91840000000002</v>
      </c>
      <c r="AN1099" s="1">
        <v>11</v>
      </c>
    </row>
    <row r="1100" spans="1:40" x14ac:dyDescent="0.3">
      <c r="A1100" s="2">
        <v>30593</v>
      </c>
      <c r="B1100" s="3">
        <v>134950</v>
      </c>
      <c r="C1100" s="3">
        <v>5144.1220000000003</v>
      </c>
      <c r="D1100" s="3">
        <v>259680.5</v>
      </c>
      <c r="E1100" s="3">
        <v>160570.4</v>
      </c>
      <c r="F1100" s="3">
        <v>0</v>
      </c>
      <c r="G1100" s="3">
        <v>-120434.1</v>
      </c>
      <c r="H1100" s="3">
        <v>507709.2</v>
      </c>
      <c r="I1100" s="3">
        <v>1180448</v>
      </c>
      <c r="J1100" s="3">
        <v>0</v>
      </c>
      <c r="K1100" s="3">
        <v>0</v>
      </c>
      <c r="L1100" s="3">
        <v>54559120</v>
      </c>
      <c r="M1100" s="3">
        <v>2095746</v>
      </c>
      <c r="N1100" s="3">
        <v>38868500</v>
      </c>
      <c r="O1100" s="3">
        <v>9093638000</v>
      </c>
      <c r="P1100" s="3">
        <v>23155.3</v>
      </c>
      <c r="Q1100" s="3">
        <v>156164600000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5375.835</v>
      </c>
      <c r="Y1100" s="3">
        <v>0</v>
      </c>
      <c r="Z1100" s="3">
        <v>0</v>
      </c>
      <c r="AA1100" s="3">
        <v>723473.7</v>
      </c>
      <c r="AB1100" s="3">
        <v>0</v>
      </c>
      <c r="AC1100" s="3">
        <v>376.45460000000003</v>
      </c>
      <c r="AD1100" s="3">
        <v>1272.5329999999999</v>
      </c>
      <c r="AE1100" s="3">
        <v>450398.3</v>
      </c>
      <c r="AF1100" s="3">
        <v>17657.34</v>
      </c>
      <c r="AG1100" s="3">
        <v>361.5437</v>
      </c>
      <c r="AH1100" s="3">
        <v>0</v>
      </c>
      <c r="AI1100" s="3">
        <v>-26321</v>
      </c>
      <c r="AJ1100" s="3">
        <v>48207.61</v>
      </c>
      <c r="AK1100" s="3">
        <v>36659.01</v>
      </c>
      <c r="AL1100" s="3">
        <v>76918.94</v>
      </c>
      <c r="AM1100" s="3">
        <v>2165339</v>
      </c>
      <c r="AN1100" s="1">
        <v>9</v>
      </c>
    </row>
    <row r="1101" spans="1:40" x14ac:dyDescent="0.3">
      <c r="A1101" s="2">
        <v>30594</v>
      </c>
      <c r="B1101" s="3">
        <v>134738.70000000001</v>
      </c>
      <c r="C1101" s="3">
        <v>0</v>
      </c>
      <c r="D1101" s="3">
        <v>2996.3330000000001</v>
      </c>
      <c r="E1101" s="3">
        <v>79446.899999999994</v>
      </c>
      <c r="F1101" s="3">
        <v>0</v>
      </c>
      <c r="G1101" s="3">
        <v>-179892.5</v>
      </c>
      <c r="H1101" s="3">
        <v>22184.57</v>
      </c>
      <c r="I1101" s="3">
        <v>1166483</v>
      </c>
      <c r="J1101" s="3">
        <v>0</v>
      </c>
      <c r="K1101" s="3">
        <v>0</v>
      </c>
      <c r="L1101" s="3">
        <v>53459020</v>
      </c>
      <c r="M1101" s="3">
        <v>1860310</v>
      </c>
      <c r="N1101" s="3">
        <v>38844840</v>
      </c>
      <c r="O1101" s="3">
        <v>9093464000</v>
      </c>
      <c r="P1101" s="3">
        <v>21022.06</v>
      </c>
      <c r="Q1101" s="3">
        <v>156163800000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485524.6</v>
      </c>
      <c r="X1101" s="3">
        <v>495.70229999999998</v>
      </c>
      <c r="Y1101" s="3">
        <v>0</v>
      </c>
      <c r="Z1101" s="3">
        <v>0</v>
      </c>
      <c r="AA1101" s="3">
        <v>1253758</v>
      </c>
      <c r="AB1101" s="3">
        <v>0</v>
      </c>
      <c r="AC1101" s="3">
        <v>1650.855</v>
      </c>
      <c r="AD1101" s="3">
        <v>3928.6010000000001</v>
      </c>
      <c r="AE1101" s="3">
        <v>1006432</v>
      </c>
      <c r="AF1101" s="3">
        <v>4444.4430000000002</v>
      </c>
      <c r="AG1101" s="3">
        <v>0</v>
      </c>
      <c r="AH1101" s="3">
        <v>0</v>
      </c>
      <c r="AI1101" s="3">
        <v>-26356.53</v>
      </c>
      <c r="AJ1101" s="3">
        <v>45022.33</v>
      </c>
      <c r="AK1101" s="3">
        <v>36763.54</v>
      </c>
      <c r="AL1101" s="3">
        <v>67054.539999999994</v>
      </c>
      <c r="AM1101" s="3">
        <v>13469.63</v>
      </c>
      <c r="AN1101" s="1">
        <v>11</v>
      </c>
    </row>
    <row r="1102" spans="1:40" x14ac:dyDescent="0.3">
      <c r="A1102" s="2">
        <v>30595</v>
      </c>
      <c r="B1102" s="3">
        <v>134710.29999999999</v>
      </c>
      <c r="C1102" s="3">
        <v>0</v>
      </c>
      <c r="D1102" s="3">
        <v>1822.51</v>
      </c>
      <c r="E1102" s="3">
        <v>61238.84</v>
      </c>
      <c r="F1102" s="3">
        <v>0</v>
      </c>
      <c r="G1102" s="3">
        <v>-203919</v>
      </c>
      <c r="H1102" s="3">
        <v>414.56659999999999</v>
      </c>
      <c r="I1102" s="3">
        <v>1150899</v>
      </c>
      <c r="J1102" s="3">
        <v>0</v>
      </c>
      <c r="K1102" s="3">
        <v>0</v>
      </c>
      <c r="L1102" s="3">
        <v>52158600</v>
      </c>
      <c r="M1102" s="3">
        <v>1558478</v>
      </c>
      <c r="N1102" s="3">
        <v>38807390</v>
      </c>
      <c r="O1102" s="3">
        <v>9093253000</v>
      </c>
      <c r="P1102" s="3">
        <v>19587.88</v>
      </c>
      <c r="Q1102" s="3">
        <v>156162800000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21770.01</v>
      </c>
      <c r="X1102" s="3">
        <v>1820.3630000000001</v>
      </c>
      <c r="Y1102" s="3">
        <v>0</v>
      </c>
      <c r="Z1102" s="3">
        <v>0</v>
      </c>
      <c r="AA1102" s="3">
        <v>1546701</v>
      </c>
      <c r="AB1102" s="3">
        <v>0</v>
      </c>
      <c r="AC1102" s="3">
        <v>10207.290000000001</v>
      </c>
      <c r="AD1102" s="3">
        <v>10639.39</v>
      </c>
      <c r="AE1102" s="3">
        <v>1158227</v>
      </c>
      <c r="AF1102" s="3">
        <v>3432.8389999999999</v>
      </c>
      <c r="AG1102" s="3">
        <v>0</v>
      </c>
      <c r="AH1102" s="3">
        <v>0</v>
      </c>
      <c r="AI1102" s="3">
        <v>-26401.48</v>
      </c>
      <c r="AJ1102" s="3">
        <v>39156.14</v>
      </c>
      <c r="AK1102" s="3">
        <v>36331.94</v>
      </c>
      <c r="AL1102" s="3">
        <v>66434.59</v>
      </c>
      <c r="AM1102" s="3">
        <v>13763.69</v>
      </c>
      <c r="AN1102" s="1">
        <v>15</v>
      </c>
    </row>
    <row r="1103" spans="1:40" x14ac:dyDescent="0.3">
      <c r="A1103" s="2">
        <v>30596</v>
      </c>
      <c r="B1103" s="3">
        <v>134688.1</v>
      </c>
      <c r="C1103" s="3">
        <v>0</v>
      </c>
      <c r="D1103" s="3">
        <v>2070.3090000000002</v>
      </c>
      <c r="E1103" s="3">
        <v>48625.03</v>
      </c>
      <c r="F1103" s="3">
        <v>0</v>
      </c>
      <c r="G1103" s="3">
        <v>-198968.2</v>
      </c>
      <c r="H1103" s="3">
        <v>34.395220000000002</v>
      </c>
      <c r="I1103" s="3">
        <v>1130380</v>
      </c>
      <c r="J1103" s="3">
        <v>0</v>
      </c>
      <c r="K1103" s="3">
        <v>0</v>
      </c>
      <c r="L1103" s="3">
        <v>50958060</v>
      </c>
      <c r="M1103" s="3">
        <v>1253512</v>
      </c>
      <c r="N1103" s="3">
        <v>38750780</v>
      </c>
      <c r="O1103" s="3">
        <v>9093044000</v>
      </c>
      <c r="P1103" s="3">
        <v>18371.38</v>
      </c>
      <c r="Q1103" s="3">
        <v>156161800000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380.17140000000001</v>
      </c>
      <c r="X1103" s="3">
        <v>3954.8180000000002</v>
      </c>
      <c r="Y1103" s="3">
        <v>0</v>
      </c>
      <c r="Z1103" s="3">
        <v>0</v>
      </c>
      <c r="AA1103" s="3">
        <v>1470162</v>
      </c>
      <c r="AB1103" s="3">
        <v>0</v>
      </c>
      <c r="AC1103" s="3">
        <v>19477.23</v>
      </c>
      <c r="AD1103" s="3">
        <v>19705.87</v>
      </c>
      <c r="AE1103" s="3">
        <v>1160494</v>
      </c>
      <c r="AF1103" s="3">
        <v>2907.7689999999998</v>
      </c>
      <c r="AG1103" s="3">
        <v>0</v>
      </c>
      <c r="AH1103" s="3">
        <v>0</v>
      </c>
      <c r="AI1103" s="3">
        <v>-26419.55</v>
      </c>
      <c r="AJ1103" s="3">
        <v>33907.040000000001</v>
      </c>
      <c r="AK1103" s="3">
        <v>35583.480000000003</v>
      </c>
      <c r="AL1103" s="3">
        <v>71075.520000000004</v>
      </c>
      <c r="AM1103" s="3">
        <v>16563.89</v>
      </c>
      <c r="AN1103" s="1">
        <v>14</v>
      </c>
    </row>
    <row r="1104" spans="1:40" x14ac:dyDescent="0.3">
      <c r="A1104" s="2">
        <v>30597</v>
      </c>
      <c r="B1104" s="3">
        <v>217853.8</v>
      </c>
      <c r="C1104" s="3">
        <v>0</v>
      </c>
      <c r="D1104" s="3">
        <v>1693.4880000000001</v>
      </c>
      <c r="E1104" s="3">
        <v>39428.42</v>
      </c>
      <c r="F1104" s="3">
        <v>0</v>
      </c>
      <c r="G1104" s="3">
        <v>-194271.8</v>
      </c>
      <c r="H1104" s="3">
        <v>12.27685</v>
      </c>
      <c r="I1104" s="3">
        <v>1110884</v>
      </c>
      <c r="J1104" s="3">
        <v>0</v>
      </c>
      <c r="K1104" s="3">
        <v>0</v>
      </c>
      <c r="L1104" s="3">
        <v>49884590</v>
      </c>
      <c r="M1104" s="3">
        <v>1020244</v>
      </c>
      <c r="N1104" s="3">
        <v>38670390</v>
      </c>
      <c r="O1104" s="3">
        <v>9092852000</v>
      </c>
      <c r="P1104" s="3">
        <v>17358.07</v>
      </c>
      <c r="Q1104" s="3">
        <v>156160700000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22.118369999999999</v>
      </c>
      <c r="X1104" s="3">
        <v>3823.3420000000001</v>
      </c>
      <c r="Y1104" s="3">
        <v>0</v>
      </c>
      <c r="Z1104" s="3">
        <v>0</v>
      </c>
      <c r="AA1104" s="3">
        <v>1283927</v>
      </c>
      <c r="AB1104" s="3">
        <v>0</v>
      </c>
      <c r="AC1104" s="3">
        <v>22683.55</v>
      </c>
      <c r="AD1104" s="3">
        <v>24044.34</v>
      </c>
      <c r="AE1104" s="3">
        <v>1120992</v>
      </c>
      <c r="AF1104" s="3">
        <v>2366.335</v>
      </c>
      <c r="AG1104" s="3">
        <v>0</v>
      </c>
      <c r="AH1104" s="3">
        <v>0</v>
      </c>
      <c r="AI1104" s="3">
        <v>-26126.52</v>
      </c>
      <c r="AJ1104" s="3">
        <v>29687.59</v>
      </c>
      <c r="AK1104" s="3">
        <v>34689.89</v>
      </c>
      <c r="AL1104" s="3">
        <v>87435.53</v>
      </c>
      <c r="AM1104" s="3">
        <v>15673.12</v>
      </c>
      <c r="AN1104" s="1">
        <v>21</v>
      </c>
    </row>
    <row r="1105" spans="1:40" x14ac:dyDescent="0.3">
      <c r="A1105" s="2">
        <v>30598</v>
      </c>
      <c r="B1105" s="3">
        <v>445370.9</v>
      </c>
      <c r="C1105" s="3">
        <v>0</v>
      </c>
      <c r="D1105" s="3">
        <v>670.53510000000006</v>
      </c>
      <c r="E1105" s="3">
        <v>32360.19</v>
      </c>
      <c r="F1105" s="3">
        <v>0</v>
      </c>
      <c r="G1105" s="3">
        <v>-189566.5</v>
      </c>
      <c r="H1105" s="3">
        <v>0.29288599999999998</v>
      </c>
      <c r="I1105" s="3">
        <v>1097320</v>
      </c>
      <c r="J1105" s="3">
        <v>0</v>
      </c>
      <c r="K1105" s="3">
        <v>0</v>
      </c>
      <c r="L1105" s="3">
        <v>48933990</v>
      </c>
      <c r="M1105" s="3">
        <v>871271.7</v>
      </c>
      <c r="N1105" s="3">
        <v>38600920</v>
      </c>
      <c r="O1105" s="3">
        <v>9092646000</v>
      </c>
      <c r="P1105" s="3">
        <v>16513.28</v>
      </c>
      <c r="Q1105" s="3">
        <v>156159300000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11.983969999999999</v>
      </c>
      <c r="X1105" s="3">
        <v>3074.3870000000002</v>
      </c>
      <c r="Y1105" s="3">
        <v>0</v>
      </c>
      <c r="Z1105" s="3">
        <v>0</v>
      </c>
      <c r="AA1105" s="3">
        <v>1082108</v>
      </c>
      <c r="AB1105" s="3">
        <v>0</v>
      </c>
      <c r="AC1105" s="3">
        <v>24441.26</v>
      </c>
      <c r="AD1105" s="3">
        <v>28651.33</v>
      </c>
      <c r="AE1105" s="3">
        <v>1204969</v>
      </c>
      <c r="AF1105" s="3">
        <v>1892.789</v>
      </c>
      <c r="AG1105" s="3">
        <v>0</v>
      </c>
      <c r="AH1105" s="3">
        <v>0</v>
      </c>
      <c r="AI1105" s="3">
        <v>-25937.27</v>
      </c>
      <c r="AJ1105" s="3">
        <v>26526.31</v>
      </c>
      <c r="AK1105" s="3">
        <v>33489.160000000003</v>
      </c>
      <c r="AL1105" s="3">
        <v>71605.33</v>
      </c>
      <c r="AM1105" s="3">
        <v>10488.72</v>
      </c>
      <c r="AN1105" s="1">
        <v>14</v>
      </c>
    </row>
    <row r="1106" spans="1:40" x14ac:dyDescent="0.3">
      <c r="A1106" s="2">
        <v>30599</v>
      </c>
      <c r="B1106" s="3">
        <v>553008.30000000005</v>
      </c>
      <c r="C1106" s="3">
        <v>0</v>
      </c>
      <c r="D1106" s="3">
        <v>310.97160000000002</v>
      </c>
      <c r="E1106" s="3">
        <v>25878.400000000001</v>
      </c>
      <c r="F1106" s="3">
        <v>0</v>
      </c>
      <c r="G1106" s="3">
        <v>-184552.6</v>
      </c>
      <c r="H1106" s="3">
        <v>0</v>
      </c>
      <c r="I1106" s="3">
        <v>1094004</v>
      </c>
      <c r="J1106" s="3">
        <v>0</v>
      </c>
      <c r="K1106" s="3">
        <v>0</v>
      </c>
      <c r="L1106" s="3">
        <v>48434060</v>
      </c>
      <c r="M1106" s="3">
        <v>767118</v>
      </c>
      <c r="N1106" s="3">
        <v>38549690</v>
      </c>
      <c r="O1106" s="3">
        <v>9092445000</v>
      </c>
      <c r="P1106" s="3">
        <v>15758.92</v>
      </c>
      <c r="Q1106" s="3">
        <v>156158300000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0.29288599999999998</v>
      </c>
      <c r="X1106" s="3">
        <v>1648.366</v>
      </c>
      <c r="Y1106" s="3">
        <v>0</v>
      </c>
      <c r="Z1106" s="3">
        <v>0</v>
      </c>
      <c r="AA1106" s="3">
        <v>586162.69999999995</v>
      </c>
      <c r="AB1106" s="3">
        <v>0</v>
      </c>
      <c r="AC1106" s="3">
        <v>14815.5</v>
      </c>
      <c r="AD1106" s="3">
        <v>21607.84</v>
      </c>
      <c r="AE1106" s="3">
        <v>673408.9</v>
      </c>
      <c r="AF1106" s="3">
        <v>1550.75</v>
      </c>
      <c r="AG1106" s="3">
        <v>0</v>
      </c>
      <c r="AH1106" s="3">
        <v>0</v>
      </c>
      <c r="AI1106" s="3">
        <v>-26143.81</v>
      </c>
      <c r="AJ1106" s="3">
        <v>24254.959999999999</v>
      </c>
      <c r="AK1106" s="3">
        <v>32385.13</v>
      </c>
      <c r="AL1106" s="3">
        <v>60712.43</v>
      </c>
      <c r="AM1106" s="3">
        <v>1667.7729999999999</v>
      </c>
      <c r="AN1106" s="1">
        <v>7</v>
      </c>
    </row>
    <row r="1107" spans="1:40" x14ac:dyDescent="0.3">
      <c r="A1107" s="2">
        <v>30600</v>
      </c>
      <c r="B1107" s="3">
        <v>511406.7</v>
      </c>
      <c r="C1107" s="3">
        <v>0</v>
      </c>
      <c r="D1107" s="3">
        <v>707.64649999999995</v>
      </c>
      <c r="E1107" s="3">
        <v>22656.77</v>
      </c>
      <c r="F1107" s="3">
        <v>0</v>
      </c>
      <c r="G1107" s="3">
        <v>-180883.9</v>
      </c>
      <c r="H1107" s="3">
        <v>0</v>
      </c>
      <c r="I1107" s="3">
        <v>1085172</v>
      </c>
      <c r="J1107" s="3">
        <v>0</v>
      </c>
      <c r="K1107" s="3">
        <v>0</v>
      </c>
      <c r="L1107" s="3">
        <v>47775890</v>
      </c>
      <c r="M1107" s="3">
        <v>708488.9</v>
      </c>
      <c r="N1107" s="3">
        <v>38463780</v>
      </c>
      <c r="O1107" s="3">
        <v>9092272000</v>
      </c>
      <c r="P1107" s="3">
        <v>14842.04</v>
      </c>
      <c r="Q1107" s="3">
        <v>156157200000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2302.779</v>
      </c>
      <c r="Y1107" s="3">
        <v>0</v>
      </c>
      <c r="Z1107" s="3">
        <v>0</v>
      </c>
      <c r="AA1107" s="3">
        <v>706682.9</v>
      </c>
      <c r="AB1107" s="3">
        <v>0</v>
      </c>
      <c r="AC1107" s="3">
        <v>18330.580000000002</v>
      </c>
      <c r="AD1107" s="3">
        <v>24443.57</v>
      </c>
      <c r="AE1107" s="3">
        <v>800881.5</v>
      </c>
      <c r="AF1107" s="3">
        <v>1398.2539999999999</v>
      </c>
      <c r="AG1107" s="3">
        <v>0</v>
      </c>
      <c r="AH1107" s="3">
        <v>0</v>
      </c>
      <c r="AI1107" s="3">
        <v>-26091.46</v>
      </c>
      <c r="AJ1107" s="3">
        <v>24052.59</v>
      </c>
      <c r="AK1107" s="3">
        <v>32150.71</v>
      </c>
      <c r="AL1107" s="3">
        <v>91674.16</v>
      </c>
      <c r="AM1107" s="3">
        <v>6529.3779999999997</v>
      </c>
      <c r="AN1107" s="1">
        <v>18</v>
      </c>
    </row>
    <row r="1108" spans="1:40" x14ac:dyDescent="0.3">
      <c r="A1108" s="2">
        <v>30601</v>
      </c>
      <c r="B1108" s="3">
        <v>393962.8</v>
      </c>
      <c r="C1108" s="3">
        <v>0</v>
      </c>
      <c r="D1108" s="3">
        <v>852.57150000000001</v>
      </c>
      <c r="E1108" s="3">
        <v>20288.95</v>
      </c>
      <c r="F1108" s="3">
        <v>0</v>
      </c>
      <c r="G1108" s="3">
        <v>-177082.3</v>
      </c>
      <c r="H1108" s="3">
        <v>0</v>
      </c>
      <c r="I1108" s="3">
        <v>1070627</v>
      </c>
      <c r="J1108" s="3">
        <v>0</v>
      </c>
      <c r="K1108" s="3">
        <v>0</v>
      </c>
      <c r="L1108" s="3">
        <v>47018000</v>
      </c>
      <c r="M1108" s="3">
        <v>653727.9</v>
      </c>
      <c r="N1108" s="3">
        <v>38408640</v>
      </c>
      <c r="O1108" s="3">
        <v>9092063000</v>
      </c>
      <c r="P1108" s="3">
        <v>14342.56</v>
      </c>
      <c r="Q1108" s="3">
        <v>156156100000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2839.0329999999999</v>
      </c>
      <c r="Y1108" s="3">
        <v>0</v>
      </c>
      <c r="Z1108" s="3">
        <v>0</v>
      </c>
      <c r="AA1108" s="3">
        <v>810772.2</v>
      </c>
      <c r="AB1108" s="3">
        <v>0</v>
      </c>
      <c r="AC1108" s="3">
        <v>21547.24</v>
      </c>
      <c r="AD1108" s="3">
        <v>31485.51</v>
      </c>
      <c r="AE1108" s="3">
        <v>971727.3</v>
      </c>
      <c r="AF1108" s="3">
        <v>1265.462</v>
      </c>
      <c r="AG1108" s="3">
        <v>0</v>
      </c>
      <c r="AH1108" s="3">
        <v>0</v>
      </c>
      <c r="AI1108" s="3">
        <v>-26025.119999999999</v>
      </c>
      <c r="AJ1108" s="3">
        <v>22587.89</v>
      </c>
      <c r="AK1108" s="3">
        <v>31395.77</v>
      </c>
      <c r="AL1108" s="3">
        <v>56223.69</v>
      </c>
      <c r="AM1108" s="3">
        <v>11706.27</v>
      </c>
      <c r="AN1108" s="1">
        <v>14</v>
      </c>
    </row>
    <row r="1109" spans="1:40" x14ac:dyDescent="0.3">
      <c r="A1109" s="2">
        <v>30602</v>
      </c>
      <c r="B1109" s="3">
        <v>381722.8</v>
      </c>
      <c r="C1109" s="3">
        <v>0</v>
      </c>
      <c r="D1109" s="3">
        <v>1707.2529999999999</v>
      </c>
      <c r="E1109" s="3">
        <v>18525.98</v>
      </c>
      <c r="F1109" s="3">
        <v>0</v>
      </c>
      <c r="G1109" s="3">
        <v>-173222.9</v>
      </c>
      <c r="H1109" s="3">
        <v>0</v>
      </c>
      <c r="I1109" s="3">
        <v>1049692</v>
      </c>
      <c r="J1109" s="3">
        <v>0</v>
      </c>
      <c r="K1109" s="3">
        <v>0</v>
      </c>
      <c r="L1109" s="3">
        <v>46186960</v>
      </c>
      <c r="M1109" s="3">
        <v>602817.1</v>
      </c>
      <c r="N1109" s="3">
        <v>38349850</v>
      </c>
      <c r="O1109" s="3">
        <v>9091854000</v>
      </c>
      <c r="P1109" s="3">
        <v>13874.2</v>
      </c>
      <c r="Q1109" s="3">
        <v>156155000000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3514.9850000000001</v>
      </c>
      <c r="Y1109" s="3">
        <v>0</v>
      </c>
      <c r="Z1109" s="3">
        <v>0</v>
      </c>
      <c r="AA1109" s="3">
        <v>886960.6</v>
      </c>
      <c r="AB1109" s="3">
        <v>0</v>
      </c>
      <c r="AC1109" s="3">
        <v>24182.61</v>
      </c>
      <c r="AD1109" s="3">
        <v>35685.760000000002</v>
      </c>
      <c r="AE1109" s="3">
        <v>972476.1</v>
      </c>
      <c r="AF1109" s="3">
        <v>1230.2470000000001</v>
      </c>
      <c r="AG1109" s="3">
        <v>0</v>
      </c>
      <c r="AH1109" s="3">
        <v>0</v>
      </c>
      <c r="AI1109" s="3">
        <v>-26026.63</v>
      </c>
      <c r="AJ1109" s="3">
        <v>21623.19</v>
      </c>
      <c r="AK1109" s="3">
        <v>30659.200000000001</v>
      </c>
      <c r="AL1109" s="3">
        <v>56275.03</v>
      </c>
      <c r="AM1109" s="3">
        <v>17420.09</v>
      </c>
      <c r="AN1109" s="1">
        <v>13</v>
      </c>
    </row>
    <row r="1110" spans="1:40" x14ac:dyDescent="0.3">
      <c r="A1110" s="2">
        <v>30603</v>
      </c>
      <c r="B1110" s="3">
        <v>384163.4</v>
      </c>
      <c r="C1110" s="3">
        <v>0</v>
      </c>
      <c r="D1110" s="3">
        <v>430.09609999999998</v>
      </c>
      <c r="E1110" s="3">
        <v>14535.84</v>
      </c>
      <c r="F1110" s="3">
        <v>0</v>
      </c>
      <c r="G1110" s="3">
        <v>-170172.9</v>
      </c>
      <c r="H1110" s="3">
        <v>0</v>
      </c>
      <c r="I1110" s="3">
        <v>1046775</v>
      </c>
      <c r="J1110" s="3">
        <v>0</v>
      </c>
      <c r="K1110" s="3">
        <v>0</v>
      </c>
      <c r="L1110" s="3">
        <v>45823810</v>
      </c>
      <c r="M1110" s="3">
        <v>543168.80000000005</v>
      </c>
      <c r="N1110" s="3">
        <v>38301540</v>
      </c>
      <c r="O1110" s="3">
        <v>9091655000</v>
      </c>
      <c r="P1110" s="3">
        <v>13439.99</v>
      </c>
      <c r="Q1110" s="3">
        <v>156154100000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1383.712</v>
      </c>
      <c r="Y1110" s="3">
        <v>0</v>
      </c>
      <c r="Z1110" s="3">
        <v>0</v>
      </c>
      <c r="AA1110" s="3">
        <v>418829.1</v>
      </c>
      <c r="AB1110" s="3">
        <v>0</v>
      </c>
      <c r="AC1110" s="3">
        <v>14405.38</v>
      </c>
      <c r="AD1110" s="3">
        <v>28193.41</v>
      </c>
      <c r="AE1110" s="3">
        <v>690195.4</v>
      </c>
      <c r="AF1110" s="3">
        <v>898.00710000000004</v>
      </c>
      <c r="AG1110" s="3">
        <v>0</v>
      </c>
      <c r="AH1110" s="3">
        <v>0</v>
      </c>
      <c r="AI1110" s="3">
        <v>-26130.13</v>
      </c>
      <c r="AJ1110" s="3">
        <v>19019.46</v>
      </c>
      <c r="AK1110" s="3">
        <v>29364.16</v>
      </c>
      <c r="AL1110" s="3">
        <v>52964.56</v>
      </c>
      <c r="AM1110" s="3">
        <v>1532.9449999999999</v>
      </c>
      <c r="AN1110" s="1">
        <v>5</v>
      </c>
    </row>
    <row r="1111" spans="1:40" x14ac:dyDescent="0.3">
      <c r="A1111" s="2">
        <v>30604</v>
      </c>
      <c r="B1111" s="3">
        <v>381711.7</v>
      </c>
      <c r="C1111" s="3">
        <v>0</v>
      </c>
      <c r="D1111" s="3">
        <v>722.82169999999996</v>
      </c>
      <c r="E1111" s="3">
        <v>13107.04</v>
      </c>
      <c r="F1111" s="3">
        <v>0</v>
      </c>
      <c r="G1111" s="3">
        <v>-168256</v>
      </c>
      <c r="H1111" s="3">
        <v>0</v>
      </c>
      <c r="I1111" s="3">
        <v>1044808</v>
      </c>
      <c r="J1111" s="3">
        <v>0</v>
      </c>
      <c r="K1111" s="3">
        <v>0</v>
      </c>
      <c r="L1111" s="3">
        <v>45464170</v>
      </c>
      <c r="M1111" s="3">
        <v>509608.8</v>
      </c>
      <c r="N1111" s="3">
        <v>38243000</v>
      </c>
      <c r="O1111" s="3">
        <v>9091469000</v>
      </c>
      <c r="P1111" s="3">
        <v>13091.21</v>
      </c>
      <c r="Q1111" s="3">
        <v>156153200000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1354.09</v>
      </c>
      <c r="Y1111" s="3">
        <v>0</v>
      </c>
      <c r="Z1111" s="3">
        <v>0</v>
      </c>
      <c r="AA1111" s="3">
        <v>388782.1</v>
      </c>
      <c r="AB1111" s="3">
        <v>0</v>
      </c>
      <c r="AC1111" s="3">
        <v>13758.95</v>
      </c>
      <c r="AD1111" s="3">
        <v>26100.27</v>
      </c>
      <c r="AE1111" s="3">
        <v>670297.4</v>
      </c>
      <c r="AF1111" s="3">
        <v>867.53740000000005</v>
      </c>
      <c r="AG1111" s="3">
        <v>0</v>
      </c>
      <c r="AH1111" s="3">
        <v>0</v>
      </c>
      <c r="AI1111" s="3">
        <v>-26130.29</v>
      </c>
      <c r="AJ1111" s="3">
        <v>19572.77</v>
      </c>
      <c r="AK1111" s="3">
        <v>29225.88</v>
      </c>
      <c r="AL1111" s="3">
        <v>64395.48</v>
      </c>
      <c r="AM1111" s="3">
        <v>613.06359999999995</v>
      </c>
      <c r="AN1111" s="1">
        <v>10</v>
      </c>
    </row>
    <row r="1112" spans="1:40" x14ac:dyDescent="0.3">
      <c r="A1112" s="2">
        <v>30605</v>
      </c>
      <c r="B1112" s="3">
        <v>381707.2</v>
      </c>
      <c r="C1112" s="3">
        <v>0</v>
      </c>
      <c r="D1112" s="3">
        <v>771.25620000000004</v>
      </c>
      <c r="E1112" s="3">
        <v>11969.17</v>
      </c>
      <c r="F1112" s="3">
        <v>0</v>
      </c>
      <c r="G1112" s="3">
        <v>-165613.6</v>
      </c>
      <c r="H1112" s="3">
        <v>0</v>
      </c>
      <c r="I1112" s="3">
        <v>1040043</v>
      </c>
      <c r="J1112" s="3">
        <v>0</v>
      </c>
      <c r="K1112" s="3">
        <v>0</v>
      </c>
      <c r="L1112" s="3">
        <v>45054260</v>
      </c>
      <c r="M1112" s="3">
        <v>481720.6</v>
      </c>
      <c r="N1112" s="3">
        <v>38194090</v>
      </c>
      <c r="O1112" s="3">
        <v>9091270000</v>
      </c>
      <c r="P1112" s="3">
        <v>12771.23</v>
      </c>
      <c r="Q1112" s="3">
        <v>156152400000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1750.616</v>
      </c>
      <c r="Y1112" s="3">
        <v>0</v>
      </c>
      <c r="Z1112" s="3">
        <v>0</v>
      </c>
      <c r="AA1112" s="3">
        <v>436992.4</v>
      </c>
      <c r="AB1112" s="3">
        <v>0</v>
      </c>
      <c r="AC1112" s="3">
        <v>15522.48</v>
      </c>
      <c r="AD1112" s="3">
        <v>31309.21</v>
      </c>
      <c r="AE1112" s="3">
        <v>722143.9</v>
      </c>
      <c r="AF1112" s="3">
        <v>783.7758</v>
      </c>
      <c r="AG1112" s="3">
        <v>0</v>
      </c>
      <c r="AH1112" s="3">
        <v>0</v>
      </c>
      <c r="AI1112" s="3">
        <v>-26149.79</v>
      </c>
      <c r="AJ1112" s="3">
        <v>19241.91</v>
      </c>
      <c r="AK1112" s="3">
        <v>28947.63</v>
      </c>
      <c r="AL1112" s="3">
        <v>52661.25</v>
      </c>
      <c r="AM1112" s="3">
        <v>3013.9659999999999</v>
      </c>
      <c r="AN1112" s="1">
        <v>7</v>
      </c>
    </row>
    <row r="1113" spans="1:40" x14ac:dyDescent="0.3">
      <c r="A1113" s="2">
        <v>30606</v>
      </c>
      <c r="B1113" s="3">
        <v>379453.1</v>
      </c>
      <c r="C1113" s="3">
        <v>4819.6289999999999</v>
      </c>
      <c r="D1113" s="3">
        <v>12013.49</v>
      </c>
      <c r="E1113" s="3">
        <v>83345.08</v>
      </c>
      <c r="F1113" s="3">
        <v>0</v>
      </c>
      <c r="G1113" s="3">
        <v>-129477</v>
      </c>
      <c r="H1113" s="3">
        <v>514076.8</v>
      </c>
      <c r="I1113" s="3">
        <v>1014227</v>
      </c>
      <c r="J1113" s="3">
        <v>0</v>
      </c>
      <c r="K1113" s="3">
        <v>0</v>
      </c>
      <c r="L1113" s="3">
        <v>46429550</v>
      </c>
      <c r="M1113" s="3">
        <v>755850.9</v>
      </c>
      <c r="N1113" s="3">
        <v>38131650</v>
      </c>
      <c r="O1113" s="3">
        <v>9091152000</v>
      </c>
      <c r="P1113" s="3">
        <v>15277.94</v>
      </c>
      <c r="Q1113" s="3">
        <v>156152700000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2687.0509999999999</v>
      </c>
      <c r="Y1113" s="3">
        <v>0</v>
      </c>
      <c r="Z1113" s="3">
        <v>0</v>
      </c>
      <c r="AA1113" s="3">
        <v>301669</v>
      </c>
      <c r="AB1113" s="3">
        <v>0</v>
      </c>
      <c r="AC1113" s="3">
        <v>5547.0020000000004</v>
      </c>
      <c r="AD1113" s="3">
        <v>10228.74</v>
      </c>
      <c r="AE1113" s="3">
        <v>383902.2</v>
      </c>
      <c r="AF1113" s="3">
        <v>6535.2550000000001</v>
      </c>
      <c r="AG1113" s="3">
        <v>363.11810000000003</v>
      </c>
      <c r="AH1113" s="3">
        <v>0</v>
      </c>
      <c r="AI1113" s="3">
        <v>-26388.61</v>
      </c>
      <c r="AJ1113" s="3">
        <v>20262.04</v>
      </c>
      <c r="AK1113" s="3">
        <v>29094.32</v>
      </c>
      <c r="AL1113" s="3">
        <v>77197.53</v>
      </c>
      <c r="AM1113" s="3">
        <v>2044154</v>
      </c>
      <c r="AN1113" s="1">
        <v>11</v>
      </c>
    </row>
    <row r="1114" spans="1:40" x14ac:dyDescent="0.3">
      <c r="A1114" s="2">
        <v>30607</v>
      </c>
      <c r="B1114" s="3">
        <v>430662.8</v>
      </c>
      <c r="C1114" s="3">
        <v>0</v>
      </c>
      <c r="D1114" s="3">
        <v>1406.2760000000001</v>
      </c>
      <c r="E1114" s="3">
        <v>33408.639999999999</v>
      </c>
      <c r="F1114" s="3">
        <v>0</v>
      </c>
      <c r="G1114" s="3">
        <v>-146867.4</v>
      </c>
      <c r="H1114" s="3">
        <v>84973.88</v>
      </c>
      <c r="I1114" s="3">
        <v>1011545</v>
      </c>
      <c r="J1114" s="3">
        <v>0</v>
      </c>
      <c r="K1114" s="3">
        <v>0</v>
      </c>
      <c r="L1114" s="3">
        <v>46013910</v>
      </c>
      <c r="M1114" s="3">
        <v>688592.8</v>
      </c>
      <c r="N1114" s="3">
        <v>38092950</v>
      </c>
      <c r="O1114" s="3">
        <v>9090980000</v>
      </c>
      <c r="P1114" s="3">
        <v>14920.71</v>
      </c>
      <c r="Q1114" s="3">
        <v>156151600000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429102.9</v>
      </c>
      <c r="X1114" s="3">
        <v>205.0086</v>
      </c>
      <c r="Y1114" s="3">
        <v>0</v>
      </c>
      <c r="Z1114" s="3">
        <v>0</v>
      </c>
      <c r="AA1114" s="3">
        <v>457286.1</v>
      </c>
      <c r="AB1114" s="3">
        <v>0</v>
      </c>
      <c r="AC1114" s="3">
        <v>6931.2969999999996</v>
      </c>
      <c r="AD1114" s="3">
        <v>23648.19</v>
      </c>
      <c r="AE1114" s="3">
        <v>886113.9</v>
      </c>
      <c r="AF1114" s="3">
        <v>2029.0830000000001</v>
      </c>
      <c r="AG1114" s="3">
        <v>0</v>
      </c>
      <c r="AH1114" s="3">
        <v>0</v>
      </c>
      <c r="AI1114" s="3">
        <v>-26191.759999999998</v>
      </c>
      <c r="AJ1114" s="3">
        <v>20167.91</v>
      </c>
      <c r="AK1114" s="3">
        <v>28925.05</v>
      </c>
      <c r="AL1114" s="3">
        <v>51969.97</v>
      </c>
      <c r="AM1114" s="3">
        <v>2476.7220000000002</v>
      </c>
      <c r="AN1114" s="1">
        <v>5</v>
      </c>
    </row>
    <row r="1115" spans="1:40" x14ac:dyDescent="0.3">
      <c r="A1115" s="2">
        <v>30608</v>
      </c>
      <c r="B1115" s="3">
        <v>445335</v>
      </c>
      <c r="C1115" s="3">
        <v>0</v>
      </c>
      <c r="D1115" s="3">
        <v>1163.913</v>
      </c>
      <c r="E1115" s="3">
        <v>27024.86</v>
      </c>
      <c r="F1115" s="3">
        <v>0</v>
      </c>
      <c r="G1115" s="3">
        <v>-154915.1</v>
      </c>
      <c r="H1115" s="3">
        <v>5943.0550000000003</v>
      </c>
      <c r="I1115" s="3">
        <v>1005214</v>
      </c>
      <c r="J1115" s="3">
        <v>0</v>
      </c>
      <c r="K1115" s="3">
        <v>0</v>
      </c>
      <c r="L1115" s="3">
        <v>45519490</v>
      </c>
      <c r="M1115" s="3">
        <v>631110.40000000002</v>
      </c>
      <c r="N1115" s="3">
        <v>38044190</v>
      </c>
      <c r="O1115" s="3">
        <v>9090795000</v>
      </c>
      <c r="P1115" s="3">
        <v>14677</v>
      </c>
      <c r="Q1115" s="3">
        <v>156150600000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79030.820000000007</v>
      </c>
      <c r="X1115" s="3">
        <v>253.613</v>
      </c>
      <c r="Y1115" s="3">
        <v>0</v>
      </c>
      <c r="Z1115" s="3">
        <v>0</v>
      </c>
      <c r="AA1115" s="3">
        <v>537111.69999999995</v>
      </c>
      <c r="AB1115" s="3">
        <v>0</v>
      </c>
      <c r="AC1115" s="3">
        <v>12155.66</v>
      </c>
      <c r="AD1115" s="3">
        <v>29972.97</v>
      </c>
      <c r="AE1115" s="3">
        <v>767443.9</v>
      </c>
      <c r="AF1115" s="3">
        <v>1578.396</v>
      </c>
      <c r="AG1115" s="3">
        <v>0</v>
      </c>
      <c r="AH1115" s="3">
        <v>0</v>
      </c>
      <c r="AI1115" s="3">
        <v>-26159.84</v>
      </c>
      <c r="AJ1115" s="3">
        <v>19909.169999999998</v>
      </c>
      <c r="AK1115" s="3">
        <v>28792.43</v>
      </c>
      <c r="AL1115" s="3">
        <v>56545.67</v>
      </c>
      <c r="AM1115" s="3">
        <v>6077.4040000000005</v>
      </c>
      <c r="AN1115" s="1">
        <v>12</v>
      </c>
    </row>
    <row r="1116" spans="1:40" x14ac:dyDescent="0.3">
      <c r="A1116" s="2">
        <v>30609</v>
      </c>
      <c r="B1116" s="3">
        <v>445328.7</v>
      </c>
      <c r="C1116" s="3">
        <v>0</v>
      </c>
      <c r="D1116" s="3">
        <v>886.3777</v>
      </c>
      <c r="E1116" s="3">
        <v>22894.7</v>
      </c>
      <c r="F1116" s="3">
        <v>0</v>
      </c>
      <c r="G1116" s="3">
        <v>-155005.79999999999</v>
      </c>
      <c r="H1116" s="3">
        <v>728.91340000000002</v>
      </c>
      <c r="I1116" s="3">
        <v>993063.2</v>
      </c>
      <c r="J1116" s="3">
        <v>0</v>
      </c>
      <c r="K1116" s="3">
        <v>0</v>
      </c>
      <c r="L1116" s="3">
        <v>44955930</v>
      </c>
      <c r="M1116" s="3">
        <v>582582.30000000005</v>
      </c>
      <c r="N1116" s="3">
        <v>37995610</v>
      </c>
      <c r="O1116" s="3">
        <v>9090596000</v>
      </c>
      <c r="P1116" s="3">
        <v>14328.75</v>
      </c>
      <c r="Q1116" s="3">
        <v>156149400000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5214.1419999999998</v>
      </c>
      <c r="X1116" s="3">
        <v>1607.9469999999999</v>
      </c>
      <c r="Y1116" s="3">
        <v>0</v>
      </c>
      <c r="Z1116" s="3">
        <v>0</v>
      </c>
      <c r="AA1116" s="3">
        <v>607278.80000000005</v>
      </c>
      <c r="AB1116" s="3">
        <v>0</v>
      </c>
      <c r="AC1116" s="3">
        <v>17671.560000000001</v>
      </c>
      <c r="AD1116" s="3">
        <v>39884.78</v>
      </c>
      <c r="AE1116" s="3">
        <v>920698.3</v>
      </c>
      <c r="AF1116" s="3">
        <v>1415.413</v>
      </c>
      <c r="AG1116" s="3">
        <v>0</v>
      </c>
      <c r="AH1116" s="3">
        <v>0</v>
      </c>
      <c r="AI1116" s="3">
        <v>-26088.21</v>
      </c>
      <c r="AJ1116" s="3">
        <v>17787.009999999998</v>
      </c>
      <c r="AK1116" s="3">
        <v>27615.1</v>
      </c>
      <c r="AL1116" s="3">
        <v>48731.9</v>
      </c>
      <c r="AM1116" s="3">
        <v>10543.2</v>
      </c>
      <c r="AN1116" s="1">
        <v>5</v>
      </c>
    </row>
    <row r="1117" spans="1:40" x14ac:dyDescent="0.3">
      <c r="A1117" s="2">
        <v>30610</v>
      </c>
      <c r="B1117" s="3">
        <v>445323.3</v>
      </c>
      <c r="C1117" s="3">
        <v>0</v>
      </c>
      <c r="D1117" s="3">
        <v>577.84119999999996</v>
      </c>
      <c r="E1117" s="3">
        <v>18994.88</v>
      </c>
      <c r="F1117" s="3">
        <v>0</v>
      </c>
      <c r="G1117" s="3">
        <v>-156248.1</v>
      </c>
      <c r="H1117" s="3">
        <v>308.23469999999998</v>
      </c>
      <c r="I1117" s="3">
        <v>982820</v>
      </c>
      <c r="J1117" s="3">
        <v>0</v>
      </c>
      <c r="K1117" s="3">
        <v>0</v>
      </c>
      <c r="L1117" s="3">
        <v>44483750</v>
      </c>
      <c r="M1117" s="3">
        <v>531251.1</v>
      </c>
      <c r="N1117" s="3">
        <v>37946100</v>
      </c>
      <c r="O1117" s="3">
        <v>9090395000</v>
      </c>
      <c r="P1117" s="3">
        <v>13979.97</v>
      </c>
      <c r="Q1117" s="3">
        <v>156148300000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420.67869999999999</v>
      </c>
      <c r="X1117" s="3">
        <v>2055.1779999999999</v>
      </c>
      <c r="Y1117" s="3">
        <v>0</v>
      </c>
      <c r="Z1117" s="3">
        <v>0</v>
      </c>
      <c r="AA1117" s="3">
        <v>520732.8</v>
      </c>
      <c r="AB1117" s="3">
        <v>0</v>
      </c>
      <c r="AC1117" s="3">
        <v>18393.310000000001</v>
      </c>
      <c r="AD1117" s="3">
        <v>40678.49</v>
      </c>
      <c r="AE1117" s="3">
        <v>934983.7</v>
      </c>
      <c r="AF1117" s="3">
        <v>1142.684</v>
      </c>
      <c r="AG1117" s="3">
        <v>0</v>
      </c>
      <c r="AH1117" s="3">
        <v>0</v>
      </c>
      <c r="AI1117" s="3">
        <v>-26089.38</v>
      </c>
      <c r="AJ1117" s="3">
        <v>17170.84</v>
      </c>
      <c r="AK1117" s="3">
        <v>26904.65</v>
      </c>
      <c r="AL1117" s="3">
        <v>48326.35</v>
      </c>
      <c r="AM1117" s="3">
        <v>8188.0460000000003</v>
      </c>
      <c r="AN1117" s="1">
        <v>13</v>
      </c>
    </row>
    <row r="1118" spans="1:40" x14ac:dyDescent="0.3">
      <c r="A1118" s="2">
        <v>30611</v>
      </c>
      <c r="B1118" s="3">
        <v>445514</v>
      </c>
      <c r="C1118" s="3">
        <v>5039.9579999999996</v>
      </c>
      <c r="D1118" s="3">
        <v>33623.57</v>
      </c>
      <c r="E1118" s="3">
        <v>94966.77</v>
      </c>
      <c r="F1118" s="3">
        <v>0</v>
      </c>
      <c r="G1118" s="3">
        <v>-111727.9</v>
      </c>
      <c r="H1118" s="3">
        <v>338350.2</v>
      </c>
      <c r="I1118" s="3">
        <v>936682.2</v>
      </c>
      <c r="J1118" s="3">
        <v>0</v>
      </c>
      <c r="K1118" s="3">
        <v>0</v>
      </c>
      <c r="L1118" s="3">
        <v>45544710</v>
      </c>
      <c r="M1118" s="3">
        <v>811729</v>
      </c>
      <c r="N1118" s="3">
        <v>37862280</v>
      </c>
      <c r="O1118" s="3">
        <v>9090313000</v>
      </c>
      <c r="P1118" s="3">
        <v>16780.79</v>
      </c>
      <c r="Q1118" s="3">
        <v>156148000000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1197.691</v>
      </c>
      <c r="Y1118" s="3">
        <v>0</v>
      </c>
      <c r="Z1118" s="3">
        <v>0</v>
      </c>
      <c r="AA1118" s="3">
        <v>769828.5</v>
      </c>
      <c r="AB1118" s="3">
        <v>0</v>
      </c>
      <c r="AC1118" s="3">
        <v>3338.3969999999999</v>
      </c>
      <c r="AD1118" s="3">
        <v>14888.1</v>
      </c>
      <c r="AE1118" s="3">
        <v>899676</v>
      </c>
      <c r="AF1118" s="3">
        <v>10386.85</v>
      </c>
      <c r="AG1118" s="3">
        <v>358.29219999999998</v>
      </c>
      <c r="AH1118" s="3">
        <v>0</v>
      </c>
      <c r="AI1118" s="3">
        <v>-26324.48</v>
      </c>
      <c r="AJ1118" s="3">
        <v>18488.580000000002</v>
      </c>
      <c r="AK1118" s="3">
        <v>26923.18</v>
      </c>
      <c r="AL1118" s="3">
        <v>99000.3</v>
      </c>
      <c r="AM1118" s="3">
        <v>2241784</v>
      </c>
      <c r="AN1118" s="1">
        <v>12</v>
      </c>
    </row>
    <row r="1119" spans="1:40" x14ac:dyDescent="0.3">
      <c r="A1119" s="2">
        <v>30612</v>
      </c>
      <c r="B1119" s="3">
        <v>442899.4</v>
      </c>
      <c r="C1119" s="3">
        <v>0</v>
      </c>
      <c r="D1119" s="3">
        <v>1195.309</v>
      </c>
      <c r="E1119" s="3">
        <v>39834.61</v>
      </c>
      <c r="F1119" s="3">
        <v>0</v>
      </c>
      <c r="G1119" s="3">
        <v>-143901.6</v>
      </c>
      <c r="H1119" s="3">
        <v>3650.7370000000001</v>
      </c>
      <c r="I1119" s="3">
        <v>926967.2</v>
      </c>
      <c r="J1119" s="3">
        <v>0</v>
      </c>
      <c r="K1119" s="3">
        <v>0</v>
      </c>
      <c r="L1119" s="3">
        <v>45029220</v>
      </c>
      <c r="M1119" s="3">
        <v>728114.3</v>
      </c>
      <c r="N1119" s="3">
        <v>37815830</v>
      </c>
      <c r="O1119" s="3">
        <v>9090143000</v>
      </c>
      <c r="P1119" s="3">
        <v>16091.68</v>
      </c>
      <c r="Q1119" s="3">
        <v>156146800000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334699.5</v>
      </c>
      <c r="X1119" s="3">
        <v>243.55289999999999</v>
      </c>
      <c r="Y1119" s="3">
        <v>0</v>
      </c>
      <c r="Z1119" s="3">
        <v>0</v>
      </c>
      <c r="AA1119" s="3">
        <v>573827.9</v>
      </c>
      <c r="AB1119" s="3">
        <v>0</v>
      </c>
      <c r="AC1119" s="3">
        <v>7685.8710000000001</v>
      </c>
      <c r="AD1119" s="3">
        <v>31077.22</v>
      </c>
      <c r="AE1119" s="3">
        <v>958646.5</v>
      </c>
      <c r="AF1119" s="3">
        <v>2307.297</v>
      </c>
      <c r="AG1119" s="3">
        <v>0</v>
      </c>
      <c r="AH1119" s="3">
        <v>0</v>
      </c>
      <c r="AI1119" s="3">
        <v>-26200.62</v>
      </c>
      <c r="AJ1119" s="3">
        <v>18272.37</v>
      </c>
      <c r="AK1119" s="3">
        <v>26861.49</v>
      </c>
      <c r="AL1119" s="3">
        <v>57063.31</v>
      </c>
      <c r="AM1119" s="3">
        <v>9471.3919999999998</v>
      </c>
      <c r="AN1119" s="1">
        <v>17</v>
      </c>
    </row>
    <row r="1120" spans="1:40" x14ac:dyDescent="0.3">
      <c r="A1120" s="2">
        <v>30613</v>
      </c>
      <c r="B1120" s="3">
        <v>442891.5</v>
      </c>
      <c r="C1120" s="3">
        <v>0</v>
      </c>
      <c r="D1120" s="3">
        <v>793.6463</v>
      </c>
      <c r="E1120" s="3">
        <v>30321.07</v>
      </c>
      <c r="F1120" s="3">
        <v>0</v>
      </c>
      <c r="G1120" s="3">
        <v>-147143.5</v>
      </c>
      <c r="H1120" s="3">
        <v>1585.1669999999999</v>
      </c>
      <c r="I1120" s="3">
        <v>926277.2</v>
      </c>
      <c r="J1120" s="3">
        <v>0</v>
      </c>
      <c r="K1120" s="3">
        <v>0</v>
      </c>
      <c r="L1120" s="3">
        <v>44797840</v>
      </c>
      <c r="M1120" s="3">
        <v>650878.4</v>
      </c>
      <c r="N1120" s="3">
        <v>37776480</v>
      </c>
      <c r="O1120" s="3">
        <v>9089958000</v>
      </c>
      <c r="P1120" s="3">
        <v>15632.13</v>
      </c>
      <c r="Q1120" s="3">
        <v>156145800000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2065.569</v>
      </c>
      <c r="X1120" s="3">
        <v>524.51</v>
      </c>
      <c r="Y1120" s="3">
        <v>0</v>
      </c>
      <c r="Z1120" s="3">
        <v>0</v>
      </c>
      <c r="AA1120" s="3">
        <v>285114.8</v>
      </c>
      <c r="AB1120" s="3">
        <v>0</v>
      </c>
      <c r="AC1120" s="3">
        <v>9712.3850000000002</v>
      </c>
      <c r="AD1120" s="3">
        <v>33467.49</v>
      </c>
      <c r="AE1120" s="3">
        <v>776893.5</v>
      </c>
      <c r="AF1120" s="3">
        <v>1720.7550000000001</v>
      </c>
      <c r="AG1120" s="3">
        <v>0</v>
      </c>
      <c r="AH1120" s="3">
        <v>0</v>
      </c>
      <c r="AI1120" s="3">
        <v>-26257.41</v>
      </c>
      <c r="AJ1120" s="3">
        <v>17313.599999999999</v>
      </c>
      <c r="AK1120" s="3">
        <v>26488.880000000001</v>
      </c>
      <c r="AL1120" s="3">
        <v>46990.41</v>
      </c>
      <c r="AM1120" s="3">
        <v>165.517</v>
      </c>
      <c r="AN1120" s="1">
        <v>5</v>
      </c>
    </row>
    <row r="1121" spans="1:40" x14ac:dyDescent="0.3">
      <c r="A1121" s="2">
        <v>30614</v>
      </c>
      <c r="B1121" s="3">
        <v>349914.8</v>
      </c>
      <c r="C1121" s="3">
        <v>0</v>
      </c>
      <c r="D1121" s="3">
        <v>876.89909999999998</v>
      </c>
      <c r="E1121" s="3">
        <v>24900.49</v>
      </c>
      <c r="F1121" s="3">
        <v>0</v>
      </c>
      <c r="G1121" s="3">
        <v>-149283</v>
      </c>
      <c r="H1121" s="3">
        <v>618.81600000000003</v>
      </c>
      <c r="I1121" s="3">
        <v>920830.3</v>
      </c>
      <c r="J1121" s="3">
        <v>0</v>
      </c>
      <c r="K1121" s="3">
        <v>0</v>
      </c>
      <c r="L1121" s="3">
        <v>44478640</v>
      </c>
      <c r="M1121" s="3">
        <v>600587.19999999995</v>
      </c>
      <c r="N1121" s="3">
        <v>37733570</v>
      </c>
      <c r="O1121" s="3">
        <v>9089773000</v>
      </c>
      <c r="P1121" s="3">
        <v>15144.93</v>
      </c>
      <c r="Q1121" s="3">
        <v>156145100000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966.35140000000001</v>
      </c>
      <c r="X1121" s="3">
        <v>1278.9780000000001</v>
      </c>
      <c r="Y1121" s="3">
        <v>0</v>
      </c>
      <c r="Z1121" s="3">
        <v>0</v>
      </c>
      <c r="AA1121" s="3">
        <v>355279.4</v>
      </c>
      <c r="AB1121" s="3">
        <v>0</v>
      </c>
      <c r="AC1121" s="3">
        <v>13578.98</v>
      </c>
      <c r="AD1121" s="3">
        <v>29847.67</v>
      </c>
      <c r="AE1121" s="3">
        <v>618599.6</v>
      </c>
      <c r="AF1121" s="3">
        <v>1468.8230000000001</v>
      </c>
      <c r="AG1121" s="3">
        <v>0</v>
      </c>
      <c r="AH1121" s="3">
        <v>0</v>
      </c>
      <c r="AI1121" s="3">
        <v>-26383.48</v>
      </c>
      <c r="AJ1121" s="3">
        <v>17528.48</v>
      </c>
      <c r="AK1121" s="3">
        <v>26377.29</v>
      </c>
      <c r="AL1121" s="3">
        <v>46890.239999999998</v>
      </c>
      <c r="AM1121" s="3">
        <v>4167.9120000000003</v>
      </c>
      <c r="AN1121" s="1">
        <v>5</v>
      </c>
    </row>
    <row r="1122" spans="1:40" x14ac:dyDescent="0.3">
      <c r="A1122" s="2">
        <v>30615</v>
      </c>
      <c r="B1122" s="3">
        <v>200668</v>
      </c>
      <c r="C1122" s="3">
        <v>0</v>
      </c>
      <c r="D1122" s="3">
        <v>1460.7940000000001</v>
      </c>
      <c r="E1122" s="3">
        <v>22062.639999999999</v>
      </c>
      <c r="F1122" s="3">
        <v>0</v>
      </c>
      <c r="G1122" s="3">
        <v>-151096</v>
      </c>
      <c r="H1122" s="3">
        <v>171.2021</v>
      </c>
      <c r="I1122" s="3">
        <v>903817.2</v>
      </c>
      <c r="J1122" s="3">
        <v>0</v>
      </c>
      <c r="K1122" s="3">
        <v>0</v>
      </c>
      <c r="L1122" s="3">
        <v>44031460</v>
      </c>
      <c r="M1122" s="3">
        <v>558740.4</v>
      </c>
      <c r="N1122" s="3">
        <v>37636380</v>
      </c>
      <c r="O1122" s="3">
        <v>9089629000</v>
      </c>
      <c r="P1122" s="3">
        <v>14705.67</v>
      </c>
      <c r="Q1122" s="3">
        <v>156144400000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447.6139</v>
      </c>
      <c r="X1122" s="3">
        <v>2246.944</v>
      </c>
      <c r="Y1122" s="3">
        <v>0</v>
      </c>
      <c r="Z1122" s="3">
        <v>0</v>
      </c>
      <c r="AA1122" s="3">
        <v>487900.4</v>
      </c>
      <c r="AB1122" s="3">
        <v>0</v>
      </c>
      <c r="AC1122" s="3">
        <v>19716.3</v>
      </c>
      <c r="AD1122" s="3">
        <v>33970.089999999997</v>
      </c>
      <c r="AE1122" s="3">
        <v>655078.9</v>
      </c>
      <c r="AF1122" s="3">
        <v>1449.415</v>
      </c>
      <c r="AG1122" s="3">
        <v>0</v>
      </c>
      <c r="AH1122" s="3">
        <v>0</v>
      </c>
      <c r="AI1122" s="3">
        <v>-26534.39</v>
      </c>
      <c r="AJ1122" s="3">
        <v>17022.12</v>
      </c>
      <c r="AK1122" s="3">
        <v>26091.4</v>
      </c>
      <c r="AL1122" s="3">
        <v>94521.25</v>
      </c>
      <c r="AM1122" s="3">
        <v>14766.14</v>
      </c>
      <c r="AN1122" s="1">
        <v>15</v>
      </c>
    </row>
    <row r="1123" spans="1:40" x14ac:dyDescent="0.3">
      <c r="A1123" s="2">
        <v>30616</v>
      </c>
      <c r="B1123" s="3">
        <v>198412.4</v>
      </c>
      <c r="C1123" s="3">
        <v>5013.1139999999996</v>
      </c>
      <c r="D1123" s="3">
        <v>38830.89</v>
      </c>
      <c r="E1123" s="3">
        <v>97500.87</v>
      </c>
      <c r="F1123" s="3">
        <v>0</v>
      </c>
      <c r="G1123" s="3">
        <v>-113698.2</v>
      </c>
      <c r="H1123" s="3">
        <v>337965.1</v>
      </c>
      <c r="I1123" s="3">
        <v>859315.1</v>
      </c>
      <c r="J1123" s="3">
        <v>0</v>
      </c>
      <c r="K1123" s="3">
        <v>0</v>
      </c>
      <c r="L1123" s="3">
        <v>45024240</v>
      </c>
      <c r="M1123" s="3">
        <v>826944.3</v>
      </c>
      <c r="N1123" s="3">
        <v>37604650</v>
      </c>
      <c r="O1123" s="3">
        <v>9089499000</v>
      </c>
      <c r="P1123" s="3">
        <v>17441.91</v>
      </c>
      <c r="Q1123" s="3">
        <v>156144900000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1463.761</v>
      </c>
      <c r="Y1123" s="3">
        <v>0</v>
      </c>
      <c r="Z1123" s="3">
        <v>0</v>
      </c>
      <c r="AA1123" s="3">
        <v>840732.9</v>
      </c>
      <c r="AB1123" s="3">
        <v>0</v>
      </c>
      <c r="AC1123" s="3">
        <v>1515.277</v>
      </c>
      <c r="AD1123" s="3">
        <v>11320.9</v>
      </c>
      <c r="AE1123" s="3">
        <v>372897.4</v>
      </c>
      <c r="AF1123" s="3">
        <v>10526.8</v>
      </c>
      <c r="AG1123" s="3">
        <v>361.31349999999998</v>
      </c>
      <c r="AH1123" s="3">
        <v>0</v>
      </c>
      <c r="AI1123" s="3">
        <v>-26792.77</v>
      </c>
      <c r="AJ1123" s="3">
        <v>17663.55</v>
      </c>
      <c r="AK1123" s="3">
        <v>26068.31</v>
      </c>
      <c r="AL1123" s="3">
        <v>47907.33</v>
      </c>
      <c r="AM1123" s="3">
        <v>2240154</v>
      </c>
      <c r="AN1123" s="1">
        <v>5</v>
      </c>
    </row>
    <row r="1124" spans="1:40" x14ac:dyDescent="0.3">
      <c r="A1124" s="2">
        <v>30617</v>
      </c>
      <c r="B1124" s="3">
        <v>264301.3</v>
      </c>
      <c r="C1124" s="3">
        <v>0</v>
      </c>
      <c r="D1124" s="3">
        <v>1761.6880000000001</v>
      </c>
      <c r="E1124" s="3">
        <v>41170.379999999997</v>
      </c>
      <c r="F1124" s="3">
        <v>0</v>
      </c>
      <c r="G1124" s="3">
        <v>-135541</v>
      </c>
      <c r="H1124" s="3">
        <v>6394.31</v>
      </c>
      <c r="I1124" s="3">
        <v>850409.1</v>
      </c>
      <c r="J1124" s="3">
        <v>0</v>
      </c>
      <c r="K1124" s="3">
        <v>0</v>
      </c>
      <c r="L1124" s="3">
        <v>44606870</v>
      </c>
      <c r="M1124" s="3">
        <v>730789</v>
      </c>
      <c r="N1124" s="3">
        <v>37566330</v>
      </c>
      <c r="O1124" s="3">
        <v>9089339000</v>
      </c>
      <c r="P1124" s="3">
        <v>16695.150000000001</v>
      </c>
      <c r="Q1124" s="3">
        <v>156144100000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331570.8</v>
      </c>
      <c r="X1124" s="3">
        <v>165.69399999999999</v>
      </c>
      <c r="Y1124" s="3">
        <v>0</v>
      </c>
      <c r="Z1124" s="3">
        <v>0</v>
      </c>
      <c r="AA1124" s="3">
        <v>485576.7</v>
      </c>
      <c r="AB1124" s="3">
        <v>0</v>
      </c>
      <c r="AC1124" s="3">
        <v>6072.7489999999998</v>
      </c>
      <c r="AD1124" s="3">
        <v>21502.89</v>
      </c>
      <c r="AE1124" s="3">
        <v>737088.7</v>
      </c>
      <c r="AF1124" s="3">
        <v>2430.029</v>
      </c>
      <c r="AG1124" s="3">
        <v>0</v>
      </c>
      <c r="AH1124" s="3">
        <v>0</v>
      </c>
      <c r="AI1124" s="3">
        <v>-26480.880000000001</v>
      </c>
      <c r="AJ1124" s="3">
        <v>17173.96</v>
      </c>
      <c r="AK1124" s="3">
        <v>25847.69</v>
      </c>
      <c r="AL1124" s="3">
        <v>49452.98</v>
      </c>
      <c r="AM1124" s="3">
        <v>8740.2800000000007</v>
      </c>
      <c r="AN1124" s="1">
        <v>11</v>
      </c>
    </row>
    <row r="1125" spans="1:40" x14ac:dyDescent="0.3">
      <c r="A1125" s="2">
        <v>30618</v>
      </c>
      <c r="B1125" s="3">
        <v>457777.2</v>
      </c>
      <c r="C1125" s="3">
        <v>4933.8100000000004</v>
      </c>
      <c r="D1125" s="3">
        <v>44838.77</v>
      </c>
      <c r="E1125" s="3">
        <v>110902.2</v>
      </c>
      <c r="F1125" s="3">
        <v>0</v>
      </c>
      <c r="G1125" s="3">
        <v>-109580.1</v>
      </c>
      <c r="H1125" s="3">
        <v>378610.9</v>
      </c>
      <c r="I1125" s="3">
        <v>813328.5</v>
      </c>
      <c r="J1125" s="3">
        <v>0</v>
      </c>
      <c r="K1125" s="3">
        <v>0</v>
      </c>
      <c r="L1125" s="3">
        <v>45931590</v>
      </c>
      <c r="M1125" s="3">
        <v>969782.2</v>
      </c>
      <c r="N1125" s="3">
        <v>37538300</v>
      </c>
      <c r="O1125" s="3">
        <v>9089218000</v>
      </c>
      <c r="P1125" s="3">
        <v>19093</v>
      </c>
      <c r="Q1125" s="3">
        <v>156144400000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1172.9570000000001</v>
      </c>
      <c r="Y1125" s="3">
        <v>0</v>
      </c>
      <c r="Z1125" s="3">
        <v>0</v>
      </c>
      <c r="AA1125" s="3">
        <v>474893.7</v>
      </c>
      <c r="AB1125" s="3">
        <v>0</v>
      </c>
      <c r="AC1125" s="3">
        <v>434.65640000000002</v>
      </c>
      <c r="AD1125" s="3">
        <v>2880.4450000000002</v>
      </c>
      <c r="AE1125" s="3">
        <v>358070.2</v>
      </c>
      <c r="AF1125" s="3">
        <v>11428.38</v>
      </c>
      <c r="AG1125" s="3">
        <v>363.214</v>
      </c>
      <c r="AH1125" s="3">
        <v>0</v>
      </c>
      <c r="AI1125" s="3">
        <v>-26881.77</v>
      </c>
      <c r="AJ1125" s="3">
        <v>19060.48</v>
      </c>
      <c r="AK1125" s="3">
        <v>26138.41</v>
      </c>
      <c r="AL1125" s="3">
        <v>46680.49</v>
      </c>
      <c r="AM1125" s="3">
        <v>2198678</v>
      </c>
      <c r="AN1125" s="1">
        <v>3</v>
      </c>
    </row>
    <row r="1126" spans="1:40" x14ac:dyDescent="0.3">
      <c r="A1126" s="2">
        <v>30619</v>
      </c>
      <c r="B1126" s="3">
        <v>645139.4</v>
      </c>
      <c r="C1126" s="3">
        <v>33719.54</v>
      </c>
      <c r="D1126" s="3">
        <v>1894395</v>
      </c>
      <c r="E1126" s="3">
        <v>441153.2</v>
      </c>
      <c r="F1126" s="3">
        <v>0</v>
      </c>
      <c r="G1126" s="3">
        <v>237038.9</v>
      </c>
      <c r="H1126" s="3">
        <v>344532.8</v>
      </c>
      <c r="I1126" s="3">
        <v>885826.5</v>
      </c>
      <c r="J1126" s="3">
        <v>0</v>
      </c>
      <c r="K1126" s="3">
        <v>0</v>
      </c>
      <c r="L1126" s="3">
        <v>56525590</v>
      </c>
      <c r="M1126" s="3">
        <v>2614538</v>
      </c>
      <c r="N1126" s="3">
        <v>37524960</v>
      </c>
      <c r="O1126" s="3">
        <v>9089462000</v>
      </c>
      <c r="P1126" s="3">
        <v>34424.660000000003</v>
      </c>
      <c r="Q1126" s="3">
        <v>156150100000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4011.6640000000002</v>
      </c>
      <c r="Y1126" s="3">
        <v>0</v>
      </c>
      <c r="Z1126" s="3">
        <v>0</v>
      </c>
      <c r="AA1126" s="3">
        <v>461278.1</v>
      </c>
      <c r="AB1126" s="3">
        <v>0</v>
      </c>
      <c r="AC1126" s="3">
        <v>87.957819999999998</v>
      </c>
      <c r="AD1126" s="3">
        <v>351.9769</v>
      </c>
      <c r="AE1126" s="3">
        <v>210144.7</v>
      </c>
      <c r="AF1126" s="3">
        <v>107434.5</v>
      </c>
      <c r="AG1126" s="3">
        <v>2203.2600000000002</v>
      </c>
      <c r="AH1126" s="3">
        <v>0</v>
      </c>
      <c r="AI1126" s="3">
        <v>-26346.21</v>
      </c>
      <c r="AJ1126" s="3">
        <v>48911.519999999997</v>
      </c>
      <c r="AK1126" s="3">
        <v>29981.919999999998</v>
      </c>
      <c r="AL1126" s="3">
        <v>62194.17</v>
      </c>
      <c r="AM1126" s="3">
        <v>15163350</v>
      </c>
      <c r="AN1126" s="1">
        <v>5</v>
      </c>
    </row>
    <row r="1127" spans="1:40" x14ac:dyDescent="0.3">
      <c r="A1127" s="2">
        <v>30620</v>
      </c>
      <c r="B1127" s="3">
        <v>858969.1</v>
      </c>
      <c r="C1127" s="3">
        <v>84572.89</v>
      </c>
      <c r="D1127" s="3">
        <v>9144505</v>
      </c>
      <c r="E1127" s="3">
        <v>731099.2</v>
      </c>
      <c r="F1127" s="3">
        <v>0</v>
      </c>
      <c r="G1127" s="3">
        <v>1260126</v>
      </c>
      <c r="H1127" s="3">
        <v>380410.8</v>
      </c>
      <c r="I1127" s="3">
        <v>6089766</v>
      </c>
      <c r="J1127" s="3">
        <v>0</v>
      </c>
      <c r="K1127" s="3">
        <v>0</v>
      </c>
      <c r="L1127" s="3">
        <v>71337310</v>
      </c>
      <c r="M1127" s="3">
        <v>4622596</v>
      </c>
      <c r="N1127" s="3">
        <v>37560290</v>
      </c>
      <c r="O1127" s="3">
        <v>9090737000</v>
      </c>
      <c r="P1127" s="3">
        <v>44086.12</v>
      </c>
      <c r="Q1127" s="3">
        <v>156168700000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42572.54</v>
      </c>
      <c r="Y1127" s="3">
        <v>0</v>
      </c>
      <c r="Z1127" s="3">
        <v>0</v>
      </c>
      <c r="AA1127" s="3">
        <v>336218.9</v>
      </c>
      <c r="AB1127" s="3">
        <v>0</v>
      </c>
      <c r="AC1127" s="3">
        <v>1368.4780000000001</v>
      </c>
      <c r="AD1127" s="3">
        <v>693.03139999999996</v>
      </c>
      <c r="AE1127" s="3">
        <v>223408.6</v>
      </c>
      <c r="AF1127" s="3">
        <v>511120.9</v>
      </c>
      <c r="AG1127" s="3">
        <v>4789.991</v>
      </c>
      <c r="AH1127" s="3">
        <v>0</v>
      </c>
      <c r="AI1127" s="3">
        <v>-24649.86</v>
      </c>
      <c r="AJ1127" s="3">
        <v>132752.29999999999</v>
      </c>
      <c r="AK1127" s="3">
        <v>36249.57</v>
      </c>
      <c r="AL1127" s="3">
        <v>96072.91</v>
      </c>
      <c r="AM1127" s="3">
        <v>27651940</v>
      </c>
      <c r="AN1127" s="1">
        <v>15</v>
      </c>
    </row>
    <row r="1128" spans="1:40" x14ac:dyDescent="0.3">
      <c r="A1128" s="2">
        <v>30621</v>
      </c>
      <c r="B1128" s="3">
        <v>1037252</v>
      </c>
      <c r="C1128" s="3">
        <v>16807.68</v>
      </c>
      <c r="D1128" s="3">
        <v>961354.9</v>
      </c>
      <c r="E1128" s="3">
        <v>395682.7</v>
      </c>
      <c r="F1128" s="3">
        <v>0</v>
      </c>
      <c r="G1128" s="3">
        <v>-85376.28</v>
      </c>
      <c r="H1128" s="3">
        <v>525498.5</v>
      </c>
      <c r="I1128" s="3">
        <v>15933790</v>
      </c>
      <c r="J1128" s="3">
        <v>0</v>
      </c>
      <c r="K1128" s="3">
        <v>0</v>
      </c>
      <c r="L1128" s="3">
        <v>73721090</v>
      </c>
      <c r="M1128" s="3">
        <v>4770730</v>
      </c>
      <c r="N1128" s="3">
        <v>37632360</v>
      </c>
      <c r="O1128" s="3">
        <v>9090667000</v>
      </c>
      <c r="P1128" s="3">
        <v>34609.47</v>
      </c>
      <c r="Q1128" s="3">
        <v>156173800000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326824.8</v>
      </c>
      <c r="Y1128" s="3">
        <v>0</v>
      </c>
      <c r="Z1128" s="3">
        <v>0</v>
      </c>
      <c r="AA1128" s="3">
        <v>101408.8</v>
      </c>
      <c r="AB1128" s="3">
        <v>0</v>
      </c>
      <c r="AC1128" s="3">
        <v>6691.86</v>
      </c>
      <c r="AD1128" s="3">
        <v>7177.777</v>
      </c>
      <c r="AE1128" s="3">
        <v>296387.20000000001</v>
      </c>
      <c r="AF1128" s="3">
        <v>152226.79999999999</v>
      </c>
      <c r="AG1128" s="3">
        <v>1690.7380000000001</v>
      </c>
      <c r="AH1128" s="3">
        <v>0</v>
      </c>
      <c r="AI1128" s="3">
        <v>-25914.73</v>
      </c>
      <c r="AJ1128" s="3">
        <v>148089.1</v>
      </c>
      <c r="AK1128" s="3">
        <v>39973.949999999997</v>
      </c>
      <c r="AL1128" s="3">
        <v>69349.09</v>
      </c>
      <c r="AM1128" s="3">
        <v>4266620</v>
      </c>
      <c r="AN1128" s="1">
        <v>17</v>
      </c>
    </row>
    <row r="1129" spans="1:40" x14ac:dyDescent="0.3">
      <c r="A1129" s="2">
        <v>30622</v>
      </c>
      <c r="B1129" s="3">
        <v>1283462</v>
      </c>
      <c r="C1129" s="3">
        <v>4582.9539999999997</v>
      </c>
      <c r="D1129" s="3">
        <v>932818.1</v>
      </c>
      <c r="E1129" s="3">
        <v>369451.9</v>
      </c>
      <c r="F1129" s="3">
        <v>0</v>
      </c>
      <c r="G1129" s="3">
        <v>-100005</v>
      </c>
      <c r="H1129" s="3">
        <v>535662.9</v>
      </c>
      <c r="I1129" s="3">
        <v>14612040</v>
      </c>
      <c r="J1129" s="3">
        <v>0</v>
      </c>
      <c r="K1129" s="3">
        <v>0</v>
      </c>
      <c r="L1129" s="3">
        <v>75089130</v>
      </c>
      <c r="M1129" s="3">
        <v>4901550</v>
      </c>
      <c r="N1129" s="3">
        <v>37702440</v>
      </c>
      <c r="O1129" s="3">
        <v>9090564000</v>
      </c>
      <c r="P1129" s="3">
        <v>37098.22</v>
      </c>
      <c r="Q1129" s="3">
        <v>156174100000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297890.5</v>
      </c>
      <c r="Y1129" s="3">
        <v>0</v>
      </c>
      <c r="Z1129" s="3">
        <v>0</v>
      </c>
      <c r="AA1129" s="3">
        <v>391817</v>
      </c>
      <c r="AB1129" s="3">
        <v>0</v>
      </c>
      <c r="AC1129" s="3">
        <v>7220.6909999999998</v>
      </c>
      <c r="AD1129" s="3">
        <v>7346.2730000000001</v>
      </c>
      <c r="AE1129" s="3">
        <v>801727.2</v>
      </c>
      <c r="AF1129" s="3">
        <v>131012.5</v>
      </c>
      <c r="AG1129" s="3">
        <v>735.8415</v>
      </c>
      <c r="AH1129" s="3">
        <v>0</v>
      </c>
      <c r="AI1129" s="3">
        <v>-26001.98</v>
      </c>
      <c r="AJ1129" s="3">
        <v>147541.70000000001</v>
      </c>
      <c r="AK1129" s="3">
        <v>41750.33</v>
      </c>
      <c r="AL1129" s="3">
        <v>70258.37</v>
      </c>
      <c r="AM1129" s="3">
        <v>3441881</v>
      </c>
      <c r="AN1129" s="1">
        <v>5</v>
      </c>
    </row>
    <row r="1130" spans="1:40" x14ac:dyDescent="0.3">
      <c r="A1130" s="2">
        <v>30623</v>
      </c>
      <c r="B1130" s="3">
        <v>1569209</v>
      </c>
      <c r="C1130" s="3">
        <v>7644.6949999999997</v>
      </c>
      <c r="D1130" s="3">
        <v>2452264</v>
      </c>
      <c r="E1130" s="3">
        <v>385987</v>
      </c>
      <c r="F1130" s="3">
        <v>0</v>
      </c>
      <c r="G1130" s="3">
        <v>117877.9</v>
      </c>
      <c r="H1130" s="3">
        <v>534406.1</v>
      </c>
      <c r="I1130" s="3">
        <v>10746560</v>
      </c>
      <c r="J1130" s="3">
        <v>0</v>
      </c>
      <c r="K1130" s="3">
        <v>0</v>
      </c>
      <c r="L1130" s="3">
        <v>76046880</v>
      </c>
      <c r="M1130" s="3">
        <v>5282066</v>
      </c>
      <c r="N1130" s="3">
        <v>37761370</v>
      </c>
      <c r="O1130" s="3">
        <v>9090674000</v>
      </c>
      <c r="P1130" s="3">
        <v>39600.699999999997</v>
      </c>
      <c r="Q1130" s="3">
        <v>156174700000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620180.9</v>
      </c>
      <c r="Y1130" s="3">
        <v>0</v>
      </c>
      <c r="Z1130" s="3">
        <v>0</v>
      </c>
      <c r="AA1130" s="3">
        <v>1209942</v>
      </c>
      <c r="AB1130" s="3">
        <v>0</v>
      </c>
      <c r="AC1130" s="3">
        <v>24307.01</v>
      </c>
      <c r="AD1130" s="3">
        <v>10434.06</v>
      </c>
      <c r="AE1130" s="3">
        <v>1103717</v>
      </c>
      <c r="AF1130" s="3">
        <v>156546.20000000001</v>
      </c>
      <c r="AG1130" s="3">
        <v>354.90159999999997</v>
      </c>
      <c r="AH1130" s="3">
        <v>0</v>
      </c>
      <c r="AI1130" s="3">
        <v>-26278.68</v>
      </c>
      <c r="AJ1130" s="3">
        <v>161906.9</v>
      </c>
      <c r="AK1130" s="3">
        <v>42198.59</v>
      </c>
      <c r="AL1130" s="3">
        <v>78694.490000000005</v>
      </c>
      <c r="AM1130" s="3">
        <v>5672072</v>
      </c>
      <c r="AN1130" s="1">
        <v>9</v>
      </c>
    </row>
    <row r="1131" spans="1:40" x14ac:dyDescent="0.3">
      <c r="A1131" s="2">
        <v>30624</v>
      </c>
      <c r="B1131" s="3">
        <v>1820783</v>
      </c>
      <c r="C1131" s="3">
        <v>0</v>
      </c>
      <c r="D1131" s="3">
        <v>262927.90000000002</v>
      </c>
      <c r="E1131" s="3">
        <v>231457.3</v>
      </c>
      <c r="F1131" s="3">
        <v>0</v>
      </c>
      <c r="G1131" s="3">
        <v>-275160.2</v>
      </c>
      <c r="H1131" s="3">
        <v>29361.77</v>
      </c>
      <c r="I1131" s="3">
        <v>9900724</v>
      </c>
      <c r="J1131" s="3">
        <v>0</v>
      </c>
      <c r="K1131" s="3">
        <v>0</v>
      </c>
      <c r="L1131" s="3">
        <v>75175330</v>
      </c>
      <c r="M1131" s="3">
        <v>4778489</v>
      </c>
      <c r="N1131" s="3">
        <v>37810050</v>
      </c>
      <c r="O1131" s="3">
        <v>9090421000</v>
      </c>
      <c r="P1131" s="3">
        <v>29143.360000000001</v>
      </c>
      <c r="Q1131" s="3">
        <v>156172500000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505044.3</v>
      </c>
      <c r="X1131" s="3">
        <v>257230.7</v>
      </c>
      <c r="Y1131" s="3">
        <v>0</v>
      </c>
      <c r="Z1131" s="3">
        <v>0</v>
      </c>
      <c r="AA1131" s="3">
        <v>1349155</v>
      </c>
      <c r="AB1131" s="3">
        <v>0</v>
      </c>
      <c r="AC1131" s="3">
        <v>20095.7</v>
      </c>
      <c r="AD1131" s="3">
        <v>6901.2719999999999</v>
      </c>
      <c r="AE1131" s="3">
        <v>1261251</v>
      </c>
      <c r="AF1131" s="3">
        <v>16008.48</v>
      </c>
      <c r="AG1131" s="3">
        <v>0</v>
      </c>
      <c r="AH1131" s="3">
        <v>0</v>
      </c>
      <c r="AI1131" s="3">
        <v>-26800.07</v>
      </c>
      <c r="AJ1131" s="3">
        <v>142466.20000000001</v>
      </c>
      <c r="AK1131" s="3">
        <v>42748.35</v>
      </c>
      <c r="AL1131" s="3">
        <v>73718.240000000005</v>
      </c>
      <c r="AM1131" s="3">
        <v>588600.1</v>
      </c>
      <c r="AN1131" s="1">
        <v>17</v>
      </c>
    </row>
    <row r="1132" spans="1:40" x14ac:dyDescent="0.3">
      <c r="A1132" s="2">
        <v>30625</v>
      </c>
      <c r="B1132" s="3">
        <v>2104456</v>
      </c>
      <c r="C1132" s="3">
        <v>0</v>
      </c>
      <c r="D1132" s="3">
        <v>20351.36</v>
      </c>
      <c r="E1132" s="3">
        <v>152286.9</v>
      </c>
      <c r="F1132" s="3">
        <v>0</v>
      </c>
      <c r="G1132" s="3">
        <v>-323650.2</v>
      </c>
      <c r="H1132" s="3">
        <v>6854.51</v>
      </c>
      <c r="I1132" s="3">
        <v>9522573</v>
      </c>
      <c r="J1132" s="3">
        <v>0</v>
      </c>
      <c r="K1132" s="3">
        <v>0</v>
      </c>
      <c r="L1132" s="3">
        <v>74322650</v>
      </c>
      <c r="M1132" s="3">
        <v>4170751</v>
      </c>
      <c r="N1132" s="3">
        <v>37831360</v>
      </c>
      <c r="O1132" s="3">
        <v>9090115000</v>
      </c>
      <c r="P1132" s="3">
        <v>25576.81</v>
      </c>
      <c r="Q1132" s="3">
        <v>156170000000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22507.26</v>
      </c>
      <c r="X1132" s="3">
        <v>238862.9</v>
      </c>
      <c r="Y1132" s="3">
        <v>0</v>
      </c>
      <c r="Z1132" s="3">
        <v>0</v>
      </c>
      <c r="AA1132" s="3">
        <v>1342050</v>
      </c>
      <c r="AB1132" s="3">
        <v>0</v>
      </c>
      <c r="AC1132" s="3">
        <v>12650.25</v>
      </c>
      <c r="AD1132" s="3">
        <v>4757.9309999999996</v>
      </c>
      <c r="AE1132" s="3">
        <v>1071765</v>
      </c>
      <c r="AF1132" s="3">
        <v>5686.7809999999999</v>
      </c>
      <c r="AG1132" s="3">
        <v>0</v>
      </c>
      <c r="AH1132" s="3">
        <v>0</v>
      </c>
      <c r="AI1132" s="3">
        <v>-26774.55</v>
      </c>
      <c r="AJ1132" s="3">
        <v>120833.9</v>
      </c>
      <c r="AK1132" s="3">
        <v>42906.65</v>
      </c>
      <c r="AL1132" s="3">
        <v>86908.63</v>
      </c>
      <c r="AM1132" s="3">
        <v>139288.20000000001</v>
      </c>
      <c r="AN1132" s="1">
        <v>11</v>
      </c>
    </row>
    <row r="1133" spans="1:40" x14ac:dyDescent="0.3">
      <c r="A1133" s="2">
        <v>30626</v>
      </c>
      <c r="B1133" s="3">
        <v>2232128</v>
      </c>
      <c r="C1133" s="3">
        <v>10048.94</v>
      </c>
      <c r="D1133" s="3">
        <v>1996152</v>
      </c>
      <c r="E1133" s="3">
        <v>304268.3</v>
      </c>
      <c r="F1133" s="3">
        <v>0</v>
      </c>
      <c r="G1133" s="3">
        <v>13407.02</v>
      </c>
      <c r="H1133" s="3">
        <v>368883.5</v>
      </c>
      <c r="I1133" s="3">
        <v>9018701</v>
      </c>
      <c r="J1133" s="3">
        <v>0</v>
      </c>
      <c r="K1133" s="3">
        <v>0</v>
      </c>
      <c r="L1133" s="3">
        <v>75062490</v>
      </c>
      <c r="M1133" s="3">
        <v>4809742</v>
      </c>
      <c r="N1133" s="3">
        <v>37898890</v>
      </c>
      <c r="O1133" s="3">
        <v>9090114000</v>
      </c>
      <c r="P1133" s="3">
        <v>35388.300000000003</v>
      </c>
      <c r="Q1133" s="3">
        <v>156170300000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100918.7</v>
      </c>
      <c r="Y1133" s="3">
        <v>0</v>
      </c>
      <c r="Z1133" s="3">
        <v>0</v>
      </c>
      <c r="AA1133" s="3">
        <v>1042602</v>
      </c>
      <c r="AB1133" s="3">
        <v>0</v>
      </c>
      <c r="AC1133" s="3">
        <v>5267.4889999999996</v>
      </c>
      <c r="AD1133" s="3">
        <v>2284.5929999999998</v>
      </c>
      <c r="AE1133" s="3">
        <v>1071157</v>
      </c>
      <c r="AF1133" s="3">
        <v>71381.399999999994</v>
      </c>
      <c r="AG1133" s="3">
        <v>703.15949999999998</v>
      </c>
      <c r="AH1133" s="3">
        <v>0</v>
      </c>
      <c r="AI1133" s="3">
        <v>-26835.07</v>
      </c>
      <c r="AJ1133" s="3">
        <v>146326.20000000001</v>
      </c>
      <c r="AK1133" s="3">
        <v>44970.66</v>
      </c>
      <c r="AL1133" s="3">
        <v>73555.320000000007</v>
      </c>
      <c r="AM1133" s="3">
        <v>4897191</v>
      </c>
      <c r="AN1133" s="1">
        <v>7</v>
      </c>
    </row>
    <row r="1134" spans="1:40" x14ac:dyDescent="0.3">
      <c r="A1134" s="2">
        <v>30627</v>
      </c>
      <c r="B1134" s="3">
        <v>2420010</v>
      </c>
      <c r="C1134" s="3">
        <v>0</v>
      </c>
      <c r="D1134" s="3">
        <v>16868.86</v>
      </c>
      <c r="E1134" s="3">
        <v>140797.4</v>
      </c>
      <c r="F1134" s="3">
        <v>0</v>
      </c>
      <c r="G1134" s="3">
        <v>-186536.8</v>
      </c>
      <c r="H1134" s="3">
        <v>42696.43</v>
      </c>
      <c r="I1134" s="3">
        <v>8858074</v>
      </c>
      <c r="J1134" s="3">
        <v>0</v>
      </c>
      <c r="K1134" s="3">
        <v>0</v>
      </c>
      <c r="L1134" s="3">
        <v>74279210</v>
      </c>
      <c r="M1134" s="3">
        <v>4278715</v>
      </c>
      <c r="N1134" s="3">
        <v>37950400</v>
      </c>
      <c r="O1134" s="3">
        <v>9089936000</v>
      </c>
      <c r="P1134" s="3">
        <v>25909.34</v>
      </c>
      <c r="Q1134" s="3">
        <v>156167600000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326187.09999999998</v>
      </c>
      <c r="X1134" s="3">
        <v>79472.649999999994</v>
      </c>
      <c r="Y1134" s="3">
        <v>0</v>
      </c>
      <c r="Z1134" s="3">
        <v>0</v>
      </c>
      <c r="AA1134" s="3">
        <v>1149733</v>
      </c>
      <c r="AB1134" s="3">
        <v>0</v>
      </c>
      <c r="AC1134" s="3">
        <v>7146.777</v>
      </c>
      <c r="AD1134" s="3">
        <v>2752.8130000000001</v>
      </c>
      <c r="AE1134" s="3">
        <v>1026187</v>
      </c>
      <c r="AF1134" s="3">
        <v>6182.5389999999998</v>
      </c>
      <c r="AG1134" s="3">
        <v>0</v>
      </c>
      <c r="AH1134" s="3">
        <v>0</v>
      </c>
      <c r="AI1134" s="3">
        <v>-27444.78</v>
      </c>
      <c r="AJ1134" s="3">
        <v>126528.6</v>
      </c>
      <c r="AK1134" s="3">
        <v>45440.91</v>
      </c>
      <c r="AL1134" s="3">
        <v>67896.72</v>
      </c>
      <c r="AM1134" s="3">
        <v>81153.89</v>
      </c>
      <c r="AN1134" s="1">
        <v>7</v>
      </c>
    </row>
    <row r="1135" spans="1:40" x14ac:dyDescent="0.3">
      <c r="A1135" s="2">
        <v>30628</v>
      </c>
      <c r="B1135" s="3">
        <v>2642577</v>
      </c>
      <c r="C1135" s="3">
        <v>0</v>
      </c>
      <c r="D1135" s="3">
        <v>1012.343</v>
      </c>
      <c r="E1135" s="3">
        <v>99875.44</v>
      </c>
      <c r="F1135" s="3">
        <v>0</v>
      </c>
      <c r="G1135" s="3">
        <v>-302062</v>
      </c>
      <c r="H1135" s="3">
        <v>31138.639999999999</v>
      </c>
      <c r="I1135" s="3">
        <v>8817409</v>
      </c>
      <c r="J1135" s="3">
        <v>0</v>
      </c>
      <c r="K1135" s="3">
        <v>0</v>
      </c>
      <c r="L1135" s="3">
        <v>73985740</v>
      </c>
      <c r="M1135" s="3">
        <v>3705731</v>
      </c>
      <c r="N1135" s="3">
        <v>37985770</v>
      </c>
      <c r="O1135" s="3">
        <v>9089648000</v>
      </c>
      <c r="P1135" s="3">
        <v>23020.37</v>
      </c>
      <c r="Q1135" s="3">
        <v>156164800000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11557.79</v>
      </c>
      <c r="X1135" s="3">
        <v>40254.43</v>
      </c>
      <c r="Y1135" s="3">
        <v>0</v>
      </c>
      <c r="Z1135" s="3">
        <v>0</v>
      </c>
      <c r="AA1135" s="3">
        <v>700622.9</v>
      </c>
      <c r="AB1135" s="3">
        <v>0</v>
      </c>
      <c r="AC1135" s="3">
        <v>2729.172</v>
      </c>
      <c r="AD1135" s="3">
        <v>1166.81</v>
      </c>
      <c r="AE1135" s="3">
        <v>594523.4</v>
      </c>
      <c r="AF1135" s="3">
        <v>4450.4740000000002</v>
      </c>
      <c r="AG1135" s="3">
        <v>0</v>
      </c>
      <c r="AH1135" s="3">
        <v>0</v>
      </c>
      <c r="AI1135" s="3">
        <v>-27764.16</v>
      </c>
      <c r="AJ1135" s="3">
        <v>106367.4</v>
      </c>
      <c r="AK1135" s="3">
        <v>45711.839999999997</v>
      </c>
      <c r="AL1135" s="3">
        <v>68285.279999999999</v>
      </c>
      <c r="AM1135" s="3">
        <v>410.60930000000002</v>
      </c>
      <c r="AN1135" s="1">
        <v>7</v>
      </c>
    </row>
    <row r="1136" spans="1:40" x14ac:dyDescent="0.3">
      <c r="A1136" s="2">
        <v>30629</v>
      </c>
      <c r="B1136" s="3">
        <v>2863356</v>
      </c>
      <c r="C1136" s="3">
        <v>7485.7510000000002</v>
      </c>
      <c r="D1136" s="3">
        <v>26966.11</v>
      </c>
      <c r="E1136" s="3">
        <v>168196.5</v>
      </c>
      <c r="F1136" s="3">
        <v>0</v>
      </c>
      <c r="G1136" s="3">
        <v>-257570.5</v>
      </c>
      <c r="H1136" s="3">
        <v>534429.30000000005</v>
      </c>
      <c r="I1136" s="3">
        <v>13240670</v>
      </c>
      <c r="J1136" s="3">
        <v>0</v>
      </c>
      <c r="K1136" s="3">
        <v>0</v>
      </c>
      <c r="L1136" s="3">
        <v>75339470</v>
      </c>
      <c r="M1136" s="3">
        <v>4087558</v>
      </c>
      <c r="N1136" s="3">
        <v>37982930</v>
      </c>
      <c r="O1136" s="3">
        <v>9089424000</v>
      </c>
      <c r="P1136" s="3">
        <v>24416.61</v>
      </c>
      <c r="Q1136" s="3">
        <v>156164600000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261781.1</v>
      </c>
      <c r="Y1136" s="3">
        <v>0</v>
      </c>
      <c r="Z1136" s="3">
        <v>0</v>
      </c>
      <c r="AA1136" s="3">
        <v>80413.39</v>
      </c>
      <c r="AB1136" s="3">
        <v>0</v>
      </c>
      <c r="AC1136" s="3">
        <v>6724.9629999999997</v>
      </c>
      <c r="AD1136" s="3">
        <v>7271.5889999999999</v>
      </c>
      <c r="AE1136" s="3">
        <v>254161.3</v>
      </c>
      <c r="AF1136" s="3">
        <v>19820.45</v>
      </c>
      <c r="AG1136" s="3">
        <v>990.95129999999995</v>
      </c>
      <c r="AH1136" s="3">
        <v>0</v>
      </c>
      <c r="AI1136" s="3">
        <v>-27415.43</v>
      </c>
      <c r="AJ1136" s="3">
        <v>116482.5</v>
      </c>
      <c r="AK1136" s="3">
        <v>45775.23</v>
      </c>
      <c r="AL1136" s="3">
        <v>112619.4</v>
      </c>
      <c r="AM1136" s="3">
        <v>2103718</v>
      </c>
      <c r="AN1136" s="1">
        <v>18</v>
      </c>
    </row>
    <row r="1137" spans="1:40" x14ac:dyDescent="0.3">
      <c r="A1137" s="2">
        <v>30630</v>
      </c>
      <c r="B1137" s="3">
        <v>2997192</v>
      </c>
      <c r="C1137" s="3">
        <v>940251</v>
      </c>
      <c r="D1137" s="3">
        <v>8151035</v>
      </c>
      <c r="E1137" s="3">
        <v>507086.3</v>
      </c>
      <c r="F1137" s="3">
        <v>0</v>
      </c>
      <c r="G1137" s="3">
        <v>757198.6</v>
      </c>
      <c r="H1137" s="3">
        <v>503651.7</v>
      </c>
      <c r="I1137" s="3">
        <v>59692290</v>
      </c>
      <c r="J1137" s="3">
        <v>0</v>
      </c>
      <c r="K1137" s="3">
        <v>0</v>
      </c>
      <c r="L1137" s="3">
        <v>81320920</v>
      </c>
      <c r="M1137" s="3">
        <v>5638766</v>
      </c>
      <c r="N1137" s="3">
        <v>38154390</v>
      </c>
      <c r="O1137" s="3">
        <v>9090196000</v>
      </c>
      <c r="P1137" s="3">
        <v>35921.74</v>
      </c>
      <c r="Q1137" s="3">
        <v>156193300000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207167.8</v>
      </c>
      <c r="Y1137" s="3">
        <v>0</v>
      </c>
      <c r="Z1137" s="3">
        <v>0</v>
      </c>
      <c r="AA1137" s="3">
        <v>174254.5</v>
      </c>
      <c r="AB1137" s="3">
        <v>0</v>
      </c>
      <c r="AC1137" s="3">
        <v>6113.32</v>
      </c>
      <c r="AD1137" s="3">
        <v>4375.009</v>
      </c>
      <c r="AE1137" s="3">
        <v>254187.7</v>
      </c>
      <c r="AF1137" s="3">
        <v>1502387</v>
      </c>
      <c r="AG1137" s="3">
        <v>8788.7219999999998</v>
      </c>
      <c r="AH1137" s="3">
        <v>0</v>
      </c>
      <c r="AI1137" s="3">
        <v>-25778.49</v>
      </c>
      <c r="AJ1137" s="3">
        <v>270045.3</v>
      </c>
      <c r="AK1137" s="3">
        <v>48373.33</v>
      </c>
      <c r="AL1137" s="3">
        <v>92487.94</v>
      </c>
      <c r="AM1137" s="3">
        <v>18127690</v>
      </c>
      <c r="AN1137" s="1">
        <v>16</v>
      </c>
    </row>
    <row r="1138" spans="1:40" x14ac:dyDescent="0.3">
      <c r="A1138" s="2">
        <v>30631</v>
      </c>
      <c r="B1138" s="3">
        <v>3035940</v>
      </c>
      <c r="C1138" s="3">
        <v>10297.049999999999</v>
      </c>
      <c r="D1138" s="3">
        <v>766819.8</v>
      </c>
      <c r="E1138" s="3">
        <v>283827.20000000001</v>
      </c>
      <c r="F1138" s="3">
        <v>0</v>
      </c>
      <c r="G1138" s="3">
        <v>-249435.9</v>
      </c>
      <c r="H1138" s="3">
        <v>534680.19999999995</v>
      </c>
      <c r="I1138" s="3">
        <v>63649550</v>
      </c>
      <c r="J1138" s="3">
        <v>0</v>
      </c>
      <c r="K1138" s="3">
        <v>0</v>
      </c>
      <c r="L1138" s="3">
        <v>82248130</v>
      </c>
      <c r="M1138" s="3">
        <v>5889523</v>
      </c>
      <c r="N1138" s="3">
        <v>38288240</v>
      </c>
      <c r="O1138" s="3">
        <v>9089968000</v>
      </c>
      <c r="P1138" s="3">
        <v>30335.64</v>
      </c>
      <c r="Q1138" s="3">
        <v>156193500000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294479.7</v>
      </c>
      <c r="Y1138" s="3">
        <v>0</v>
      </c>
      <c r="Z1138" s="3">
        <v>0</v>
      </c>
      <c r="AA1138" s="3">
        <v>347997</v>
      </c>
      <c r="AB1138" s="3">
        <v>0</v>
      </c>
      <c r="AC1138" s="3">
        <v>8890.57</v>
      </c>
      <c r="AD1138" s="3">
        <v>6909.7659999999996</v>
      </c>
      <c r="AE1138" s="3">
        <v>730642.9</v>
      </c>
      <c r="AF1138" s="3">
        <v>220766.4</v>
      </c>
      <c r="AG1138" s="3">
        <v>1209.6959999999999</v>
      </c>
      <c r="AH1138" s="3">
        <v>0</v>
      </c>
      <c r="AI1138" s="3">
        <v>-26510.03</v>
      </c>
      <c r="AJ1138" s="3">
        <v>224500.5</v>
      </c>
      <c r="AK1138" s="3">
        <v>50348.59</v>
      </c>
      <c r="AL1138" s="3">
        <v>81768.38</v>
      </c>
      <c r="AM1138" s="3">
        <v>3006258</v>
      </c>
      <c r="AN1138" s="1">
        <v>10</v>
      </c>
    </row>
    <row r="1139" spans="1:40" x14ac:dyDescent="0.3">
      <c r="A1139" s="2">
        <v>30632</v>
      </c>
      <c r="B1139" s="3">
        <v>3010716</v>
      </c>
      <c r="C1139" s="3">
        <v>8316.7389999999996</v>
      </c>
      <c r="D1139" s="3">
        <v>213105</v>
      </c>
      <c r="E1139" s="3">
        <v>225424.7</v>
      </c>
      <c r="F1139" s="3">
        <v>0</v>
      </c>
      <c r="G1139" s="3">
        <v>-313192.59999999998</v>
      </c>
      <c r="H1139" s="3">
        <v>534891</v>
      </c>
      <c r="I1139" s="3">
        <v>78954530</v>
      </c>
      <c r="J1139" s="3">
        <v>0</v>
      </c>
      <c r="K1139" s="3">
        <v>0</v>
      </c>
      <c r="L1139" s="3">
        <v>83001190</v>
      </c>
      <c r="M1139" s="3">
        <v>5838789</v>
      </c>
      <c r="N1139" s="3">
        <v>38414200</v>
      </c>
      <c r="O1139" s="3">
        <v>9089647000</v>
      </c>
      <c r="P1139" s="3">
        <v>26929.200000000001</v>
      </c>
      <c r="Q1139" s="3">
        <v>156196900000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285162.8</v>
      </c>
      <c r="Y1139" s="3">
        <v>0</v>
      </c>
      <c r="Z1139" s="3">
        <v>0</v>
      </c>
      <c r="AA1139" s="3">
        <v>1606.943</v>
      </c>
      <c r="AB1139" s="3">
        <v>0</v>
      </c>
      <c r="AC1139" s="3">
        <v>7060.8720000000003</v>
      </c>
      <c r="AD1139" s="3">
        <v>6810.2870000000003</v>
      </c>
      <c r="AE1139" s="3">
        <v>216048</v>
      </c>
      <c r="AF1139" s="3">
        <v>99034.75</v>
      </c>
      <c r="AG1139" s="3">
        <v>1048.9480000000001</v>
      </c>
      <c r="AH1139" s="3">
        <v>0</v>
      </c>
      <c r="AI1139" s="3">
        <v>-26628.43</v>
      </c>
      <c r="AJ1139" s="3">
        <v>208389.3</v>
      </c>
      <c r="AK1139" s="3">
        <v>49805.57</v>
      </c>
      <c r="AL1139" s="3">
        <v>75375.55</v>
      </c>
      <c r="AM1139" s="3">
        <v>1434841</v>
      </c>
      <c r="AN1139" s="1">
        <v>6</v>
      </c>
    </row>
    <row r="1140" spans="1:40" x14ac:dyDescent="0.3">
      <c r="A1140" s="2">
        <v>30633</v>
      </c>
      <c r="B1140" s="3">
        <v>3034648</v>
      </c>
      <c r="C1140" s="3">
        <v>3745.913</v>
      </c>
      <c r="D1140" s="3">
        <v>54014.35</v>
      </c>
      <c r="E1140" s="3">
        <v>162287.70000000001</v>
      </c>
      <c r="F1140" s="3">
        <v>0</v>
      </c>
      <c r="G1140" s="3">
        <v>-315808.5</v>
      </c>
      <c r="H1140" s="3">
        <v>534891</v>
      </c>
      <c r="I1140" s="3">
        <v>105040200</v>
      </c>
      <c r="J1140" s="3">
        <v>0</v>
      </c>
      <c r="K1140" s="3">
        <v>0</v>
      </c>
      <c r="L1140" s="3">
        <v>83187430</v>
      </c>
      <c r="M1140" s="3">
        <v>5659084</v>
      </c>
      <c r="N1140" s="3">
        <v>38524980</v>
      </c>
      <c r="O1140" s="3">
        <v>9089330000</v>
      </c>
      <c r="P1140" s="3">
        <v>24337.57</v>
      </c>
      <c r="Q1140" s="3">
        <v>156203100000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228708.6</v>
      </c>
      <c r="Y1140" s="3">
        <v>0</v>
      </c>
      <c r="Z1140" s="3">
        <v>0</v>
      </c>
      <c r="AA1140" s="3">
        <v>0</v>
      </c>
      <c r="AB1140" s="3">
        <v>0</v>
      </c>
      <c r="AC1140" s="3">
        <v>5881.0140000000001</v>
      </c>
      <c r="AD1140" s="3">
        <v>5400.6210000000001</v>
      </c>
      <c r="AE1140" s="3">
        <v>175584.4</v>
      </c>
      <c r="AF1140" s="3">
        <v>47540.01</v>
      </c>
      <c r="AG1140" s="3">
        <v>449.19139999999999</v>
      </c>
      <c r="AH1140" s="3">
        <v>0</v>
      </c>
      <c r="AI1140" s="3">
        <v>-26498.62</v>
      </c>
      <c r="AJ1140" s="3">
        <v>196421.8</v>
      </c>
      <c r="AK1140" s="3">
        <v>50005.46</v>
      </c>
      <c r="AL1140" s="3">
        <v>79766.37</v>
      </c>
      <c r="AM1140" s="3">
        <v>450051.5</v>
      </c>
      <c r="AN1140" s="1">
        <v>7</v>
      </c>
    </row>
    <row r="1141" spans="1:40" x14ac:dyDescent="0.3">
      <c r="A1141" s="2">
        <v>30634</v>
      </c>
      <c r="B1141" s="3">
        <v>3034291</v>
      </c>
      <c r="C1141" s="3">
        <v>2.3582100000000001</v>
      </c>
      <c r="D1141" s="3">
        <v>4862.5320000000002</v>
      </c>
      <c r="E1141" s="3">
        <v>112286.7</v>
      </c>
      <c r="F1141" s="3">
        <v>0</v>
      </c>
      <c r="G1141" s="3">
        <v>-287106.59999999998</v>
      </c>
      <c r="H1141" s="3">
        <v>534891</v>
      </c>
      <c r="I1141" s="3">
        <v>112227000</v>
      </c>
      <c r="J1141" s="3">
        <v>0</v>
      </c>
      <c r="K1141" s="3">
        <v>0</v>
      </c>
      <c r="L1141" s="3">
        <v>83208640</v>
      </c>
      <c r="M1141" s="3">
        <v>5361507</v>
      </c>
      <c r="N1141" s="3">
        <v>38627390</v>
      </c>
      <c r="O1141" s="3">
        <v>9089035000</v>
      </c>
      <c r="P1141" s="3">
        <v>22345.42</v>
      </c>
      <c r="Q1141" s="3">
        <v>156202800000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113634.8</v>
      </c>
      <c r="Y1141" s="3">
        <v>0</v>
      </c>
      <c r="Z1141" s="3">
        <v>0</v>
      </c>
      <c r="AA1141" s="3">
        <v>0</v>
      </c>
      <c r="AB1141" s="3">
        <v>0</v>
      </c>
      <c r="AC1141" s="3">
        <v>2960.3180000000002</v>
      </c>
      <c r="AD1141" s="3">
        <v>2989.0709999999999</v>
      </c>
      <c r="AE1141" s="3">
        <v>83159.759999999995</v>
      </c>
      <c r="AF1141" s="3">
        <v>7765.0330000000004</v>
      </c>
      <c r="AG1141" s="3">
        <v>0.35463620000000001</v>
      </c>
      <c r="AH1141" s="3">
        <v>0</v>
      </c>
      <c r="AI1141" s="3">
        <v>-26852.49</v>
      </c>
      <c r="AJ1141" s="3">
        <v>175112.8</v>
      </c>
      <c r="AK1141" s="3">
        <v>49428.63</v>
      </c>
      <c r="AL1141" s="3">
        <v>69748.740000000005</v>
      </c>
      <c r="AM1141" s="3">
        <v>91.427599999999998</v>
      </c>
      <c r="AN1141" s="1">
        <v>3</v>
      </c>
    </row>
    <row r="1142" spans="1:40" x14ac:dyDescent="0.3">
      <c r="A1142" s="2">
        <v>30635</v>
      </c>
      <c r="B1142" s="3">
        <v>3010243</v>
      </c>
      <c r="C1142" s="3">
        <v>7150.4279999999999</v>
      </c>
      <c r="D1142" s="3">
        <v>160626.79999999999</v>
      </c>
      <c r="E1142" s="3">
        <v>139237.1</v>
      </c>
      <c r="F1142" s="3">
        <v>0</v>
      </c>
      <c r="G1142" s="3">
        <v>-226671.9</v>
      </c>
      <c r="H1142" s="3">
        <v>534874.9</v>
      </c>
      <c r="I1142" s="3">
        <v>115733100</v>
      </c>
      <c r="J1142" s="3">
        <v>0</v>
      </c>
      <c r="K1142" s="3">
        <v>0</v>
      </c>
      <c r="L1142" s="3">
        <v>83597350</v>
      </c>
      <c r="M1142" s="3">
        <v>5431510</v>
      </c>
      <c r="N1142" s="3">
        <v>38741770</v>
      </c>
      <c r="O1142" s="3">
        <v>9088795000</v>
      </c>
      <c r="P1142" s="3">
        <v>22867.18</v>
      </c>
      <c r="Q1142" s="3">
        <v>156201800000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312999.3</v>
      </c>
      <c r="Y1142" s="3">
        <v>0</v>
      </c>
      <c r="Z1142" s="3">
        <v>0</v>
      </c>
      <c r="AA1142" s="3">
        <v>609.68859999999995</v>
      </c>
      <c r="AB1142" s="3">
        <v>0</v>
      </c>
      <c r="AC1142" s="3">
        <v>8524.6569999999992</v>
      </c>
      <c r="AD1142" s="3">
        <v>7139.326</v>
      </c>
      <c r="AE1142" s="3">
        <v>230847.8</v>
      </c>
      <c r="AF1142" s="3">
        <v>99891.04</v>
      </c>
      <c r="AG1142" s="3">
        <v>866.29669999999999</v>
      </c>
      <c r="AH1142" s="3">
        <v>0</v>
      </c>
      <c r="AI1142" s="3">
        <v>-26952.69</v>
      </c>
      <c r="AJ1142" s="3">
        <v>193627.8</v>
      </c>
      <c r="AK1142" s="3">
        <v>49072.06</v>
      </c>
      <c r="AL1142" s="3">
        <v>70728.55</v>
      </c>
      <c r="AM1142" s="3">
        <v>1039934</v>
      </c>
      <c r="AN1142" s="1">
        <v>3</v>
      </c>
    </row>
    <row r="1143" spans="1:40" x14ac:dyDescent="0.3">
      <c r="A1143" s="2">
        <v>30636</v>
      </c>
      <c r="B1143" s="3">
        <v>3059908</v>
      </c>
      <c r="C1143" s="3">
        <v>13906.01</v>
      </c>
      <c r="D1143" s="3">
        <v>585720.1</v>
      </c>
      <c r="E1143" s="3">
        <v>212179.4</v>
      </c>
      <c r="F1143" s="3">
        <v>0</v>
      </c>
      <c r="G1143" s="3">
        <v>-114121</v>
      </c>
      <c r="H1143" s="3">
        <v>534891</v>
      </c>
      <c r="I1143" s="3">
        <v>153804900</v>
      </c>
      <c r="J1143" s="3">
        <v>0</v>
      </c>
      <c r="K1143" s="3">
        <v>0</v>
      </c>
      <c r="L1143" s="3">
        <v>84579690</v>
      </c>
      <c r="M1143" s="3">
        <v>5725306</v>
      </c>
      <c r="N1143" s="3">
        <v>38878860</v>
      </c>
      <c r="O1143" s="3">
        <v>9088663000</v>
      </c>
      <c r="P1143" s="3">
        <v>26349.13</v>
      </c>
      <c r="Q1143" s="3">
        <v>156212800000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705097.6</v>
      </c>
      <c r="Y1143" s="3">
        <v>0</v>
      </c>
      <c r="Z1143" s="3">
        <v>0</v>
      </c>
      <c r="AA1143" s="3">
        <v>2210.1439999999998</v>
      </c>
      <c r="AB1143" s="3">
        <v>0</v>
      </c>
      <c r="AC1143" s="3">
        <v>19773.75</v>
      </c>
      <c r="AD1143" s="3">
        <v>16838.810000000001</v>
      </c>
      <c r="AE1143" s="3">
        <v>673903.6</v>
      </c>
      <c r="AF1143" s="3">
        <v>273711.90000000002</v>
      </c>
      <c r="AG1143" s="3">
        <v>1719.134</v>
      </c>
      <c r="AH1143" s="3">
        <v>0</v>
      </c>
      <c r="AI1143" s="3">
        <v>-26143.17</v>
      </c>
      <c r="AJ1143" s="3">
        <v>232946.9</v>
      </c>
      <c r="AK1143" s="3">
        <v>49449.82</v>
      </c>
      <c r="AL1143" s="3">
        <v>76093.25</v>
      </c>
      <c r="AM1143" s="3">
        <v>2577111</v>
      </c>
      <c r="AN1143" s="1">
        <v>5</v>
      </c>
    </row>
    <row r="1144" spans="1:40" x14ac:dyDescent="0.3">
      <c r="A1144" s="2">
        <v>30637</v>
      </c>
      <c r="B1144" s="3">
        <v>3181968</v>
      </c>
      <c r="C1144" s="3">
        <v>40013.96</v>
      </c>
      <c r="D1144" s="3">
        <v>493957.1</v>
      </c>
      <c r="E1144" s="3">
        <v>188625.2</v>
      </c>
      <c r="F1144" s="3">
        <v>0</v>
      </c>
      <c r="G1144" s="3">
        <v>-115912.1</v>
      </c>
      <c r="H1144" s="3">
        <v>534762.30000000005</v>
      </c>
      <c r="I1144" s="3">
        <v>197954300</v>
      </c>
      <c r="J1144" s="3">
        <v>0</v>
      </c>
      <c r="K1144" s="3">
        <v>0</v>
      </c>
      <c r="L1144" s="3">
        <v>85126310</v>
      </c>
      <c r="M1144" s="3">
        <v>5783363</v>
      </c>
      <c r="N1144" s="3">
        <v>39010490</v>
      </c>
      <c r="O1144" s="3">
        <v>9088557000</v>
      </c>
      <c r="P1144" s="3">
        <v>25789.62</v>
      </c>
      <c r="Q1144" s="3">
        <v>156225600000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318591.59999999998</v>
      </c>
      <c r="Y1144" s="3">
        <v>0</v>
      </c>
      <c r="Z1144" s="3">
        <v>0</v>
      </c>
      <c r="AA1144" s="3">
        <v>59.489980000000003</v>
      </c>
      <c r="AB1144" s="3">
        <v>0</v>
      </c>
      <c r="AC1144" s="3">
        <v>9376.0789999999997</v>
      </c>
      <c r="AD1144" s="3">
        <v>7262.3410000000003</v>
      </c>
      <c r="AE1144" s="3">
        <v>245933</v>
      </c>
      <c r="AF1144" s="3">
        <v>211975</v>
      </c>
      <c r="AG1144" s="3">
        <v>1793.1990000000001</v>
      </c>
      <c r="AH1144" s="3">
        <v>0</v>
      </c>
      <c r="AI1144" s="3">
        <v>-25768.7</v>
      </c>
      <c r="AJ1144" s="3">
        <v>233399.1</v>
      </c>
      <c r="AK1144" s="3">
        <v>50698.65</v>
      </c>
      <c r="AL1144" s="3">
        <v>92405.759999999995</v>
      </c>
      <c r="AM1144" s="3">
        <v>1726971</v>
      </c>
      <c r="AN1144" s="1">
        <v>10</v>
      </c>
    </row>
    <row r="1145" spans="1:40" x14ac:dyDescent="0.3">
      <c r="A1145" s="2">
        <v>30638</v>
      </c>
      <c r="B1145" s="3">
        <v>3205734</v>
      </c>
      <c r="C1145" s="3">
        <v>2805.9540000000002</v>
      </c>
      <c r="D1145" s="3">
        <v>60865.38</v>
      </c>
      <c r="E1145" s="3">
        <v>135241.79999999999</v>
      </c>
      <c r="F1145" s="3">
        <v>0</v>
      </c>
      <c r="G1145" s="3">
        <v>-209680.9</v>
      </c>
      <c r="H1145" s="3">
        <v>534795</v>
      </c>
      <c r="I1145" s="3">
        <v>199799400</v>
      </c>
      <c r="J1145" s="3">
        <v>0</v>
      </c>
      <c r="K1145" s="3">
        <v>0</v>
      </c>
      <c r="L1145" s="3">
        <v>85250370</v>
      </c>
      <c r="M1145" s="3">
        <v>5628154</v>
      </c>
      <c r="N1145" s="3">
        <v>39103280</v>
      </c>
      <c r="O1145" s="3">
        <v>9088367000</v>
      </c>
      <c r="P1145" s="3">
        <v>23005.17</v>
      </c>
      <c r="Q1145" s="3">
        <v>156223600000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196299.8</v>
      </c>
      <c r="Y1145" s="3">
        <v>0</v>
      </c>
      <c r="Z1145" s="3">
        <v>0</v>
      </c>
      <c r="AA1145" s="3">
        <v>190.66990000000001</v>
      </c>
      <c r="AB1145" s="3">
        <v>0</v>
      </c>
      <c r="AC1145" s="3">
        <v>6022.067</v>
      </c>
      <c r="AD1145" s="3">
        <v>4715.6279999999997</v>
      </c>
      <c r="AE1145" s="3">
        <v>136519.29999999999</v>
      </c>
      <c r="AF1145" s="3">
        <v>36769.230000000003</v>
      </c>
      <c r="AG1145" s="3">
        <v>333.70949999999999</v>
      </c>
      <c r="AH1145" s="3">
        <v>0</v>
      </c>
      <c r="AI1145" s="3">
        <v>-26377.99</v>
      </c>
      <c r="AJ1145" s="3">
        <v>200988.4</v>
      </c>
      <c r="AK1145" s="3">
        <v>51290.57</v>
      </c>
      <c r="AL1145" s="3">
        <v>102173.3</v>
      </c>
      <c r="AM1145" s="3">
        <v>388922.7</v>
      </c>
      <c r="AN1145" s="1">
        <v>10</v>
      </c>
    </row>
    <row r="1146" spans="1:40" x14ac:dyDescent="0.3">
      <c r="A1146" s="2">
        <v>30639</v>
      </c>
      <c r="B1146" s="3">
        <v>4037350</v>
      </c>
      <c r="C1146" s="3">
        <v>2525.4270000000001</v>
      </c>
      <c r="D1146" s="3">
        <v>25335.29</v>
      </c>
      <c r="E1146" s="3">
        <v>106920</v>
      </c>
      <c r="F1146" s="3">
        <v>0</v>
      </c>
      <c r="G1146" s="3">
        <v>-200505.2</v>
      </c>
      <c r="H1146" s="3">
        <v>534891</v>
      </c>
      <c r="I1146" s="3">
        <v>238331400</v>
      </c>
      <c r="J1146" s="3">
        <v>0</v>
      </c>
      <c r="K1146" s="3">
        <v>0</v>
      </c>
      <c r="L1146" s="3">
        <v>85320000</v>
      </c>
      <c r="M1146" s="3">
        <v>5441447</v>
      </c>
      <c r="N1146" s="3">
        <v>39204890</v>
      </c>
      <c r="O1146" s="3">
        <v>9088161000</v>
      </c>
      <c r="P1146" s="3">
        <v>21083.47</v>
      </c>
      <c r="Q1146" s="3">
        <v>156232500000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191500.2</v>
      </c>
      <c r="Y1146" s="3">
        <v>0</v>
      </c>
      <c r="Z1146" s="3">
        <v>0</v>
      </c>
      <c r="AA1146" s="3">
        <v>0</v>
      </c>
      <c r="AB1146" s="3">
        <v>0</v>
      </c>
      <c r="AC1146" s="3">
        <v>6096.4840000000004</v>
      </c>
      <c r="AD1146" s="3">
        <v>4875.4290000000001</v>
      </c>
      <c r="AE1146" s="3">
        <v>155448.1</v>
      </c>
      <c r="AF1146" s="3">
        <v>26837.21</v>
      </c>
      <c r="AG1146" s="3">
        <v>283.83530000000002</v>
      </c>
      <c r="AH1146" s="3">
        <v>0</v>
      </c>
      <c r="AI1146" s="3">
        <v>-26207.93</v>
      </c>
      <c r="AJ1146" s="3">
        <v>184183.7</v>
      </c>
      <c r="AK1146" s="3">
        <v>51160.62</v>
      </c>
      <c r="AL1146" s="3">
        <v>76489.77</v>
      </c>
      <c r="AM1146" s="3">
        <v>209745.6</v>
      </c>
      <c r="AN1146" s="1">
        <v>5</v>
      </c>
    </row>
    <row r="1147" spans="1:40" x14ac:dyDescent="0.3">
      <c r="A1147" s="2">
        <v>30640</v>
      </c>
      <c r="B1147" s="3">
        <v>4380160</v>
      </c>
      <c r="C1147" s="3">
        <v>6202.8720000000003</v>
      </c>
      <c r="D1147" s="3">
        <v>125516.8</v>
      </c>
      <c r="E1147" s="3">
        <v>111037.2</v>
      </c>
      <c r="F1147" s="3">
        <v>0</v>
      </c>
      <c r="G1147" s="3">
        <v>-169893.6</v>
      </c>
      <c r="H1147" s="3">
        <v>534891</v>
      </c>
      <c r="I1147" s="3">
        <v>256863700</v>
      </c>
      <c r="J1147" s="3">
        <v>0</v>
      </c>
      <c r="K1147" s="3">
        <v>0</v>
      </c>
      <c r="L1147" s="3">
        <v>85514680</v>
      </c>
      <c r="M1147" s="3">
        <v>5396278</v>
      </c>
      <c r="N1147" s="3">
        <v>39305980</v>
      </c>
      <c r="O1147" s="3">
        <v>9087994000</v>
      </c>
      <c r="P1147" s="3">
        <v>20942.95</v>
      </c>
      <c r="Q1147" s="3">
        <v>156234900000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266027.5</v>
      </c>
      <c r="Y1147" s="3">
        <v>0</v>
      </c>
      <c r="Z1147" s="3">
        <v>0</v>
      </c>
      <c r="AA1147" s="3">
        <v>0</v>
      </c>
      <c r="AB1147" s="3">
        <v>0</v>
      </c>
      <c r="AC1147" s="3">
        <v>8714.0679999999993</v>
      </c>
      <c r="AD1147" s="3">
        <v>6225.2479999999996</v>
      </c>
      <c r="AE1147" s="3">
        <v>184683.8</v>
      </c>
      <c r="AF1147" s="3">
        <v>91718.46</v>
      </c>
      <c r="AG1147" s="3">
        <v>763.94899999999996</v>
      </c>
      <c r="AH1147" s="3">
        <v>0</v>
      </c>
      <c r="AI1147" s="3">
        <v>-26368.7</v>
      </c>
      <c r="AJ1147" s="3">
        <v>196347.7</v>
      </c>
      <c r="AK1147" s="3">
        <v>51689.36</v>
      </c>
      <c r="AL1147" s="3">
        <v>86541.82</v>
      </c>
      <c r="AM1147" s="3">
        <v>662790.69999999995</v>
      </c>
      <c r="AN1147" s="1">
        <v>13</v>
      </c>
    </row>
    <row r="1148" spans="1:40" x14ac:dyDescent="0.3">
      <c r="A1148" s="2">
        <v>30641</v>
      </c>
      <c r="B1148" s="3">
        <v>4404209</v>
      </c>
      <c r="C1148" s="3">
        <v>0</v>
      </c>
      <c r="D1148" s="3">
        <v>4344.4639999999999</v>
      </c>
      <c r="E1148" s="3">
        <v>76354.16</v>
      </c>
      <c r="F1148" s="3">
        <v>0</v>
      </c>
      <c r="G1148" s="3">
        <v>-190859.6</v>
      </c>
      <c r="H1148" s="3">
        <v>534891</v>
      </c>
      <c r="I1148" s="3">
        <v>261634500</v>
      </c>
      <c r="J1148" s="3">
        <v>0</v>
      </c>
      <c r="K1148" s="3">
        <v>0</v>
      </c>
      <c r="L1148" s="3">
        <v>85524740</v>
      </c>
      <c r="M1148" s="3">
        <v>5153495</v>
      </c>
      <c r="N1148" s="3">
        <v>39395150</v>
      </c>
      <c r="O1148" s="3">
        <v>9087795000</v>
      </c>
      <c r="P1148" s="3">
        <v>19398.29</v>
      </c>
      <c r="Q1148" s="3">
        <v>156232300000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96165.63</v>
      </c>
      <c r="Y1148" s="3">
        <v>0</v>
      </c>
      <c r="Z1148" s="3">
        <v>0</v>
      </c>
      <c r="AA1148" s="3">
        <v>0</v>
      </c>
      <c r="AB1148" s="3">
        <v>0</v>
      </c>
      <c r="AC1148" s="3">
        <v>3246.2640000000001</v>
      </c>
      <c r="AD1148" s="3">
        <v>2657.2510000000002</v>
      </c>
      <c r="AE1148" s="3">
        <v>72851.42</v>
      </c>
      <c r="AF1148" s="3">
        <v>7064.2929999999997</v>
      </c>
      <c r="AG1148" s="3">
        <v>0</v>
      </c>
      <c r="AH1148" s="3">
        <v>0</v>
      </c>
      <c r="AI1148" s="3">
        <v>-26849.96</v>
      </c>
      <c r="AJ1148" s="3">
        <v>166477.29999999999</v>
      </c>
      <c r="AK1148" s="3">
        <v>51499.92</v>
      </c>
      <c r="AL1148" s="3">
        <v>74077.84</v>
      </c>
      <c r="AM1148" s="3">
        <v>0</v>
      </c>
      <c r="AN1148" s="1">
        <v>4</v>
      </c>
    </row>
    <row r="1149" spans="1:40" x14ac:dyDescent="0.3">
      <c r="A1149" s="2">
        <v>30642</v>
      </c>
      <c r="B1149" s="3">
        <v>4379668</v>
      </c>
      <c r="C1149" s="3">
        <v>0</v>
      </c>
      <c r="D1149" s="3">
        <v>7519.61</v>
      </c>
      <c r="E1149" s="3">
        <v>62775</v>
      </c>
      <c r="F1149" s="3">
        <v>0</v>
      </c>
      <c r="G1149" s="3">
        <v>-194250.7</v>
      </c>
      <c r="H1149" s="3">
        <v>503115.1</v>
      </c>
      <c r="I1149" s="3">
        <v>261598100</v>
      </c>
      <c r="J1149" s="3">
        <v>0</v>
      </c>
      <c r="K1149" s="3">
        <v>0</v>
      </c>
      <c r="L1149" s="3">
        <v>85533110</v>
      </c>
      <c r="M1149" s="3">
        <v>4942956</v>
      </c>
      <c r="N1149" s="3">
        <v>39472030</v>
      </c>
      <c r="O1149" s="3">
        <v>9087593000</v>
      </c>
      <c r="P1149" s="3">
        <v>18453.580000000002</v>
      </c>
      <c r="Q1149" s="3">
        <v>156228200000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31775.87</v>
      </c>
      <c r="X1149" s="3">
        <v>36483.879999999997</v>
      </c>
      <c r="Y1149" s="3">
        <v>0</v>
      </c>
      <c r="Z1149" s="3">
        <v>0</v>
      </c>
      <c r="AA1149" s="3">
        <v>2.0134970000000001</v>
      </c>
      <c r="AB1149" s="3">
        <v>0</v>
      </c>
      <c r="AC1149" s="3">
        <v>2477.9450000000002</v>
      </c>
      <c r="AD1149" s="3">
        <v>2114.8429999999998</v>
      </c>
      <c r="AE1149" s="3">
        <v>76882.25</v>
      </c>
      <c r="AF1149" s="3">
        <v>5826.0079999999998</v>
      </c>
      <c r="AG1149" s="3">
        <v>0</v>
      </c>
      <c r="AH1149" s="3">
        <v>0</v>
      </c>
      <c r="AI1149" s="3">
        <v>-27275.15</v>
      </c>
      <c r="AJ1149" s="3">
        <v>150875</v>
      </c>
      <c r="AK1149" s="3">
        <v>51489.65</v>
      </c>
      <c r="AL1149" s="3">
        <v>71529.53</v>
      </c>
      <c r="AM1149" s="3">
        <v>0</v>
      </c>
      <c r="AN1149" s="1">
        <v>6</v>
      </c>
    </row>
    <row r="1150" spans="1:40" x14ac:dyDescent="0.3">
      <c r="A1150" s="2">
        <v>30643</v>
      </c>
      <c r="B1150" s="3">
        <v>4379616</v>
      </c>
      <c r="C1150" s="3">
        <v>0</v>
      </c>
      <c r="D1150" s="3">
        <v>4081.7710000000002</v>
      </c>
      <c r="E1150" s="3">
        <v>51937.99</v>
      </c>
      <c r="F1150" s="3">
        <v>0</v>
      </c>
      <c r="G1150" s="3">
        <v>-182806.8</v>
      </c>
      <c r="H1150" s="3">
        <v>534881.1</v>
      </c>
      <c r="I1150" s="3">
        <v>283386400</v>
      </c>
      <c r="J1150" s="3">
        <v>0</v>
      </c>
      <c r="K1150" s="3">
        <v>0</v>
      </c>
      <c r="L1150" s="3">
        <v>85539470</v>
      </c>
      <c r="M1150" s="3">
        <v>4761051</v>
      </c>
      <c r="N1150" s="3">
        <v>39538810</v>
      </c>
      <c r="O1150" s="3">
        <v>9087400000</v>
      </c>
      <c r="P1150" s="3">
        <v>17573.62</v>
      </c>
      <c r="Q1150" s="3">
        <v>156231200000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81439.16</v>
      </c>
      <c r="Y1150" s="3">
        <v>0</v>
      </c>
      <c r="Z1150" s="3">
        <v>0</v>
      </c>
      <c r="AA1150" s="3">
        <v>0</v>
      </c>
      <c r="AB1150" s="3">
        <v>0</v>
      </c>
      <c r="AC1150" s="3">
        <v>3117.4679999999998</v>
      </c>
      <c r="AD1150" s="3">
        <v>2540.87</v>
      </c>
      <c r="AE1150" s="3">
        <v>105382.5</v>
      </c>
      <c r="AF1150" s="3">
        <v>4893.2820000000002</v>
      </c>
      <c r="AG1150" s="3">
        <v>0</v>
      </c>
      <c r="AH1150" s="3">
        <v>0</v>
      </c>
      <c r="AI1150" s="3">
        <v>-26976.87</v>
      </c>
      <c r="AJ1150" s="3">
        <v>140876.1</v>
      </c>
      <c r="AK1150" s="3">
        <v>50761.32</v>
      </c>
      <c r="AL1150" s="3">
        <v>70984.12</v>
      </c>
      <c r="AM1150" s="3">
        <v>0</v>
      </c>
      <c r="AN1150" s="1">
        <v>3</v>
      </c>
    </row>
    <row r="1151" spans="1:40" x14ac:dyDescent="0.3">
      <c r="A1151" s="2">
        <v>30644</v>
      </c>
      <c r="B1151" s="3">
        <v>4453044</v>
      </c>
      <c r="C1151" s="3">
        <v>4123.84</v>
      </c>
      <c r="D1151" s="3">
        <v>22796.77</v>
      </c>
      <c r="E1151" s="3">
        <v>50094.43</v>
      </c>
      <c r="F1151" s="3">
        <v>0</v>
      </c>
      <c r="G1151" s="3">
        <v>-166107.9</v>
      </c>
      <c r="H1151" s="3">
        <v>534881.1</v>
      </c>
      <c r="I1151" s="3">
        <v>317036700</v>
      </c>
      <c r="J1151" s="3">
        <v>0</v>
      </c>
      <c r="K1151" s="3">
        <v>0</v>
      </c>
      <c r="L1151" s="3">
        <v>85572870</v>
      </c>
      <c r="M1151" s="3">
        <v>4664649</v>
      </c>
      <c r="N1151" s="3">
        <v>39599120</v>
      </c>
      <c r="O1151" s="3">
        <v>9087221000</v>
      </c>
      <c r="P1151" s="3">
        <v>17034.47</v>
      </c>
      <c r="Q1151" s="3">
        <v>156237900000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265032.7</v>
      </c>
      <c r="Y1151" s="3">
        <v>0</v>
      </c>
      <c r="Z1151" s="3">
        <v>0</v>
      </c>
      <c r="AA1151" s="3">
        <v>0</v>
      </c>
      <c r="AB1151" s="3">
        <v>0</v>
      </c>
      <c r="AC1151" s="3">
        <v>9793.1980000000003</v>
      </c>
      <c r="AD1151" s="3">
        <v>6775.6729999999998</v>
      </c>
      <c r="AE1151" s="3">
        <v>202695.3</v>
      </c>
      <c r="AF1151" s="3">
        <v>16895.939999999999</v>
      </c>
      <c r="AG1151" s="3">
        <v>386.48110000000003</v>
      </c>
      <c r="AH1151" s="3">
        <v>0</v>
      </c>
      <c r="AI1151" s="3">
        <v>-26561.91</v>
      </c>
      <c r="AJ1151" s="3">
        <v>141804.79999999999</v>
      </c>
      <c r="AK1151" s="3">
        <v>50213.84</v>
      </c>
      <c r="AL1151" s="3">
        <v>71703.740000000005</v>
      </c>
      <c r="AM1151" s="3">
        <v>149326.39999999999</v>
      </c>
      <c r="AN1151" s="1">
        <v>3</v>
      </c>
    </row>
    <row r="1152" spans="1:40" x14ac:dyDescent="0.3">
      <c r="A1152" s="2">
        <v>30645</v>
      </c>
      <c r="B1152" s="3">
        <v>4501910</v>
      </c>
      <c r="C1152" s="3">
        <v>903.64390000000003</v>
      </c>
      <c r="D1152" s="3">
        <v>6812.6329999999998</v>
      </c>
      <c r="E1152" s="3">
        <v>43658.42</v>
      </c>
      <c r="F1152" s="3">
        <v>0</v>
      </c>
      <c r="G1152" s="3">
        <v>-160965</v>
      </c>
      <c r="H1152" s="3">
        <v>534881.1</v>
      </c>
      <c r="I1152" s="3">
        <v>324145600</v>
      </c>
      <c r="J1152" s="3">
        <v>0</v>
      </c>
      <c r="K1152" s="3">
        <v>0</v>
      </c>
      <c r="L1152" s="3">
        <v>85583530</v>
      </c>
      <c r="M1152" s="3">
        <v>4524255</v>
      </c>
      <c r="N1152" s="3">
        <v>39654960</v>
      </c>
      <c r="O1152" s="3">
        <v>9087045000</v>
      </c>
      <c r="P1152" s="3">
        <v>16418.939999999999</v>
      </c>
      <c r="Q1152" s="3">
        <v>156236000000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154471.29999999999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5778.0140000000001</v>
      </c>
      <c r="AD1152" s="3">
        <v>3916.752</v>
      </c>
      <c r="AE1152" s="3">
        <v>104203.9</v>
      </c>
      <c r="AF1152" s="3">
        <v>6922.518</v>
      </c>
      <c r="AG1152" s="3">
        <v>94.319180000000003</v>
      </c>
      <c r="AH1152" s="3">
        <v>0</v>
      </c>
      <c r="AI1152" s="3">
        <v>-26880.29</v>
      </c>
      <c r="AJ1152" s="3">
        <v>132597</v>
      </c>
      <c r="AK1152" s="3">
        <v>49967.69</v>
      </c>
      <c r="AL1152" s="3">
        <v>70991.710000000006</v>
      </c>
      <c r="AM1152" s="3">
        <v>36108.86</v>
      </c>
      <c r="AN1152" s="1">
        <v>2</v>
      </c>
    </row>
    <row r="1153" spans="1:40" x14ac:dyDescent="0.3">
      <c r="A1153" s="2">
        <v>30646</v>
      </c>
      <c r="B1153" s="3">
        <v>4452930</v>
      </c>
      <c r="C1153" s="3">
        <v>1.231012</v>
      </c>
      <c r="D1153" s="3">
        <v>4032.8040000000001</v>
      </c>
      <c r="E1153" s="3">
        <v>36274.11</v>
      </c>
      <c r="F1153" s="3">
        <v>0</v>
      </c>
      <c r="G1153" s="3">
        <v>-164461.29999999999</v>
      </c>
      <c r="H1153" s="3">
        <v>534881.1</v>
      </c>
      <c r="I1153" s="3">
        <v>328938800</v>
      </c>
      <c r="J1153" s="3">
        <v>0</v>
      </c>
      <c r="K1153" s="3">
        <v>0</v>
      </c>
      <c r="L1153" s="3">
        <v>85587260</v>
      </c>
      <c r="M1153" s="3">
        <v>4382484</v>
      </c>
      <c r="N1153" s="3">
        <v>39704360</v>
      </c>
      <c r="O1153" s="3">
        <v>9086870000</v>
      </c>
      <c r="P1153" s="3">
        <v>15794.4</v>
      </c>
      <c r="Q1153" s="3">
        <v>156233300000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73789.279999999999</v>
      </c>
      <c r="Y1153" s="3">
        <v>0</v>
      </c>
      <c r="Z1153" s="3">
        <v>0</v>
      </c>
      <c r="AA1153" s="3">
        <v>0</v>
      </c>
      <c r="AB1153" s="3">
        <v>0</v>
      </c>
      <c r="AC1153" s="3">
        <v>2981.3739999999998</v>
      </c>
      <c r="AD1153" s="3">
        <v>2130.71</v>
      </c>
      <c r="AE1153" s="3">
        <v>69694.28</v>
      </c>
      <c r="AF1153" s="3">
        <v>4034.1329999999998</v>
      </c>
      <c r="AG1153" s="3">
        <v>0.2301299</v>
      </c>
      <c r="AH1153" s="3">
        <v>0</v>
      </c>
      <c r="AI1153" s="3">
        <v>-27052.28</v>
      </c>
      <c r="AJ1153" s="3">
        <v>122103.4</v>
      </c>
      <c r="AK1153" s="3">
        <v>50426</v>
      </c>
      <c r="AL1153" s="3">
        <v>69724.94</v>
      </c>
      <c r="AM1153" s="3">
        <v>50.022030000000001</v>
      </c>
      <c r="AN1153" s="1">
        <v>3</v>
      </c>
    </row>
    <row r="1154" spans="1:40" x14ac:dyDescent="0.3">
      <c r="A1154" s="2">
        <v>30647</v>
      </c>
      <c r="B1154" s="3">
        <v>4428442</v>
      </c>
      <c r="C1154" s="3">
        <v>0</v>
      </c>
      <c r="D1154" s="3">
        <v>4161.9610000000002</v>
      </c>
      <c r="E1154" s="3">
        <v>33298.46</v>
      </c>
      <c r="F1154" s="3">
        <v>0</v>
      </c>
      <c r="G1154" s="3">
        <v>-165677.4</v>
      </c>
      <c r="H1154" s="3">
        <v>534881.1</v>
      </c>
      <c r="I1154" s="3">
        <v>331256900</v>
      </c>
      <c r="J1154" s="3">
        <v>0</v>
      </c>
      <c r="K1154" s="3">
        <v>0</v>
      </c>
      <c r="L1154" s="3">
        <v>85590430</v>
      </c>
      <c r="M1154" s="3">
        <v>4252731</v>
      </c>
      <c r="N1154" s="3">
        <v>39745750</v>
      </c>
      <c r="O1154" s="3">
        <v>9086694000</v>
      </c>
      <c r="P1154" s="3">
        <v>15375.88</v>
      </c>
      <c r="Q1154" s="3">
        <v>156229800000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115365.2</v>
      </c>
      <c r="Y1154" s="3">
        <v>0</v>
      </c>
      <c r="Z1154" s="3">
        <v>0</v>
      </c>
      <c r="AA1154" s="3">
        <v>0</v>
      </c>
      <c r="AB1154" s="3">
        <v>0</v>
      </c>
      <c r="AC1154" s="3">
        <v>4670.1580000000004</v>
      </c>
      <c r="AD1154" s="3">
        <v>3243.8670000000002</v>
      </c>
      <c r="AE1154" s="3">
        <v>97596.33</v>
      </c>
      <c r="AF1154" s="3">
        <v>3562.6120000000001</v>
      </c>
      <c r="AG1154" s="3">
        <v>1.3538619999999999</v>
      </c>
      <c r="AH1154" s="3">
        <v>0</v>
      </c>
      <c r="AI1154" s="3">
        <v>-27251.99</v>
      </c>
      <c r="AJ1154" s="3">
        <v>116520.1</v>
      </c>
      <c r="AK1154" s="3">
        <v>50834.42</v>
      </c>
      <c r="AL1154" s="3">
        <v>70469.38</v>
      </c>
      <c r="AM1154" s="3">
        <v>12.184760000000001</v>
      </c>
      <c r="AN1154" s="1">
        <v>4</v>
      </c>
    </row>
    <row r="1155" spans="1:40" x14ac:dyDescent="0.3">
      <c r="A1155" s="2">
        <v>30648</v>
      </c>
      <c r="B1155" s="3">
        <v>4550754</v>
      </c>
      <c r="C1155" s="3">
        <v>0</v>
      </c>
      <c r="D1155" s="3">
        <v>3898.2979999999998</v>
      </c>
      <c r="E1155" s="3">
        <v>29735.43</v>
      </c>
      <c r="F1155" s="3">
        <v>0</v>
      </c>
      <c r="G1155" s="3">
        <v>-165666.6</v>
      </c>
      <c r="H1155" s="3">
        <v>352098.5</v>
      </c>
      <c r="I1155" s="3">
        <v>331043900</v>
      </c>
      <c r="J1155" s="3">
        <v>0</v>
      </c>
      <c r="K1155" s="3">
        <v>0</v>
      </c>
      <c r="L1155" s="3">
        <v>85593090</v>
      </c>
      <c r="M1155" s="3">
        <v>4133379</v>
      </c>
      <c r="N1155" s="3">
        <v>39755420</v>
      </c>
      <c r="O1155" s="3">
        <v>9086526000</v>
      </c>
      <c r="P1155" s="3">
        <v>14906.95</v>
      </c>
      <c r="Q1155" s="3">
        <v>156225200000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182782.6</v>
      </c>
      <c r="X1155" s="3">
        <v>213042.9</v>
      </c>
      <c r="Y1155" s="3">
        <v>0</v>
      </c>
      <c r="Z1155" s="3">
        <v>0</v>
      </c>
      <c r="AA1155" s="3">
        <v>0</v>
      </c>
      <c r="AB1155" s="3">
        <v>0</v>
      </c>
      <c r="AC1155" s="3">
        <v>16084.95</v>
      </c>
      <c r="AD1155" s="3">
        <v>9858.5740000000005</v>
      </c>
      <c r="AE1155" s="3">
        <v>294854.7</v>
      </c>
      <c r="AF1155" s="3">
        <v>3137.7469999999998</v>
      </c>
      <c r="AG1155" s="3">
        <v>0</v>
      </c>
      <c r="AH1155" s="3">
        <v>0</v>
      </c>
      <c r="AI1155" s="3">
        <v>-27341.51</v>
      </c>
      <c r="AJ1155" s="3">
        <v>111193.60000000001</v>
      </c>
      <c r="AK1155" s="3">
        <v>49887.73</v>
      </c>
      <c r="AL1155" s="3">
        <v>85447.58</v>
      </c>
      <c r="AM1155" s="3">
        <v>0</v>
      </c>
      <c r="AN1155" s="1">
        <v>15</v>
      </c>
    </row>
    <row r="1156" spans="1:40" x14ac:dyDescent="0.3">
      <c r="A1156" s="2">
        <v>30649</v>
      </c>
      <c r="B1156" s="3">
        <v>4966706</v>
      </c>
      <c r="C1156" s="3">
        <v>1712.607</v>
      </c>
      <c r="D1156" s="3">
        <v>7875.6530000000002</v>
      </c>
      <c r="E1156" s="3">
        <v>28031.79</v>
      </c>
      <c r="F1156" s="3">
        <v>0</v>
      </c>
      <c r="G1156" s="3">
        <v>-159216.4</v>
      </c>
      <c r="H1156" s="3">
        <v>534848.19999999995</v>
      </c>
      <c r="I1156" s="3">
        <v>335475600</v>
      </c>
      <c r="J1156" s="3">
        <v>0</v>
      </c>
      <c r="K1156" s="3">
        <v>0</v>
      </c>
      <c r="L1156" s="3">
        <v>85602400</v>
      </c>
      <c r="M1156" s="3">
        <v>4054344</v>
      </c>
      <c r="N1156" s="3">
        <v>39787480</v>
      </c>
      <c r="O1156" s="3">
        <v>9086353000</v>
      </c>
      <c r="P1156" s="3">
        <v>14546.5</v>
      </c>
      <c r="Q1156" s="3">
        <v>156221900000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200883.5</v>
      </c>
      <c r="Y1156" s="3">
        <v>0</v>
      </c>
      <c r="Z1156" s="3">
        <v>0</v>
      </c>
      <c r="AA1156" s="3">
        <v>0</v>
      </c>
      <c r="AB1156" s="3">
        <v>0</v>
      </c>
      <c r="AC1156" s="3">
        <v>8283.2510000000002</v>
      </c>
      <c r="AD1156" s="3">
        <v>5023.9489999999996</v>
      </c>
      <c r="AE1156" s="3">
        <v>145431.4</v>
      </c>
      <c r="AF1156" s="3">
        <v>5760.0609999999997</v>
      </c>
      <c r="AG1156" s="3">
        <v>186.90870000000001</v>
      </c>
      <c r="AH1156" s="3">
        <v>0</v>
      </c>
      <c r="AI1156" s="3">
        <v>-27438.26</v>
      </c>
      <c r="AJ1156" s="3">
        <v>106925.8</v>
      </c>
      <c r="AK1156" s="3">
        <v>49094.89</v>
      </c>
      <c r="AL1156" s="3">
        <v>66592.479999999996</v>
      </c>
      <c r="AM1156" s="3">
        <v>49816.26</v>
      </c>
      <c r="AN1156" s="1">
        <v>3</v>
      </c>
    </row>
    <row r="1157" spans="1:40" x14ac:dyDescent="0.3">
      <c r="A1157" s="2">
        <v>30650</v>
      </c>
      <c r="B1157" s="3">
        <v>5040048</v>
      </c>
      <c r="C1157" s="3">
        <v>3.877685</v>
      </c>
      <c r="D1157" s="3">
        <v>3743.3939999999998</v>
      </c>
      <c r="E1157" s="3">
        <v>25307.98</v>
      </c>
      <c r="F1157" s="3">
        <v>0</v>
      </c>
      <c r="G1157" s="3">
        <v>-157727.29999999999</v>
      </c>
      <c r="H1157" s="3">
        <v>316985.7</v>
      </c>
      <c r="I1157" s="3">
        <v>335210600</v>
      </c>
      <c r="J1157" s="3">
        <v>0</v>
      </c>
      <c r="K1157" s="3">
        <v>0</v>
      </c>
      <c r="L1157" s="3">
        <v>85604140</v>
      </c>
      <c r="M1157" s="3">
        <v>3950613</v>
      </c>
      <c r="N1157" s="3">
        <v>39800210</v>
      </c>
      <c r="O1157" s="3">
        <v>9086174000</v>
      </c>
      <c r="P1157" s="3">
        <v>14141.22</v>
      </c>
      <c r="Q1157" s="3">
        <v>156216600000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217862.6</v>
      </c>
      <c r="X1157" s="3">
        <v>264266.59999999998</v>
      </c>
      <c r="Y1157" s="3">
        <v>0</v>
      </c>
      <c r="Z1157" s="3">
        <v>0</v>
      </c>
      <c r="AA1157" s="3">
        <v>289.62689999999998</v>
      </c>
      <c r="AB1157" s="3">
        <v>0</v>
      </c>
      <c r="AC1157" s="3">
        <v>21190.94</v>
      </c>
      <c r="AD1157" s="3">
        <v>11759.59</v>
      </c>
      <c r="AE1157" s="3">
        <v>445660.7</v>
      </c>
      <c r="AF1157" s="3">
        <v>2752.0909999999999</v>
      </c>
      <c r="AG1157" s="3">
        <v>0</v>
      </c>
      <c r="AH1157" s="3">
        <v>0</v>
      </c>
      <c r="AI1157" s="3">
        <v>-27427.919999999998</v>
      </c>
      <c r="AJ1157" s="3">
        <v>102232.6</v>
      </c>
      <c r="AK1157" s="3">
        <v>48742.44</v>
      </c>
      <c r="AL1157" s="3">
        <v>68321.86</v>
      </c>
      <c r="AM1157" s="3">
        <v>740.8546</v>
      </c>
      <c r="AN1157" s="1">
        <v>3</v>
      </c>
    </row>
    <row r="1158" spans="1:40" x14ac:dyDescent="0.3">
      <c r="A1158" s="2">
        <v>30651</v>
      </c>
      <c r="B1158" s="3">
        <v>5040038</v>
      </c>
      <c r="C1158" s="3">
        <v>8.3841819999999991</v>
      </c>
      <c r="D1158" s="3">
        <v>3875.2429999999999</v>
      </c>
      <c r="E1158" s="3">
        <v>24233.05</v>
      </c>
      <c r="F1158" s="3">
        <v>0</v>
      </c>
      <c r="G1158" s="3">
        <v>-148942.20000000001</v>
      </c>
      <c r="H1158" s="3">
        <v>168608.7</v>
      </c>
      <c r="I1158" s="3">
        <v>334829200</v>
      </c>
      <c r="J1158" s="3">
        <v>0</v>
      </c>
      <c r="K1158" s="3">
        <v>0</v>
      </c>
      <c r="L1158" s="3">
        <v>85605590</v>
      </c>
      <c r="M1158" s="3">
        <v>3855033</v>
      </c>
      <c r="N1158" s="3">
        <v>39781610</v>
      </c>
      <c r="O1158" s="3">
        <v>9086029000</v>
      </c>
      <c r="P1158" s="3">
        <v>13877.78</v>
      </c>
      <c r="Q1158" s="3">
        <v>156211400000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148377</v>
      </c>
      <c r="X1158" s="3">
        <v>379708.1</v>
      </c>
      <c r="Y1158" s="3">
        <v>0</v>
      </c>
      <c r="Z1158" s="3">
        <v>0</v>
      </c>
      <c r="AA1158" s="3">
        <v>446.12830000000002</v>
      </c>
      <c r="AB1158" s="3">
        <v>0</v>
      </c>
      <c r="AC1158" s="3">
        <v>23428.94</v>
      </c>
      <c r="AD1158" s="3">
        <v>12176.98</v>
      </c>
      <c r="AE1158" s="3">
        <v>476186.2</v>
      </c>
      <c r="AF1158" s="3">
        <v>2563.8609999999999</v>
      </c>
      <c r="AG1158" s="3">
        <v>0</v>
      </c>
      <c r="AH1158" s="3">
        <v>0</v>
      </c>
      <c r="AI1158" s="3">
        <v>-27497.81</v>
      </c>
      <c r="AJ1158" s="3">
        <v>97212.08</v>
      </c>
      <c r="AK1158" s="3">
        <v>48341.25</v>
      </c>
      <c r="AL1158" s="3">
        <v>92387.46</v>
      </c>
      <c r="AM1158" s="3">
        <v>1650.5070000000001</v>
      </c>
      <c r="AN1158" s="1">
        <v>11</v>
      </c>
    </row>
    <row r="1159" spans="1:40" x14ac:dyDescent="0.3">
      <c r="A1159" s="2">
        <v>30652</v>
      </c>
      <c r="B1159" s="3">
        <v>5016014</v>
      </c>
      <c r="C1159" s="3">
        <v>9610.5550000000003</v>
      </c>
      <c r="D1159" s="3">
        <v>90589.77</v>
      </c>
      <c r="E1159" s="3">
        <v>46017.94</v>
      </c>
      <c r="F1159" s="3">
        <v>0</v>
      </c>
      <c r="G1159" s="3">
        <v>-133651.79999999999</v>
      </c>
      <c r="H1159" s="3">
        <v>534426.69999999995</v>
      </c>
      <c r="I1159" s="3">
        <v>338166100</v>
      </c>
      <c r="J1159" s="3">
        <v>0</v>
      </c>
      <c r="K1159" s="3">
        <v>0</v>
      </c>
      <c r="L1159" s="3">
        <v>85728330</v>
      </c>
      <c r="M1159" s="3">
        <v>4090984</v>
      </c>
      <c r="N1159" s="3">
        <v>39828920</v>
      </c>
      <c r="O1159" s="3">
        <v>9085873000</v>
      </c>
      <c r="P1159" s="3">
        <v>14101.44</v>
      </c>
      <c r="Q1159" s="3">
        <v>156208200000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372820</v>
      </c>
      <c r="Y1159" s="3">
        <v>0</v>
      </c>
      <c r="Z1159" s="3">
        <v>0</v>
      </c>
      <c r="AA1159" s="3">
        <v>462.7192</v>
      </c>
      <c r="AB1159" s="3">
        <v>0</v>
      </c>
      <c r="AC1159" s="3">
        <v>16656.900000000001</v>
      </c>
      <c r="AD1159" s="3">
        <v>9077.2420000000002</v>
      </c>
      <c r="AE1159" s="3">
        <v>218731.1</v>
      </c>
      <c r="AF1159" s="3">
        <v>65999.28</v>
      </c>
      <c r="AG1159" s="3">
        <v>1049.171</v>
      </c>
      <c r="AH1159" s="3">
        <v>0</v>
      </c>
      <c r="AI1159" s="3">
        <v>-27355.040000000001</v>
      </c>
      <c r="AJ1159" s="3">
        <v>131876.79999999999</v>
      </c>
      <c r="AK1159" s="3">
        <v>47965.36</v>
      </c>
      <c r="AL1159" s="3">
        <v>67914.880000000005</v>
      </c>
      <c r="AM1159" s="3">
        <v>680023.7</v>
      </c>
      <c r="AN1159" s="1">
        <v>2</v>
      </c>
    </row>
    <row r="1160" spans="1:40" x14ac:dyDescent="0.3">
      <c r="A1160" s="2">
        <v>30653</v>
      </c>
      <c r="B1160" s="3">
        <v>5065668</v>
      </c>
      <c r="C1160" s="3">
        <v>12655.11</v>
      </c>
      <c r="D1160" s="3">
        <v>362182.3</v>
      </c>
      <c r="E1160" s="3">
        <v>89463.55</v>
      </c>
      <c r="F1160" s="3">
        <v>0</v>
      </c>
      <c r="G1160" s="3">
        <v>-65067.27</v>
      </c>
      <c r="H1160" s="3">
        <v>534867.6</v>
      </c>
      <c r="I1160" s="3">
        <v>362474900</v>
      </c>
      <c r="J1160" s="3">
        <v>0</v>
      </c>
      <c r="K1160" s="3">
        <v>0</v>
      </c>
      <c r="L1160" s="3">
        <v>85990410</v>
      </c>
      <c r="M1160" s="3">
        <v>4571599</v>
      </c>
      <c r="N1160" s="3">
        <v>39923480</v>
      </c>
      <c r="O1160" s="3">
        <v>9085791000</v>
      </c>
      <c r="P1160" s="3">
        <v>16265.64</v>
      </c>
      <c r="Q1160" s="3">
        <v>156212500000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343708</v>
      </c>
      <c r="Y1160" s="3">
        <v>0</v>
      </c>
      <c r="Z1160" s="3">
        <v>0</v>
      </c>
      <c r="AA1160" s="3">
        <v>506.79919999999998</v>
      </c>
      <c r="AB1160" s="3">
        <v>0</v>
      </c>
      <c r="AC1160" s="3">
        <v>15821.89</v>
      </c>
      <c r="AD1160" s="3">
        <v>8754.3649999999998</v>
      </c>
      <c r="AE1160" s="3">
        <v>217120.3</v>
      </c>
      <c r="AF1160" s="3">
        <v>175969.2</v>
      </c>
      <c r="AG1160" s="3">
        <v>1552.202</v>
      </c>
      <c r="AH1160" s="3">
        <v>0</v>
      </c>
      <c r="AI1160" s="3">
        <v>-27290.09</v>
      </c>
      <c r="AJ1160" s="3">
        <v>178007.5</v>
      </c>
      <c r="AK1160" s="3">
        <v>48338.55</v>
      </c>
      <c r="AL1160" s="3">
        <v>67642.34</v>
      </c>
      <c r="AM1160" s="3">
        <v>1547074</v>
      </c>
      <c r="AN1160" s="1">
        <v>4</v>
      </c>
    </row>
    <row r="1161" spans="1:40" x14ac:dyDescent="0.3">
      <c r="A1161" s="2">
        <v>30654</v>
      </c>
      <c r="B1161" s="3">
        <v>5089253</v>
      </c>
      <c r="C1161" s="3">
        <v>966.46119999999996</v>
      </c>
      <c r="D1161" s="3">
        <v>10028.379999999999</v>
      </c>
      <c r="E1161" s="3">
        <v>52903.92</v>
      </c>
      <c r="F1161" s="3">
        <v>0</v>
      </c>
      <c r="G1161" s="3">
        <v>-141766</v>
      </c>
      <c r="H1161" s="3">
        <v>534867.6</v>
      </c>
      <c r="I1161" s="3">
        <v>367001500</v>
      </c>
      <c r="J1161" s="3">
        <v>0</v>
      </c>
      <c r="K1161" s="3">
        <v>0</v>
      </c>
      <c r="L1161" s="3">
        <v>86009490</v>
      </c>
      <c r="M1161" s="3">
        <v>4460043</v>
      </c>
      <c r="N1161" s="3">
        <v>39981690</v>
      </c>
      <c r="O1161" s="3">
        <v>9085639000</v>
      </c>
      <c r="P1161" s="3">
        <v>15467.56</v>
      </c>
      <c r="Q1161" s="3">
        <v>156209200000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142083.5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6407.3530000000001</v>
      </c>
      <c r="AD1161" s="3">
        <v>3588.6709999999998</v>
      </c>
      <c r="AE1161" s="3">
        <v>106622.3</v>
      </c>
      <c r="AF1161" s="3">
        <v>10069.459999999999</v>
      </c>
      <c r="AG1161" s="3">
        <v>116.5996</v>
      </c>
      <c r="AH1161" s="3">
        <v>0</v>
      </c>
      <c r="AI1161" s="3">
        <v>-27693.040000000001</v>
      </c>
      <c r="AJ1161" s="3">
        <v>131905.4</v>
      </c>
      <c r="AK1161" s="3">
        <v>48917.29</v>
      </c>
      <c r="AL1161" s="3">
        <v>67291.240000000005</v>
      </c>
      <c r="AM1161" s="3">
        <v>96507.82</v>
      </c>
      <c r="AN1161" s="1">
        <v>4</v>
      </c>
    </row>
    <row r="1162" spans="1:40" x14ac:dyDescent="0.3">
      <c r="A1162" s="2">
        <v>30655</v>
      </c>
      <c r="B1162" s="3">
        <v>5064694</v>
      </c>
      <c r="C1162" s="3">
        <v>105.3134</v>
      </c>
      <c r="D1162" s="3">
        <v>4431.7939999999999</v>
      </c>
      <c r="E1162" s="3">
        <v>43092.89</v>
      </c>
      <c r="F1162" s="3">
        <v>0</v>
      </c>
      <c r="G1162" s="3">
        <v>-154475.4</v>
      </c>
      <c r="H1162" s="3">
        <v>534867.6</v>
      </c>
      <c r="I1162" s="3">
        <v>371700800</v>
      </c>
      <c r="J1162" s="3">
        <v>0</v>
      </c>
      <c r="K1162" s="3">
        <v>0</v>
      </c>
      <c r="L1162" s="3">
        <v>86013150</v>
      </c>
      <c r="M1162" s="3">
        <v>4317752</v>
      </c>
      <c r="N1162" s="3">
        <v>40018020</v>
      </c>
      <c r="O1162" s="3">
        <v>9085481000</v>
      </c>
      <c r="P1162" s="3">
        <v>14853.22</v>
      </c>
      <c r="Q1162" s="3">
        <v>156206000000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59537.19</v>
      </c>
      <c r="Y1162" s="3">
        <v>0</v>
      </c>
      <c r="Z1162" s="3">
        <v>0</v>
      </c>
      <c r="AA1162" s="3">
        <v>0</v>
      </c>
      <c r="AB1162" s="3">
        <v>0</v>
      </c>
      <c r="AC1162" s="3">
        <v>2940.884</v>
      </c>
      <c r="AD1162" s="3">
        <v>1759.7360000000001</v>
      </c>
      <c r="AE1162" s="3">
        <v>56535.56</v>
      </c>
      <c r="AF1162" s="3">
        <v>5478.3519999999999</v>
      </c>
      <c r="AG1162" s="3">
        <v>10.211119999999999</v>
      </c>
      <c r="AH1162" s="3">
        <v>0</v>
      </c>
      <c r="AI1162" s="3">
        <v>-27955.96</v>
      </c>
      <c r="AJ1162" s="3">
        <v>115229.8</v>
      </c>
      <c r="AK1162" s="3">
        <v>49621.33</v>
      </c>
      <c r="AL1162" s="3">
        <v>75976.67</v>
      </c>
      <c r="AM1162" s="3">
        <v>7186.277</v>
      </c>
      <c r="AN1162" s="1">
        <v>8</v>
      </c>
    </row>
    <row r="1163" spans="1:40" x14ac:dyDescent="0.3">
      <c r="A1163" s="2">
        <v>30656</v>
      </c>
      <c r="B1163" s="3">
        <v>5064639</v>
      </c>
      <c r="C1163" s="3">
        <v>0</v>
      </c>
      <c r="D1163" s="3">
        <v>4194.9669999999996</v>
      </c>
      <c r="E1163" s="3">
        <v>36976.230000000003</v>
      </c>
      <c r="F1163" s="3">
        <v>0</v>
      </c>
      <c r="G1163" s="3">
        <v>-152039.79999999999</v>
      </c>
      <c r="H1163" s="3">
        <v>534867.6</v>
      </c>
      <c r="I1163" s="3">
        <v>373997900</v>
      </c>
      <c r="J1163" s="3">
        <v>0</v>
      </c>
      <c r="K1163" s="3">
        <v>0</v>
      </c>
      <c r="L1163" s="3">
        <v>86015440</v>
      </c>
      <c r="M1163" s="3">
        <v>4188341</v>
      </c>
      <c r="N1163" s="3">
        <v>40004840</v>
      </c>
      <c r="O1163" s="3">
        <v>9085365000</v>
      </c>
      <c r="P1163" s="3">
        <v>14320.06</v>
      </c>
      <c r="Q1163" s="3">
        <v>156201900000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86065</v>
      </c>
      <c r="Y1163" s="3">
        <v>0</v>
      </c>
      <c r="Z1163" s="3">
        <v>0</v>
      </c>
      <c r="AA1163" s="3">
        <v>0</v>
      </c>
      <c r="AB1163" s="3">
        <v>0</v>
      </c>
      <c r="AC1163" s="3">
        <v>4416.3639999999996</v>
      </c>
      <c r="AD1163" s="3">
        <v>2581.7779999999998</v>
      </c>
      <c r="AE1163" s="3">
        <v>96144.2</v>
      </c>
      <c r="AF1163" s="3">
        <v>4558.0140000000001</v>
      </c>
      <c r="AG1163" s="3">
        <v>0</v>
      </c>
      <c r="AH1163" s="3">
        <v>0</v>
      </c>
      <c r="AI1163" s="3">
        <v>-28078.62</v>
      </c>
      <c r="AJ1163" s="3">
        <v>106653.6</v>
      </c>
      <c r="AK1163" s="3">
        <v>49913.81</v>
      </c>
      <c r="AL1163" s="3">
        <v>115426.5</v>
      </c>
      <c r="AM1163" s="3">
        <v>18.130710000000001</v>
      </c>
      <c r="AN1163" s="1">
        <v>13</v>
      </c>
    </row>
    <row r="1164" spans="1:40" x14ac:dyDescent="0.3">
      <c r="A1164" s="2">
        <v>30657</v>
      </c>
      <c r="B1164" s="3">
        <v>5309316</v>
      </c>
      <c r="C1164" s="3">
        <v>1394.5940000000001</v>
      </c>
      <c r="D1164" s="3">
        <v>8637.9069999999992</v>
      </c>
      <c r="E1164" s="3">
        <v>34045.54</v>
      </c>
      <c r="F1164" s="3">
        <v>0</v>
      </c>
      <c r="G1164" s="3">
        <v>-147692.4</v>
      </c>
      <c r="H1164" s="3">
        <v>534867.6</v>
      </c>
      <c r="I1164" s="3">
        <v>378523800</v>
      </c>
      <c r="J1164" s="3">
        <v>0</v>
      </c>
      <c r="K1164" s="3">
        <v>0</v>
      </c>
      <c r="L1164" s="3">
        <v>86021810</v>
      </c>
      <c r="M1164" s="3">
        <v>4089341</v>
      </c>
      <c r="N1164" s="3">
        <v>40018730</v>
      </c>
      <c r="O1164" s="3">
        <v>9085214000</v>
      </c>
      <c r="P1164" s="3">
        <v>13959.75</v>
      </c>
      <c r="Q1164" s="3">
        <v>156198300000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203101.4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9626.1409999999996</v>
      </c>
      <c r="AD1164" s="3">
        <v>5505.2709999999997</v>
      </c>
      <c r="AE1164" s="3">
        <v>162115.79999999999</v>
      </c>
      <c r="AF1164" s="3">
        <v>7025.3</v>
      </c>
      <c r="AG1164" s="3">
        <v>178.16419999999999</v>
      </c>
      <c r="AH1164" s="3">
        <v>0</v>
      </c>
      <c r="AI1164" s="3">
        <v>-28114.34</v>
      </c>
      <c r="AJ1164" s="3">
        <v>102982.5</v>
      </c>
      <c r="AK1164" s="3">
        <v>49686.66</v>
      </c>
      <c r="AL1164" s="3">
        <v>79473.3</v>
      </c>
      <c r="AM1164" s="3">
        <v>35599.74</v>
      </c>
      <c r="AN1164" s="1">
        <v>12</v>
      </c>
    </row>
    <row r="1165" spans="1:40" x14ac:dyDescent="0.3">
      <c r="A1165" s="2">
        <v>30658</v>
      </c>
      <c r="B1165" s="3">
        <v>5236642</v>
      </c>
      <c r="C1165" s="3">
        <v>11486.85</v>
      </c>
      <c r="D1165" s="3">
        <v>233442.4</v>
      </c>
      <c r="E1165" s="3">
        <v>73332.61</v>
      </c>
      <c r="F1165" s="3">
        <v>0</v>
      </c>
      <c r="G1165" s="3">
        <v>-88600.15</v>
      </c>
      <c r="H1165" s="3">
        <v>534867.6</v>
      </c>
      <c r="I1165" s="3">
        <v>384095200</v>
      </c>
      <c r="J1165" s="3">
        <v>0</v>
      </c>
      <c r="K1165" s="3">
        <v>0</v>
      </c>
      <c r="L1165" s="3">
        <v>86164520</v>
      </c>
      <c r="M1165" s="3">
        <v>4400955</v>
      </c>
      <c r="N1165" s="3">
        <v>40076360</v>
      </c>
      <c r="O1165" s="3">
        <v>9085102000</v>
      </c>
      <c r="P1165" s="3">
        <v>15024.96</v>
      </c>
      <c r="Q1165" s="3">
        <v>156195500000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527643.6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26937.86</v>
      </c>
      <c r="AD1165" s="3">
        <v>13424.05</v>
      </c>
      <c r="AE1165" s="3">
        <v>515469.1</v>
      </c>
      <c r="AF1165" s="3">
        <v>126253.7</v>
      </c>
      <c r="AG1165" s="3">
        <v>1359.462</v>
      </c>
      <c r="AH1165" s="3">
        <v>0</v>
      </c>
      <c r="AI1165" s="3">
        <v>-27971.63</v>
      </c>
      <c r="AJ1165" s="3">
        <v>151981</v>
      </c>
      <c r="AK1165" s="3">
        <v>48535.99</v>
      </c>
      <c r="AL1165" s="3">
        <v>67418.899999999994</v>
      </c>
      <c r="AM1165" s="3">
        <v>1037504</v>
      </c>
      <c r="AN1165" s="1">
        <v>7</v>
      </c>
    </row>
    <row r="1166" spans="1:40" x14ac:dyDescent="0.3">
      <c r="A1166" s="2">
        <v>30659</v>
      </c>
      <c r="B1166" s="3">
        <v>5237728</v>
      </c>
      <c r="C1166" s="3">
        <v>14992.06</v>
      </c>
      <c r="D1166" s="3">
        <v>755842.4</v>
      </c>
      <c r="E1166" s="3">
        <v>130597.6</v>
      </c>
      <c r="F1166" s="3">
        <v>0</v>
      </c>
      <c r="G1166" s="3">
        <v>15706.23</v>
      </c>
      <c r="H1166" s="3">
        <v>534822</v>
      </c>
      <c r="I1166" s="3">
        <v>398003200</v>
      </c>
      <c r="J1166" s="3">
        <v>0</v>
      </c>
      <c r="K1166" s="3">
        <v>0</v>
      </c>
      <c r="L1166" s="3">
        <v>86536650</v>
      </c>
      <c r="M1166" s="3">
        <v>4903723</v>
      </c>
      <c r="N1166" s="3">
        <v>40201980</v>
      </c>
      <c r="O1166" s="3">
        <v>9085105000</v>
      </c>
      <c r="P1166" s="3">
        <v>19191.23</v>
      </c>
      <c r="Q1166" s="3">
        <v>156196700000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455960.5</v>
      </c>
      <c r="Y1166" s="3">
        <v>0</v>
      </c>
      <c r="Z1166" s="3">
        <v>0</v>
      </c>
      <c r="AA1166" s="3">
        <v>1418.2950000000001</v>
      </c>
      <c r="AB1166" s="3">
        <v>0</v>
      </c>
      <c r="AC1166" s="3">
        <v>23523.59</v>
      </c>
      <c r="AD1166" s="3">
        <v>11047.55</v>
      </c>
      <c r="AE1166" s="3">
        <v>454637.8</v>
      </c>
      <c r="AF1166" s="3">
        <v>306944.8</v>
      </c>
      <c r="AG1166" s="3">
        <v>1956.403</v>
      </c>
      <c r="AH1166" s="3">
        <v>0</v>
      </c>
      <c r="AI1166" s="3">
        <v>-27891.25</v>
      </c>
      <c r="AJ1166" s="3">
        <v>223022</v>
      </c>
      <c r="AK1166" s="3">
        <v>48576</v>
      </c>
      <c r="AL1166" s="3">
        <v>73895.820000000007</v>
      </c>
      <c r="AM1166" s="3">
        <v>2300866</v>
      </c>
      <c r="AN1166" s="1">
        <v>9</v>
      </c>
    </row>
    <row r="1167" spans="1:40" x14ac:dyDescent="0.3">
      <c r="A1167" s="2">
        <v>30660</v>
      </c>
      <c r="B1167" s="3">
        <v>5285660</v>
      </c>
      <c r="C1167" s="3">
        <v>5865.2309999999998</v>
      </c>
      <c r="D1167" s="3">
        <v>254223.5</v>
      </c>
      <c r="E1167" s="3">
        <v>109047.9</v>
      </c>
      <c r="F1167" s="3">
        <v>0</v>
      </c>
      <c r="G1167" s="3">
        <v>-93125.63</v>
      </c>
      <c r="H1167" s="3">
        <v>534867.6</v>
      </c>
      <c r="I1167" s="3">
        <v>420787800</v>
      </c>
      <c r="J1167" s="3">
        <v>0</v>
      </c>
      <c r="K1167" s="3">
        <v>0</v>
      </c>
      <c r="L1167" s="3">
        <v>86663940</v>
      </c>
      <c r="M1167" s="3">
        <v>4957382</v>
      </c>
      <c r="N1167" s="3">
        <v>40307180</v>
      </c>
      <c r="O1167" s="3">
        <v>9085001000</v>
      </c>
      <c r="P1167" s="3">
        <v>18185.32</v>
      </c>
      <c r="Q1167" s="3">
        <v>156200100000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207725</v>
      </c>
      <c r="Y1167" s="3">
        <v>0</v>
      </c>
      <c r="Z1167" s="3">
        <v>0</v>
      </c>
      <c r="AA1167" s="3">
        <v>0</v>
      </c>
      <c r="AB1167" s="3">
        <v>0</v>
      </c>
      <c r="AC1167" s="3">
        <v>10038.040000000001</v>
      </c>
      <c r="AD1167" s="3">
        <v>4938.8940000000002</v>
      </c>
      <c r="AE1167" s="3">
        <v>147424.29999999999</v>
      </c>
      <c r="AF1167" s="3">
        <v>103264.4</v>
      </c>
      <c r="AG1167" s="3">
        <v>704.90210000000002</v>
      </c>
      <c r="AH1167" s="3">
        <v>0</v>
      </c>
      <c r="AI1167" s="3">
        <v>-27823.32</v>
      </c>
      <c r="AJ1167" s="3">
        <v>185173.8</v>
      </c>
      <c r="AK1167" s="3">
        <v>49117.65</v>
      </c>
      <c r="AL1167" s="3">
        <v>69933.86</v>
      </c>
      <c r="AM1167" s="3">
        <v>832210.6</v>
      </c>
      <c r="AN1167" s="1">
        <v>6</v>
      </c>
    </row>
    <row r="1168" spans="1:40" x14ac:dyDescent="0.3">
      <c r="A1168" s="2">
        <v>30661</v>
      </c>
      <c r="B1168" s="3">
        <v>5334948</v>
      </c>
      <c r="C1168" s="3">
        <v>7676.95</v>
      </c>
      <c r="D1168" s="3">
        <v>360182.2</v>
      </c>
      <c r="E1168" s="3">
        <v>113855.1</v>
      </c>
      <c r="F1168" s="3">
        <v>0</v>
      </c>
      <c r="G1168" s="3">
        <v>-86917.29</v>
      </c>
      <c r="H1168" s="3">
        <v>534867.6</v>
      </c>
      <c r="I1168" s="3">
        <v>431447700</v>
      </c>
      <c r="J1168" s="3">
        <v>0</v>
      </c>
      <c r="K1168" s="3">
        <v>0</v>
      </c>
      <c r="L1168" s="3">
        <v>86820660</v>
      </c>
      <c r="M1168" s="3">
        <v>5014910</v>
      </c>
      <c r="N1168" s="3">
        <v>40419160</v>
      </c>
      <c r="O1168" s="3">
        <v>9084898000</v>
      </c>
      <c r="P1168" s="3">
        <v>18900.400000000001</v>
      </c>
      <c r="Q1168" s="3">
        <v>156199400000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209974.5</v>
      </c>
      <c r="Y1168" s="3">
        <v>0</v>
      </c>
      <c r="Z1168" s="3">
        <v>0</v>
      </c>
      <c r="AA1168" s="3">
        <v>87.289580000000001</v>
      </c>
      <c r="AB1168" s="3">
        <v>0</v>
      </c>
      <c r="AC1168" s="3">
        <v>10549.09</v>
      </c>
      <c r="AD1168" s="3">
        <v>5216.9380000000001</v>
      </c>
      <c r="AE1168" s="3">
        <v>161267.9</v>
      </c>
      <c r="AF1168" s="3">
        <v>155768.6</v>
      </c>
      <c r="AG1168" s="3">
        <v>964.58259999999996</v>
      </c>
      <c r="AH1168" s="3">
        <v>0</v>
      </c>
      <c r="AI1168" s="3">
        <v>-27891.27</v>
      </c>
      <c r="AJ1168" s="3">
        <v>190163.20000000001</v>
      </c>
      <c r="AK1168" s="3">
        <v>49268.98</v>
      </c>
      <c r="AL1168" s="3">
        <v>67641.81</v>
      </c>
      <c r="AM1168" s="3">
        <v>1037015</v>
      </c>
      <c r="AN1168" s="1">
        <v>3</v>
      </c>
    </row>
    <row r="1169" spans="1:40" x14ac:dyDescent="0.3">
      <c r="A1169" s="2">
        <v>30662</v>
      </c>
      <c r="B1169" s="3">
        <v>5334017</v>
      </c>
      <c r="C1169" s="3">
        <v>0</v>
      </c>
      <c r="D1169" s="3">
        <v>4746.0410000000002</v>
      </c>
      <c r="E1169" s="3">
        <v>70308.25</v>
      </c>
      <c r="F1169" s="3">
        <v>0</v>
      </c>
      <c r="G1169" s="3">
        <v>-155363.79999999999</v>
      </c>
      <c r="H1169" s="3">
        <v>443745.6</v>
      </c>
      <c r="I1169" s="3">
        <v>431342500</v>
      </c>
      <c r="J1169" s="3">
        <v>0</v>
      </c>
      <c r="K1169" s="3">
        <v>0</v>
      </c>
      <c r="L1169" s="3">
        <v>86824450</v>
      </c>
      <c r="M1169" s="3">
        <v>4796749</v>
      </c>
      <c r="N1169" s="3">
        <v>40486120</v>
      </c>
      <c r="O1169" s="3">
        <v>9084728000</v>
      </c>
      <c r="P1169" s="3">
        <v>17088.53</v>
      </c>
      <c r="Q1169" s="3">
        <v>156194200000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91122.03</v>
      </c>
      <c r="X1169" s="3">
        <v>105259.1</v>
      </c>
      <c r="Y1169" s="3">
        <v>0</v>
      </c>
      <c r="Z1169" s="3">
        <v>0</v>
      </c>
      <c r="AA1169" s="3">
        <v>559.26940000000002</v>
      </c>
      <c r="AB1169" s="3">
        <v>0</v>
      </c>
      <c r="AC1169" s="3">
        <v>10197.379999999999</v>
      </c>
      <c r="AD1169" s="3">
        <v>4971.0029999999997</v>
      </c>
      <c r="AE1169" s="3">
        <v>136314.79999999999</v>
      </c>
      <c r="AF1169" s="3">
        <v>7653.0460000000003</v>
      </c>
      <c r="AG1169" s="3">
        <v>0</v>
      </c>
      <c r="AH1169" s="3">
        <v>0</v>
      </c>
      <c r="AI1169" s="3">
        <v>-28307.51</v>
      </c>
      <c r="AJ1169" s="3">
        <v>144378.1</v>
      </c>
      <c r="AK1169" s="3">
        <v>49411.01</v>
      </c>
      <c r="AL1169" s="3">
        <v>67230.97</v>
      </c>
      <c r="AM1169" s="3">
        <v>0</v>
      </c>
      <c r="AN1169" s="1">
        <v>3</v>
      </c>
    </row>
    <row r="1170" spans="1:40" x14ac:dyDescent="0.3">
      <c r="A1170" s="2">
        <v>30663</v>
      </c>
      <c r="B1170" s="3">
        <v>5260512</v>
      </c>
      <c r="C1170" s="3">
        <v>10.99118</v>
      </c>
      <c r="D1170" s="3">
        <v>4714.8519999999999</v>
      </c>
      <c r="E1170" s="3">
        <v>57904.29</v>
      </c>
      <c r="F1170" s="3">
        <v>0</v>
      </c>
      <c r="G1170" s="3">
        <v>-163777.79999999999</v>
      </c>
      <c r="H1170" s="3">
        <v>534867.6</v>
      </c>
      <c r="I1170" s="3">
        <v>438274700</v>
      </c>
      <c r="J1170" s="3">
        <v>0</v>
      </c>
      <c r="K1170" s="3">
        <v>0</v>
      </c>
      <c r="L1170" s="3">
        <v>86828140</v>
      </c>
      <c r="M1170" s="3">
        <v>4613228</v>
      </c>
      <c r="N1170" s="3">
        <v>40540970</v>
      </c>
      <c r="O1170" s="3">
        <v>9084547000</v>
      </c>
      <c r="P1170" s="3">
        <v>16258.48</v>
      </c>
      <c r="Q1170" s="3">
        <v>156191600000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125790.1</v>
      </c>
      <c r="Y1170" s="3">
        <v>0</v>
      </c>
      <c r="Z1170" s="3">
        <v>0</v>
      </c>
      <c r="AA1170" s="3">
        <v>0</v>
      </c>
      <c r="AB1170" s="3">
        <v>0</v>
      </c>
      <c r="AC1170" s="3">
        <v>6486.4009999999998</v>
      </c>
      <c r="AD1170" s="3">
        <v>3182.8510000000001</v>
      </c>
      <c r="AE1170" s="3">
        <v>93539.96</v>
      </c>
      <c r="AF1170" s="3">
        <v>6208.3559999999998</v>
      </c>
      <c r="AG1170" s="3">
        <v>5.8886849999999997</v>
      </c>
      <c r="AH1170" s="3">
        <v>0</v>
      </c>
      <c r="AI1170" s="3">
        <v>-28157.41</v>
      </c>
      <c r="AJ1170" s="3">
        <v>128847.1</v>
      </c>
      <c r="AK1170" s="3">
        <v>49205.74</v>
      </c>
      <c r="AL1170" s="3">
        <v>67530.509999999995</v>
      </c>
      <c r="AM1170" s="3">
        <v>192.2594</v>
      </c>
      <c r="AN1170" s="1">
        <v>2</v>
      </c>
    </row>
    <row r="1171" spans="1:40" x14ac:dyDescent="0.3">
      <c r="A1171" s="2">
        <v>30664</v>
      </c>
      <c r="B1171" s="3">
        <v>5235971</v>
      </c>
      <c r="C1171" s="3">
        <v>7.3984059999999996</v>
      </c>
      <c r="D1171" s="3">
        <v>4245.3959999999997</v>
      </c>
      <c r="E1171" s="3">
        <v>47608.36</v>
      </c>
      <c r="F1171" s="3">
        <v>0</v>
      </c>
      <c r="G1171" s="3">
        <v>-165293</v>
      </c>
      <c r="H1171" s="3">
        <v>237921.1</v>
      </c>
      <c r="I1171" s="3">
        <v>437899500</v>
      </c>
      <c r="J1171" s="3">
        <v>0</v>
      </c>
      <c r="K1171" s="3">
        <v>0</v>
      </c>
      <c r="L1171" s="3">
        <v>86830760</v>
      </c>
      <c r="M1171" s="3">
        <v>4451689</v>
      </c>
      <c r="N1171" s="3">
        <v>40555030</v>
      </c>
      <c r="O1171" s="3">
        <v>9084360000</v>
      </c>
      <c r="P1171" s="3">
        <v>15710.12</v>
      </c>
      <c r="Q1171" s="3">
        <v>156186100000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296946.59999999998</v>
      </c>
      <c r="X1171" s="3">
        <v>375071</v>
      </c>
      <c r="Y1171" s="3">
        <v>0</v>
      </c>
      <c r="Z1171" s="3">
        <v>0</v>
      </c>
      <c r="AA1171" s="3">
        <v>86.847120000000004</v>
      </c>
      <c r="AB1171" s="3">
        <v>0</v>
      </c>
      <c r="AC1171" s="3">
        <v>35820.980000000003</v>
      </c>
      <c r="AD1171" s="3">
        <v>15760.29</v>
      </c>
      <c r="AE1171" s="3">
        <v>553268.1</v>
      </c>
      <c r="AF1171" s="3">
        <v>5137.0990000000002</v>
      </c>
      <c r="AG1171" s="3">
        <v>0</v>
      </c>
      <c r="AH1171" s="3">
        <v>0</v>
      </c>
      <c r="AI1171" s="3">
        <v>-28315.439999999999</v>
      </c>
      <c r="AJ1171" s="3">
        <v>120582.9</v>
      </c>
      <c r="AK1171" s="3">
        <v>47798.68</v>
      </c>
      <c r="AL1171" s="3">
        <v>70714.48</v>
      </c>
      <c r="AM1171" s="3">
        <v>69.549769999999995</v>
      </c>
      <c r="AN1171" s="1">
        <v>11</v>
      </c>
    </row>
    <row r="1172" spans="1:40" x14ac:dyDescent="0.3">
      <c r="A1172" s="2">
        <v>30665</v>
      </c>
      <c r="B1172" s="3">
        <v>5407178</v>
      </c>
      <c r="C1172" s="3">
        <v>113.0894</v>
      </c>
      <c r="D1172" s="3">
        <v>4683.5540000000001</v>
      </c>
      <c r="E1172" s="3">
        <v>41445.19</v>
      </c>
      <c r="F1172" s="3">
        <v>0</v>
      </c>
      <c r="G1172" s="3">
        <v>-178711.6</v>
      </c>
      <c r="H1172" s="3">
        <v>74339.25</v>
      </c>
      <c r="I1172" s="3">
        <v>437220300</v>
      </c>
      <c r="J1172" s="3">
        <v>0</v>
      </c>
      <c r="K1172" s="3">
        <v>0</v>
      </c>
      <c r="L1172" s="3">
        <v>86832430</v>
      </c>
      <c r="M1172" s="3">
        <v>4319056</v>
      </c>
      <c r="N1172" s="3">
        <v>40553140</v>
      </c>
      <c r="O1172" s="3">
        <v>9084161000</v>
      </c>
      <c r="P1172" s="3">
        <v>15070.01</v>
      </c>
      <c r="Q1172" s="3">
        <v>156180300000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163581.79999999999</v>
      </c>
      <c r="X1172" s="3">
        <v>662954.9</v>
      </c>
      <c r="Y1172" s="3">
        <v>0</v>
      </c>
      <c r="Z1172" s="3">
        <v>0</v>
      </c>
      <c r="AA1172" s="3">
        <v>1294.7940000000001</v>
      </c>
      <c r="AB1172" s="3">
        <v>0</v>
      </c>
      <c r="AC1172" s="3">
        <v>43505.94</v>
      </c>
      <c r="AD1172" s="3">
        <v>18078.490000000002</v>
      </c>
      <c r="AE1172" s="3">
        <v>620616.1</v>
      </c>
      <c r="AF1172" s="3">
        <v>5089.6279999999997</v>
      </c>
      <c r="AG1172" s="3">
        <v>50.614130000000003</v>
      </c>
      <c r="AH1172" s="3">
        <v>0</v>
      </c>
      <c r="AI1172" s="3">
        <v>-28387.41</v>
      </c>
      <c r="AJ1172" s="3">
        <v>114047.3</v>
      </c>
      <c r="AK1172" s="3">
        <v>46464.31</v>
      </c>
      <c r="AL1172" s="3">
        <v>72439.259999999995</v>
      </c>
      <c r="AM1172" s="3">
        <v>16099.76</v>
      </c>
      <c r="AN1172" s="1">
        <v>6</v>
      </c>
    </row>
    <row r="1173" spans="1:40" x14ac:dyDescent="0.3">
      <c r="A1173" s="2">
        <v>30666</v>
      </c>
      <c r="B1173" s="3">
        <v>5579092</v>
      </c>
      <c r="C1173" s="3">
        <v>11075.08</v>
      </c>
      <c r="D1173" s="3">
        <v>273824.90000000002</v>
      </c>
      <c r="E1173" s="3">
        <v>110129.7</v>
      </c>
      <c r="F1173" s="3">
        <v>0</v>
      </c>
      <c r="G1173" s="3">
        <v>-94536.34</v>
      </c>
      <c r="H1173" s="3">
        <v>533789.19999999995</v>
      </c>
      <c r="I1173" s="3">
        <v>439300600</v>
      </c>
      <c r="J1173" s="3">
        <v>0</v>
      </c>
      <c r="K1173" s="3">
        <v>0</v>
      </c>
      <c r="L1173" s="3">
        <v>87055620</v>
      </c>
      <c r="M1173" s="3">
        <v>4799876</v>
      </c>
      <c r="N1173" s="3">
        <v>40537860</v>
      </c>
      <c r="O1173" s="3">
        <v>9084143000</v>
      </c>
      <c r="P1173" s="3">
        <v>16935.52</v>
      </c>
      <c r="Q1173" s="3">
        <v>156176500000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806160.9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41645.99</v>
      </c>
      <c r="AD1173" s="3">
        <v>15829.57</v>
      </c>
      <c r="AE1173" s="3">
        <v>532032</v>
      </c>
      <c r="AF1173" s="3">
        <v>124688.2</v>
      </c>
      <c r="AG1173" s="3">
        <v>1285.6120000000001</v>
      </c>
      <c r="AH1173" s="3">
        <v>0</v>
      </c>
      <c r="AI1173" s="3">
        <v>-29338.11</v>
      </c>
      <c r="AJ1173" s="3">
        <v>190223.6</v>
      </c>
      <c r="AK1173" s="3">
        <v>46022.59</v>
      </c>
      <c r="AL1173" s="3">
        <v>163879.1</v>
      </c>
      <c r="AM1173" s="3">
        <v>1407927</v>
      </c>
      <c r="AN1173" s="1">
        <v>11</v>
      </c>
    </row>
    <row r="1174" spans="1:40" x14ac:dyDescent="0.3">
      <c r="A1174" s="2">
        <v>30667</v>
      </c>
      <c r="B1174" s="3">
        <v>5580128</v>
      </c>
      <c r="C1174" s="3">
        <v>14228.99</v>
      </c>
      <c r="D1174" s="3">
        <v>891837.2</v>
      </c>
      <c r="E1174" s="3">
        <v>166492.29999999999</v>
      </c>
      <c r="F1174" s="3">
        <v>0</v>
      </c>
      <c r="G1174" s="3">
        <v>881.01559999999995</v>
      </c>
      <c r="H1174" s="3">
        <v>534867.6</v>
      </c>
      <c r="I1174" s="3">
        <v>443010000</v>
      </c>
      <c r="J1174" s="3">
        <v>0</v>
      </c>
      <c r="K1174" s="3">
        <v>0</v>
      </c>
      <c r="L1174" s="3">
        <v>87554770</v>
      </c>
      <c r="M1174" s="3">
        <v>5247177</v>
      </c>
      <c r="N1174" s="3">
        <v>40684610</v>
      </c>
      <c r="O1174" s="3">
        <v>9084125000</v>
      </c>
      <c r="P1174" s="3">
        <v>22341.43</v>
      </c>
      <c r="Q1174" s="3">
        <v>156174100000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790780.3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41832.629999999997</v>
      </c>
      <c r="AD1174" s="3">
        <v>15136.47</v>
      </c>
      <c r="AE1174" s="3">
        <v>547744.19999999995</v>
      </c>
      <c r="AF1174" s="3">
        <v>347465.8</v>
      </c>
      <c r="AG1174" s="3">
        <v>1833.355</v>
      </c>
      <c r="AH1174" s="3">
        <v>0</v>
      </c>
      <c r="AI1174" s="3">
        <v>-28298.1</v>
      </c>
      <c r="AJ1174" s="3">
        <v>259247.4</v>
      </c>
      <c r="AK1174" s="3">
        <v>45971.23</v>
      </c>
      <c r="AL1174" s="3">
        <v>70675.75</v>
      </c>
      <c r="AM1174" s="3">
        <v>2632038</v>
      </c>
      <c r="AN1174" s="1">
        <v>3</v>
      </c>
    </row>
    <row r="1175" spans="1:40" x14ac:dyDescent="0.3">
      <c r="A1175" s="2">
        <v>30668</v>
      </c>
      <c r="B1175" s="3">
        <v>5578634</v>
      </c>
      <c r="C1175" s="3">
        <v>0</v>
      </c>
      <c r="D1175" s="3">
        <v>4414.2479999999996</v>
      </c>
      <c r="E1175" s="3">
        <v>80667.97</v>
      </c>
      <c r="F1175" s="3">
        <v>0</v>
      </c>
      <c r="G1175" s="3">
        <v>-143107</v>
      </c>
      <c r="H1175" s="3">
        <v>327042.8</v>
      </c>
      <c r="I1175" s="3">
        <v>442770700</v>
      </c>
      <c r="J1175" s="3">
        <v>0</v>
      </c>
      <c r="K1175" s="3">
        <v>0</v>
      </c>
      <c r="L1175" s="3">
        <v>87558060</v>
      </c>
      <c r="M1175" s="3">
        <v>4989020</v>
      </c>
      <c r="N1175" s="3">
        <v>40756020</v>
      </c>
      <c r="O1175" s="3">
        <v>9083970000</v>
      </c>
      <c r="P1175" s="3">
        <v>18586.34</v>
      </c>
      <c r="Q1175" s="3">
        <v>156168600000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207824.8</v>
      </c>
      <c r="X1175" s="3">
        <v>239246.8</v>
      </c>
      <c r="Y1175" s="3">
        <v>0</v>
      </c>
      <c r="Z1175" s="3">
        <v>0</v>
      </c>
      <c r="AA1175" s="3">
        <v>3875.5970000000002</v>
      </c>
      <c r="AB1175" s="3">
        <v>0</v>
      </c>
      <c r="AC1175" s="3">
        <v>25379.09</v>
      </c>
      <c r="AD1175" s="3">
        <v>9443.268</v>
      </c>
      <c r="AE1175" s="3">
        <v>357186.7</v>
      </c>
      <c r="AF1175" s="3">
        <v>7818.2759999999998</v>
      </c>
      <c r="AG1175" s="3">
        <v>0</v>
      </c>
      <c r="AH1175" s="3">
        <v>0</v>
      </c>
      <c r="AI1175" s="3">
        <v>-28784.93</v>
      </c>
      <c r="AJ1175" s="3">
        <v>165483.20000000001</v>
      </c>
      <c r="AK1175" s="3">
        <v>46582.22</v>
      </c>
      <c r="AL1175" s="3">
        <v>68733.600000000006</v>
      </c>
      <c r="AM1175" s="3">
        <v>94.120760000000004</v>
      </c>
      <c r="AN1175" s="1">
        <v>3</v>
      </c>
    </row>
    <row r="1176" spans="1:40" x14ac:dyDescent="0.3">
      <c r="A1176" s="2">
        <v>30669</v>
      </c>
      <c r="B1176" s="3">
        <v>5554074</v>
      </c>
      <c r="C1176" s="3">
        <v>5.2437420000000001</v>
      </c>
      <c r="D1176" s="3">
        <v>4203.8959999999997</v>
      </c>
      <c r="E1176" s="3">
        <v>65085.47</v>
      </c>
      <c r="F1176" s="3">
        <v>0</v>
      </c>
      <c r="G1176" s="3">
        <v>-172340.9</v>
      </c>
      <c r="H1176" s="3">
        <v>117856.6</v>
      </c>
      <c r="I1176" s="3">
        <v>442313700</v>
      </c>
      <c r="J1176" s="3">
        <v>0</v>
      </c>
      <c r="K1176" s="3">
        <v>0</v>
      </c>
      <c r="L1176" s="3">
        <v>87559430</v>
      </c>
      <c r="M1176" s="3">
        <v>4786374</v>
      </c>
      <c r="N1176" s="3">
        <v>40792470</v>
      </c>
      <c r="O1176" s="3">
        <v>9083777000</v>
      </c>
      <c r="P1176" s="3">
        <v>17512.57</v>
      </c>
      <c r="Q1176" s="3">
        <v>156162900000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209186.2</v>
      </c>
      <c r="X1176" s="3">
        <v>449856.8</v>
      </c>
      <c r="Y1176" s="3">
        <v>0</v>
      </c>
      <c r="Z1176" s="3">
        <v>0</v>
      </c>
      <c r="AA1176" s="3">
        <v>5159.7740000000003</v>
      </c>
      <c r="AB1176" s="3">
        <v>0</v>
      </c>
      <c r="AC1176" s="3">
        <v>35668.129999999997</v>
      </c>
      <c r="AD1176" s="3">
        <v>12842.73</v>
      </c>
      <c r="AE1176" s="3">
        <v>436671.5</v>
      </c>
      <c r="AF1176" s="3">
        <v>6308.1970000000001</v>
      </c>
      <c r="AG1176" s="3">
        <v>0</v>
      </c>
      <c r="AH1176" s="3">
        <v>0</v>
      </c>
      <c r="AI1176" s="3">
        <v>-28719.279999999999</v>
      </c>
      <c r="AJ1176" s="3">
        <v>140377.79999999999</v>
      </c>
      <c r="AK1176" s="3">
        <v>46162.16</v>
      </c>
      <c r="AL1176" s="3">
        <v>68288.2</v>
      </c>
      <c r="AM1176" s="3">
        <v>7137.2879999999996</v>
      </c>
      <c r="AN1176" s="1">
        <v>3</v>
      </c>
    </row>
    <row r="1177" spans="1:40" x14ac:dyDescent="0.3">
      <c r="A1177" s="2">
        <v>30670</v>
      </c>
      <c r="B1177" s="3">
        <v>5578472</v>
      </c>
      <c r="C1177" s="3">
        <v>0</v>
      </c>
      <c r="D1177" s="3">
        <v>4189.6760000000004</v>
      </c>
      <c r="E1177" s="3">
        <v>53802.559999999998</v>
      </c>
      <c r="F1177" s="3">
        <v>0</v>
      </c>
      <c r="G1177" s="3">
        <v>-170032.8</v>
      </c>
      <c r="H1177" s="3">
        <v>88880.55</v>
      </c>
      <c r="I1177" s="3">
        <v>442128800</v>
      </c>
      <c r="J1177" s="3">
        <v>0</v>
      </c>
      <c r="K1177" s="3">
        <v>0</v>
      </c>
      <c r="L1177" s="3">
        <v>87562920</v>
      </c>
      <c r="M1177" s="3">
        <v>4605193</v>
      </c>
      <c r="N1177" s="3">
        <v>40841530</v>
      </c>
      <c r="O1177" s="3">
        <v>9083590000</v>
      </c>
      <c r="P1177" s="3">
        <v>16894.580000000002</v>
      </c>
      <c r="Q1177" s="3">
        <v>156157500000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28976.04</v>
      </c>
      <c r="X1177" s="3">
        <v>184889.8</v>
      </c>
      <c r="Y1177" s="3">
        <v>0</v>
      </c>
      <c r="Z1177" s="3">
        <v>0</v>
      </c>
      <c r="AA1177" s="3">
        <v>1883.239</v>
      </c>
      <c r="AB1177" s="3">
        <v>0</v>
      </c>
      <c r="AC1177" s="3">
        <v>11881.36</v>
      </c>
      <c r="AD1177" s="3">
        <v>4459.0159999999996</v>
      </c>
      <c r="AE1177" s="3">
        <v>109999.6</v>
      </c>
      <c r="AF1177" s="3">
        <v>5224.4279999999999</v>
      </c>
      <c r="AG1177" s="3">
        <v>0</v>
      </c>
      <c r="AH1177" s="3">
        <v>0</v>
      </c>
      <c r="AI1177" s="3">
        <v>-28635.72</v>
      </c>
      <c r="AJ1177" s="3">
        <v>128888.4</v>
      </c>
      <c r="AK1177" s="3">
        <v>46642.48</v>
      </c>
      <c r="AL1177" s="3">
        <v>67953.919999999998</v>
      </c>
      <c r="AM1177" s="3">
        <v>0</v>
      </c>
      <c r="AN1177" s="1">
        <v>2</v>
      </c>
    </row>
    <row r="1178" spans="1:40" x14ac:dyDescent="0.3">
      <c r="A1178" s="2">
        <v>30671</v>
      </c>
      <c r="B1178" s="3">
        <v>5529493</v>
      </c>
      <c r="C1178" s="3">
        <v>0</v>
      </c>
      <c r="D1178" s="3">
        <v>4290.0720000000001</v>
      </c>
      <c r="E1178" s="3">
        <v>44181.22</v>
      </c>
      <c r="F1178" s="3">
        <v>0</v>
      </c>
      <c r="G1178" s="3">
        <v>-166215.20000000001</v>
      </c>
      <c r="H1178" s="3">
        <v>85273.71</v>
      </c>
      <c r="I1178" s="3">
        <v>442051800</v>
      </c>
      <c r="J1178" s="3">
        <v>0</v>
      </c>
      <c r="K1178" s="3">
        <v>0</v>
      </c>
      <c r="L1178" s="3">
        <v>87565060</v>
      </c>
      <c r="M1178" s="3">
        <v>4450415</v>
      </c>
      <c r="N1178" s="3">
        <v>40887200</v>
      </c>
      <c r="O1178" s="3">
        <v>9083411000</v>
      </c>
      <c r="P1178" s="3">
        <v>16120.19</v>
      </c>
      <c r="Q1178" s="3">
        <v>156152100000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3606.8420000000001</v>
      </c>
      <c r="X1178" s="3">
        <v>77017.48</v>
      </c>
      <c r="Y1178" s="3">
        <v>0</v>
      </c>
      <c r="Z1178" s="3">
        <v>0</v>
      </c>
      <c r="AA1178" s="3">
        <v>1351.6590000000001</v>
      </c>
      <c r="AB1178" s="3">
        <v>0</v>
      </c>
      <c r="AC1178" s="3">
        <v>5791.5519999999997</v>
      </c>
      <c r="AD1178" s="3">
        <v>2379.6149999999998</v>
      </c>
      <c r="AE1178" s="3">
        <v>104446.7</v>
      </c>
      <c r="AF1178" s="3">
        <v>4472.3869999999997</v>
      </c>
      <c r="AG1178" s="3">
        <v>0</v>
      </c>
      <c r="AH1178" s="3">
        <v>0</v>
      </c>
      <c r="AI1178" s="3">
        <v>-29060.57</v>
      </c>
      <c r="AJ1178" s="3">
        <v>117886.9</v>
      </c>
      <c r="AK1178" s="3">
        <v>47470.95</v>
      </c>
      <c r="AL1178" s="3">
        <v>66432.649999999994</v>
      </c>
      <c r="AM1178" s="3">
        <v>0</v>
      </c>
      <c r="AN1178" s="1">
        <v>3</v>
      </c>
    </row>
    <row r="1179" spans="1:40" x14ac:dyDescent="0.3">
      <c r="A1179" s="2">
        <v>30672</v>
      </c>
      <c r="B1179" s="3">
        <v>5480524</v>
      </c>
      <c r="C1179" s="3">
        <v>0</v>
      </c>
      <c r="D1179" s="3">
        <v>4318.018</v>
      </c>
      <c r="E1179" s="3">
        <v>39165.25</v>
      </c>
      <c r="F1179" s="3">
        <v>0</v>
      </c>
      <c r="G1179" s="3">
        <v>-160039.5</v>
      </c>
      <c r="H1179" s="3">
        <v>533885.19999999995</v>
      </c>
      <c r="I1179" s="3">
        <v>446334900</v>
      </c>
      <c r="J1179" s="3">
        <v>0</v>
      </c>
      <c r="K1179" s="3">
        <v>0</v>
      </c>
      <c r="L1179" s="3">
        <v>87567890</v>
      </c>
      <c r="M1179" s="3">
        <v>4311474</v>
      </c>
      <c r="N1179" s="3">
        <v>40897960</v>
      </c>
      <c r="O1179" s="3">
        <v>9083270000</v>
      </c>
      <c r="P1179" s="3">
        <v>15663.62</v>
      </c>
      <c r="Q1179" s="3">
        <v>156148500000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34507.379999999997</v>
      </c>
      <c r="Y1179" s="3">
        <v>0</v>
      </c>
      <c r="Z1179" s="3">
        <v>0</v>
      </c>
      <c r="AA1179" s="3">
        <v>0</v>
      </c>
      <c r="AB1179" s="3">
        <v>0</v>
      </c>
      <c r="AC1179" s="3">
        <v>2404.1129999999998</v>
      </c>
      <c r="AD1179" s="3">
        <v>1040.0830000000001</v>
      </c>
      <c r="AE1179" s="3">
        <v>32536.55</v>
      </c>
      <c r="AF1179" s="3">
        <v>3894.5889999999999</v>
      </c>
      <c r="AG1179" s="3">
        <v>0</v>
      </c>
      <c r="AH1179" s="3">
        <v>0</v>
      </c>
      <c r="AI1179" s="3">
        <v>-29162.66</v>
      </c>
      <c r="AJ1179" s="3">
        <v>111836.6</v>
      </c>
      <c r="AK1179" s="3">
        <v>49131.8</v>
      </c>
      <c r="AL1179" s="3">
        <v>98683.91</v>
      </c>
      <c r="AM1179" s="3">
        <v>0</v>
      </c>
      <c r="AN1179" s="1">
        <v>20</v>
      </c>
    </row>
    <row r="1180" spans="1:40" x14ac:dyDescent="0.3">
      <c r="A1180" s="2">
        <v>30673</v>
      </c>
      <c r="B1180" s="3">
        <v>5504961</v>
      </c>
      <c r="C1180" s="3">
        <v>0</v>
      </c>
      <c r="D1180" s="3">
        <v>4218.8980000000001</v>
      </c>
      <c r="E1180" s="3">
        <v>33175.06</v>
      </c>
      <c r="F1180" s="3">
        <v>0</v>
      </c>
      <c r="G1180" s="3">
        <v>-152557.79999999999</v>
      </c>
      <c r="H1180" s="3">
        <v>534867.6</v>
      </c>
      <c r="I1180" s="3">
        <v>462956900</v>
      </c>
      <c r="J1180" s="3">
        <v>0</v>
      </c>
      <c r="K1180" s="3">
        <v>0</v>
      </c>
      <c r="L1180" s="3">
        <v>87569920</v>
      </c>
      <c r="M1180" s="3">
        <v>4188850</v>
      </c>
      <c r="N1180" s="3">
        <v>40931840</v>
      </c>
      <c r="O1180" s="3">
        <v>9083104000</v>
      </c>
      <c r="P1180" s="3">
        <v>15100.4</v>
      </c>
      <c r="Q1180" s="3">
        <v>156148800000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58807.95</v>
      </c>
      <c r="Y1180" s="3">
        <v>0</v>
      </c>
      <c r="Z1180" s="3">
        <v>0</v>
      </c>
      <c r="AA1180" s="3">
        <v>0</v>
      </c>
      <c r="AB1180" s="3">
        <v>0</v>
      </c>
      <c r="AC1180" s="3">
        <v>3982.0059999999999</v>
      </c>
      <c r="AD1180" s="3">
        <v>1828.049</v>
      </c>
      <c r="AE1180" s="3">
        <v>57927.6</v>
      </c>
      <c r="AF1180" s="3">
        <v>3416.02</v>
      </c>
      <c r="AG1180" s="3">
        <v>0</v>
      </c>
      <c r="AH1180" s="3">
        <v>0</v>
      </c>
      <c r="AI1180" s="3">
        <v>-28908.82</v>
      </c>
      <c r="AJ1180" s="3">
        <v>104553.3</v>
      </c>
      <c r="AK1180" s="3">
        <v>48588.74</v>
      </c>
      <c r="AL1180" s="3">
        <v>66695.47</v>
      </c>
      <c r="AM1180" s="3">
        <v>0</v>
      </c>
      <c r="AN1180" s="1">
        <v>3</v>
      </c>
    </row>
    <row r="1181" spans="1:40" x14ac:dyDescent="0.3">
      <c r="A1181" s="2">
        <v>30674</v>
      </c>
      <c r="B1181" s="3">
        <v>5529405</v>
      </c>
      <c r="C1181" s="3">
        <v>1774.33</v>
      </c>
      <c r="D1181" s="3">
        <v>8161.75</v>
      </c>
      <c r="E1181" s="3">
        <v>32235.13</v>
      </c>
      <c r="F1181" s="3">
        <v>0</v>
      </c>
      <c r="G1181" s="3">
        <v>-128019.4</v>
      </c>
      <c r="H1181" s="3">
        <v>534867.6</v>
      </c>
      <c r="I1181" s="3">
        <v>510336300</v>
      </c>
      <c r="J1181" s="3">
        <v>0</v>
      </c>
      <c r="K1181" s="3">
        <v>0</v>
      </c>
      <c r="L1181" s="3">
        <v>87581970</v>
      </c>
      <c r="M1181" s="3">
        <v>4099192</v>
      </c>
      <c r="N1181" s="3">
        <v>40943550</v>
      </c>
      <c r="O1181" s="3">
        <v>9082971000</v>
      </c>
      <c r="P1181" s="3">
        <v>14812.52</v>
      </c>
      <c r="Q1181" s="3">
        <v>156159600000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231895.9</v>
      </c>
      <c r="Y1181" s="3">
        <v>0</v>
      </c>
      <c r="Z1181" s="3">
        <v>0</v>
      </c>
      <c r="AA1181" s="3">
        <v>0</v>
      </c>
      <c r="AB1181" s="3">
        <v>0</v>
      </c>
      <c r="AC1181" s="3">
        <v>14495.07</v>
      </c>
      <c r="AD1181" s="3">
        <v>6449.6229999999996</v>
      </c>
      <c r="AE1181" s="3">
        <v>180711.3</v>
      </c>
      <c r="AF1181" s="3">
        <v>5320.9870000000001</v>
      </c>
      <c r="AG1181" s="3">
        <v>227.35</v>
      </c>
      <c r="AH1181" s="3">
        <v>0</v>
      </c>
      <c r="AI1181" s="3">
        <v>-28137.17</v>
      </c>
      <c r="AJ1181" s="3">
        <v>104310</v>
      </c>
      <c r="AK1181" s="3">
        <v>48590.01</v>
      </c>
      <c r="AL1181" s="3">
        <v>78112.37</v>
      </c>
      <c r="AM1181" s="3">
        <v>48870.36</v>
      </c>
      <c r="AN1181" s="1">
        <v>11</v>
      </c>
    </row>
    <row r="1182" spans="1:40" x14ac:dyDescent="0.3">
      <c r="A1182" s="2">
        <v>30675</v>
      </c>
      <c r="B1182" s="3">
        <v>5631199</v>
      </c>
      <c r="C1182" s="3">
        <v>23080.58</v>
      </c>
      <c r="D1182" s="3">
        <v>935952.6</v>
      </c>
      <c r="E1182" s="3">
        <v>79640.81</v>
      </c>
      <c r="F1182" s="3">
        <v>0</v>
      </c>
      <c r="G1182" s="3">
        <v>9521.0310000000009</v>
      </c>
      <c r="H1182" s="3">
        <v>532729.1</v>
      </c>
      <c r="I1182" s="3">
        <v>536915100</v>
      </c>
      <c r="J1182" s="3">
        <v>0</v>
      </c>
      <c r="K1182" s="3">
        <v>0</v>
      </c>
      <c r="L1182" s="3">
        <v>87694940</v>
      </c>
      <c r="M1182" s="3">
        <v>4358092</v>
      </c>
      <c r="N1182" s="3">
        <v>40992130</v>
      </c>
      <c r="O1182" s="3">
        <v>9082994000</v>
      </c>
      <c r="P1182" s="3">
        <v>15412.52</v>
      </c>
      <c r="Q1182" s="3">
        <v>156164900000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247633.4</v>
      </c>
      <c r="Y1182" s="3">
        <v>0</v>
      </c>
      <c r="Z1182" s="3">
        <v>0</v>
      </c>
      <c r="AA1182" s="3">
        <v>33.488680000000002</v>
      </c>
      <c r="AB1182" s="3">
        <v>0</v>
      </c>
      <c r="AC1182" s="3">
        <v>14643.5</v>
      </c>
      <c r="AD1182" s="3">
        <v>6263.7809999999999</v>
      </c>
      <c r="AE1182" s="3">
        <v>166865.4</v>
      </c>
      <c r="AF1182" s="3">
        <v>195676.6</v>
      </c>
      <c r="AG1182" s="3">
        <v>2390.7199999999998</v>
      </c>
      <c r="AH1182" s="3">
        <v>0</v>
      </c>
      <c r="AI1182" s="3">
        <v>-27881.94</v>
      </c>
      <c r="AJ1182" s="3">
        <v>159247.4</v>
      </c>
      <c r="AK1182" s="3">
        <v>48507.08</v>
      </c>
      <c r="AL1182" s="3">
        <v>96039.09</v>
      </c>
      <c r="AM1182" s="3">
        <v>1747586</v>
      </c>
      <c r="AN1182" s="1">
        <v>6</v>
      </c>
    </row>
    <row r="1183" spans="1:40" x14ac:dyDescent="0.3">
      <c r="A1183" s="2">
        <v>30676</v>
      </c>
      <c r="B1183" s="3">
        <v>5653790</v>
      </c>
      <c r="C1183" s="3">
        <v>15874.52</v>
      </c>
      <c r="D1183" s="3">
        <v>766676.8</v>
      </c>
      <c r="E1183" s="3">
        <v>114367</v>
      </c>
      <c r="F1183" s="3">
        <v>0</v>
      </c>
      <c r="G1183" s="3">
        <v>-23373.8</v>
      </c>
      <c r="H1183" s="3">
        <v>534537.6</v>
      </c>
      <c r="I1183" s="3">
        <v>560801700</v>
      </c>
      <c r="J1183" s="3">
        <v>0</v>
      </c>
      <c r="K1183" s="3">
        <v>0</v>
      </c>
      <c r="L1183" s="3">
        <v>87868800</v>
      </c>
      <c r="M1183" s="3">
        <v>4795960</v>
      </c>
      <c r="N1183" s="3">
        <v>41110470</v>
      </c>
      <c r="O1183" s="3">
        <v>9082954000</v>
      </c>
      <c r="P1183" s="3">
        <v>17737.419999999998</v>
      </c>
      <c r="Q1183" s="3">
        <v>156169100000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368917.6</v>
      </c>
      <c r="Y1183" s="3">
        <v>0</v>
      </c>
      <c r="Z1183" s="3">
        <v>0</v>
      </c>
      <c r="AA1183" s="3">
        <v>147.5641</v>
      </c>
      <c r="AB1183" s="3">
        <v>0</v>
      </c>
      <c r="AC1183" s="3">
        <v>24573.119999999999</v>
      </c>
      <c r="AD1183" s="3">
        <v>9630.0409999999993</v>
      </c>
      <c r="AE1183" s="3">
        <v>215123.9</v>
      </c>
      <c r="AF1183" s="3">
        <v>217844.1</v>
      </c>
      <c r="AG1183" s="3">
        <v>1966.7349999999999</v>
      </c>
      <c r="AH1183" s="3">
        <v>0</v>
      </c>
      <c r="AI1183" s="3">
        <v>-27874.57</v>
      </c>
      <c r="AJ1183" s="3">
        <v>211830.9</v>
      </c>
      <c r="AK1183" s="3">
        <v>47823.74</v>
      </c>
      <c r="AL1183" s="3">
        <v>68920.009999999995</v>
      </c>
      <c r="AM1183" s="3">
        <v>1939063</v>
      </c>
      <c r="AN1183" s="1">
        <v>3</v>
      </c>
    </row>
    <row r="1184" spans="1:40" x14ac:dyDescent="0.3">
      <c r="A1184" s="2">
        <v>30677</v>
      </c>
      <c r="B1184" s="3">
        <v>5677393</v>
      </c>
      <c r="C1184" s="3">
        <v>7577.6</v>
      </c>
      <c r="D1184" s="3">
        <v>353646.2</v>
      </c>
      <c r="E1184" s="3">
        <v>112026.9</v>
      </c>
      <c r="F1184" s="3">
        <v>0</v>
      </c>
      <c r="G1184" s="3">
        <v>-91429.41</v>
      </c>
      <c r="H1184" s="3">
        <v>534794.19999999995</v>
      </c>
      <c r="I1184" s="3">
        <v>566685300</v>
      </c>
      <c r="J1184" s="3">
        <v>0</v>
      </c>
      <c r="K1184" s="3">
        <v>0</v>
      </c>
      <c r="L1184" s="3">
        <v>87978780</v>
      </c>
      <c r="M1184" s="3">
        <v>4914091</v>
      </c>
      <c r="N1184" s="3">
        <v>41215230</v>
      </c>
      <c r="O1184" s="3">
        <v>9082858000</v>
      </c>
      <c r="P1184" s="3">
        <v>18386.349999999999</v>
      </c>
      <c r="Q1184" s="3">
        <v>156166400000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228804.9</v>
      </c>
      <c r="Y1184" s="3">
        <v>0</v>
      </c>
      <c r="Z1184" s="3">
        <v>0</v>
      </c>
      <c r="AA1184" s="3">
        <v>151.57810000000001</v>
      </c>
      <c r="AB1184" s="3">
        <v>0</v>
      </c>
      <c r="AC1184" s="3">
        <v>13778.35</v>
      </c>
      <c r="AD1184" s="3">
        <v>5425.0590000000002</v>
      </c>
      <c r="AE1184" s="3">
        <v>157180.5</v>
      </c>
      <c r="AF1184" s="3">
        <v>127504.4</v>
      </c>
      <c r="AG1184" s="3">
        <v>860.72630000000004</v>
      </c>
      <c r="AH1184" s="3">
        <v>0</v>
      </c>
      <c r="AI1184" s="3">
        <v>-28327.64</v>
      </c>
      <c r="AJ1184" s="3">
        <v>196378.9</v>
      </c>
      <c r="AK1184" s="3">
        <v>48525.2</v>
      </c>
      <c r="AL1184" s="3">
        <v>77847.149999999994</v>
      </c>
      <c r="AM1184" s="3">
        <v>1028302</v>
      </c>
      <c r="AN1184" s="1">
        <v>28</v>
      </c>
    </row>
    <row r="1185" spans="1:40" x14ac:dyDescent="0.3">
      <c r="A1185" s="2">
        <v>30678</v>
      </c>
      <c r="B1185" s="3">
        <v>5676594</v>
      </c>
      <c r="C1185" s="3">
        <v>420.98860000000002</v>
      </c>
      <c r="D1185" s="3">
        <v>7400.915</v>
      </c>
      <c r="E1185" s="3">
        <v>69821.100000000006</v>
      </c>
      <c r="F1185" s="3">
        <v>0</v>
      </c>
      <c r="G1185" s="3">
        <v>-178545.9</v>
      </c>
      <c r="H1185" s="3">
        <v>534867.6</v>
      </c>
      <c r="I1185" s="3">
        <v>568900600</v>
      </c>
      <c r="J1185" s="3">
        <v>0</v>
      </c>
      <c r="K1185" s="3">
        <v>0</v>
      </c>
      <c r="L1185" s="3">
        <v>87988560</v>
      </c>
      <c r="M1185" s="3">
        <v>4747636</v>
      </c>
      <c r="N1185" s="3">
        <v>41269440</v>
      </c>
      <c r="O1185" s="3">
        <v>9082680000</v>
      </c>
      <c r="P1185" s="3">
        <v>16523.43</v>
      </c>
      <c r="Q1185" s="3">
        <v>156161800000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105435.4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7309.393</v>
      </c>
      <c r="AD1185" s="3">
        <v>3044.317</v>
      </c>
      <c r="AE1185" s="3">
        <v>101079.3</v>
      </c>
      <c r="AF1185" s="3">
        <v>8545.1450000000004</v>
      </c>
      <c r="AG1185" s="3">
        <v>59.796979999999998</v>
      </c>
      <c r="AH1185" s="3">
        <v>0</v>
      </c>
      <c r="AI1185" s="3">
        <v>-28736.06</v>
      </c>
      <c r="AJ1185" s="3">
        <v>142919.70000000001</v>
      </c>
      <c r="AK1185" s="3">
        <v>49095.63</v>
      </c>
      <c r="AL1185" s="3">
        <v>81410.84</v>
      </c>
      <c r="AM1185" s="3">
        <v>61755.21</v>
      </c>
      <c r="AN1185" s="1">
        <v>9</v>
      </c>
    </row>
    <row r="1186" spans="1:40" x14ac:dyDescent="0.3">
      <c r="A1186" s="2">
        <v>30679</v>
      </c>
      <c r="B1186" s="3">
        <v>5676565</v>
      </c>
      <c r="C1186" s="3">
        <v>1953.441</v>
      </c>
      <c r="D1186" s="3">
        <v>16760.79</v>
      </c>
      <c r="E1186" s="3">
        <v>59138.8</v>
      </c>
      <c r="F1186" s="3">
        <v>0</v>
      </c>
      <c r="G1186" s="3">
        <v>-172388.9</v>
      </c>
      <c r="H1186" s="3">
        <v>534864.6</v>
      </c>
      <c r="I1186" s="3">
        <v>573433500</v>
      </c>
      <c r="J1186" s="3">
        <v>0</v>
      </c>
      <c r="K1186" s="3">
        <v>0</v>
      </c>
      <c r="L1186" s="3">
        <v>87995020</v>
      </c>
      <c r="M1186" s="3">
        <v>4611479</v>
      </c>
      <c r="N1186" s="3">
        <v>41286180</v>
      </c>
      <c r="O1186" s="3">
        <v>9082547000</v>
      </c>
      <c r="P1186" s="3">
        <v>15597.34</v>
      </c>
      <c r="Q1186" s="3">
        <v>156158400000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151117.4</v>
      </c>
      <c r="Y1186" s="3">
        <v>0</v>
      </c>
      <c r="Z1186" s="3">
        <v>0</v>
      </c>
      <c r="AA1186" s="3">
        <v>117.6271</v>
      </c>
      <c r="AB1186" s="3">
        <v>0</v>
      </c>
      <c r="AC1186" s="3">
        <v>10086.39</v>
      </c>
      <c r="AD1186" s="3">
        <v>4273.0630000000001</v>
      </c>
      <c r="AE1186" s="3">
        <v>122966.39999999999</v>
      </c>
      <c r="AF1186" s="3">
        <v>16047.98</v>
      </c>
      <c r="AG1186" s="3">
        <v>202.97649999999999</v>
      </c>
      <c r="AH1186" s="3">
        <v>0</v>
      </c>
      <c r="AI1186" s="3">
        <v>-27141.81</v>
      </c>
      <c r="AJ1186" s="3">
        <v>130039.7</v>
      </c>
      <c r="AK1186" s="3">
        <v>49222.559999999998</v>
      </c>
      <c r="AL1186" s="3">
        <v>103222.2</v>
      </c>
      <c r="AM1186" s="3">
        <v>80054.62</v>
      </c>
      <c r="AN1186" s="1">
        <v>13</v>
      </c>
    </row>
    <row r="1187" spans="1:40" x14ac:dyDescent="0.3">
      <c r="A1187" s="2">
        <v>30680</v>
      </c>
      <c r="B1187" s="3">
        <v>5682193</v>
      </c>
      <c r="C1187" s="3">
        <v>33299.97</v>
      </c>
      <c r="D1187" s="3">
        <v>3103122</v>
      </c>
      <c r="E1187" s="3">
        <v>242154.3</v>
      </c>
      <c r="F1187" s="3">
        <v>0</v>
      </c>
      <c r="G1187" s="3">
        <v>273129.5</v>
      </c>
      <c r="H1187" s="3">
        <v>505880.1</v>
      </c>
      <c r="I1187" s="3">
        <v>580929400</v>
      </c>
      <c r="J1187" s="3">
        <v>0</v>
      </c>
      <c r="K1187" s="3">
        <v>0</v>
      </c>
      <c r="L1187" s="3">
        <v>88696490</v>
      </c>
      <c r="M1187" s="3">
        <v>5469990</v>
      </c>
      <c r="N1187" s="3">
        <v>41508410</v>
      </c>
      <c r="O1187" s="3">
        <v>9082773000</v>
      </c>
      <c r="P1187" s="3">
        <v>24113.45</v>
      </c>
      <c r="Q1187" s="3">
        <v>156160600000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806979.8</v>
      </c>
      <c r="Y1187" s="3">
        <v>0</v>
      </c>
      <c r="Z1187" s="3">
        <v>0</v>
      </c>
      <c r="AA1187" s="3">
        <v>2965.42</v>
      </c>
      <c r="AB1187" s="3">
        <v>0</v>
      </c>
      <c r="AC1187" s="3">
        <v>53274.84</v>
      </c>
      <c r="AD1187" s="3">
        <v>20028.54</v>
      </c>
      <c r="AE1187" s="3">
        <v>655073.30000000005</v>
      </c>
      <c r="AF1187" s="3">
        <v>689311.9</v>
      </c>
      <c r="AG1187" s="3">
        <v>3599.8679999999999</v>
      </c>
      <c r="AH1187" s="3">
        <v>0</v>
      </c>
      <c r="AI1187" s="3">
        <v>-27936.97</v>
      </c>
      <c r="AJ1187" s="3">
        <v>354617.1</v>
      </c>
      <c r="AK1187" s="3">
        <v>48648.4</v>
      </c>
      <c r="AL1187" s="3">
        <v>79127.070000000007</v>
      </c>
      <c r="AM1187" s="3">
        <v>5987877</v>
      </c>
      <c r="AN1187" s="1">
        <v>6</v>
      </c>
    </row>
    <row r="1188" spans="1:40" x14ac:dyDescent="0.3">
      <c r="A1188" s="2">
        <v>30681</v>
      </c>
      <c r="B1188" s="3">
        <v>5676739</v>
      </c>
      <c r="C1188" s="3">
        <v>0.84190500000000001</v>
      </c>
      <c r="D1188" s="3">
        <v>4683.3620000000001</v>
      </c>
      <c r="E1188" s="3">
        <v>91142.63</v>
      </c>
      <c r="F1188" s="3">
        <v>0</v>
      </c>
      <c r="G1188" s="3">
        <v>-219246.2</v>
      </c>
      <c r="H1188" s="3">
        <v>288086.8</v>
      </c>
      <c r="I1188" s="3">
        <v>580669100</v>
      </c>
      <c r="J1188" s="3">
        <v>0</v>
      </c>
      <c r="K1188" s="3">
        <v>0</v>
      </c>
      <c r="L1188" s="3">
        <v>88699830</v>
      </c>
      <c r="M1188" s="3">
        <v>5172743</v>
      </c>
      <c r="N1188" s="3">
        <v>41565390</v>
      </c>
      <c r="O1188" s="3">
        <v>9082567000</v>
      </c>
      <c r="P1188" s="3">
        <v>18869.04</v>
      </c>
      <c r="Q1188" s="3">
        <v>156154900000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217793.3</v>
      </c>
      <c r="X1188" s="3">
        <v>258588.5</v>
      </c>
      <c r="Y1188" s="3">
        <v>0</v>
      </c>
      <c r="Z1188" s="3">
        <v>0</v>
      </c>
      <c r="AA1188" s="3">
        <v>3789.5639999999999</v>
      </c>
      <c r="AB1188" s="3">
        <v>0</v>
      </c>
      <c r="AC1188" s="3">
        <v>31775.119999999999</v>
      </c>
      <c r="AD1188" s="3">
        <v>11152.98</v>
      </c>
      <c r="AE1188" s="3">
        <v>371952.9</v>
      </c>
      <c r="AF1188" s="3">
        <v>7767.8779999999997</v>
      </c>
      <c r="AG1188" s="3">
        <v>0</v>
      </c>
      <c r="AH1188" s="3">
        <v>0</v>
      </c>
      <c r="AI1188" s="3">
        <v>-28764.59</v>
      </c>
      <c r="AJ1188" s="3">
        <v>191170.5</v>
      </c>
      <c r="AK1188" s="3">
        <v>49293.58</v>
      </c>
      <c r="AL1188" s="3">
        <v>102480.7</v>
      </c>
      <c r="AM1188" s="3">
        <v>1713.8779999999999</v>
      </c>
      <c r="AN1188" s="1">
        <v>15</v>
      </c>
    </row>
    <row r="1189" spans="1:40" x14ac:dyDescent="0.3">
      <c r="A1189" s="2">
        <v>30682</v>
      </c>
      <c r="B1189" s="3">
        <v>5652110</v>
      </c>
      <c r="C1189" s="3">
        <v>2.2194660000000002</v>
      </c>
      <c r="D1189" s="3">
        <v>4375.442</v>
      </c>
      <c r="E1189" s="3">
        <v>72022.47</v>
      </c>
      <c r="F1189" s="3">
        <v>0</v>
      </c>
      <c r="G1189" s="3">
        <v>-202880</v>
      </c>
      <c r="H1189" s="3">
        <v>110836</v>
      </c>
      <c r="I1189" s="3">
        <v>580206300</v>
      </c>
      <c r="J1189" s="3">
        <v>0</v>
      </c>
      <c r="K1189" s="3">
        <v>0</v>
      </c>
      <c r="L1189" s="3">
        <v>88701840</v>
      </c>
      <c r="M1189" s="3">
        <v>4948117</v>
      </c>
      <c r="N1189" s="3">
        <v>41601940</v>
      </c>
      <c r="O1189" s="3">
        <v>9082349000</v>
      </c>
      <c r="P1189" s="3">
        <v>17647.39</v>
      </c>
      <c r="Q1189" s="3">
        <v>156149200000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177250.9</v>
      </c>
      <c r="X1189" s="3">
        <v>459593.4</v>
      </c>
      <c r="Y1189" s="3">
        <v>0</v>
      </c>
      <c r="Z1189" s="3">
        <v>0</v>
      </c>
      <c r="AA1189" s="3">
        <v>4212.357</v>
      </c>
      <c r="AB1189" s="3">
        <v>0</v>
      </c>
      <c r="AC1189" s="3">
        <v>39039.25</v>
      </c>
      <c r="AD1189" s="3">
        <v>13455.14</v>
      </c>
      <c r="AE1189" s="3">
        <v>378225.4</v>
      </c>
      <c r="AF1189" s="3">
        <v>6272.9250000000002</v>
      </c>
      <c r="AG1189" s="3">
        <v>0</v>
      </c>
      <c r="AH1189" s="3">
        <v>0</v>
      </c>
      <c r="AI1189" s="3">
        <v>-29066.84</v>
      </c>
      <c r="AJ1189" s="3">
        <v>150304.70000000001</v>
      </c>
      <c r="AK1189" s="3">
        <v>47574.400000000001</v>
      </c>
      <c r="AL1189" s="3">
        <v>74753.070000000007</v>
      </c>
      <c r="AM1189" s="3">
        <v>3213.67</v>
      </c>
      <c r="AN1189" s="1">
        <v>4</v>
      </c>
    </row>
    <row r="1190" spans="1:40" x14ac:dyDescent="0.3">
      <c r="A1190" s="2">
        <v>30683</v>
      </c>
      <c r="B1190" s="3">
        <v>5627871</v>
      </c>
      <c r="C1190" s="3">
        <v>5887.9120000000003</v>
      </c>
      <c r="D1190" s="3">
        <v>91120.83</v>
      </c>
      <c r="E1190" s="3">
        <v>94925.48</v>
      </c>
      <c r="F1190" s="3">
        <v>0</v>
      </c>
      <c r="G1190" s="3">
        <v>-165498.5</v>
      </c>
      <c r="H1190" s="3">
        <v>523350.1</v>
      </c>
      <c r="I1190" s="3">
        <v>580922400</v>
      </c>
      <c r="J1190" s="3">
        <v>0</v>
      </c>
      <c r="K1190" s="3">
        <v>0</v>
      </c>
      <c r="L1190" s="3">
        <v>88759800</v>
      </c>
      <c r="M1190" s="3">
        <v>5031711</v>
      </c>
      <c r="N1190" s="3">
        <v>41656700</v>
      </c>
      <c r="O1190" s="3">
        <v>9082178000</v>
      </c>
      <c r="P1190" s="3">
        <v>17323.36</v>
      </c>
      <c r="Q1190" s="3">
        <v>156144400000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521048.2</v>
      </c>
      <c r="Y1190" s="3">
        <v>0</v>
      </c>
      <c r="Z1190" s="3">
        <v>0</v>
      </c>
      <c r="AA1190" s="3">
        <v>2558.828</v>
      </c>
      <c r="AB1190" s="3">
        <v>0</v>
      </c>
      <c r="AC1190" s="3">
        <v>36482.550000000003</v>
      </c>
      <c r="AD1190" s="3">
        <v>12068.35</v>
      </c>
      <c r="AE1190" s="3">
        <v>433301</v>
      </c>
      <c r="AF1190" s="3">
        <v>56755.4</v>
      </c>
      <c r="AG1190" s="3">
        <v>638.54579999999999</v>
      </c>
      <c r="AH1190" s="3">
        <v>0</v>
      </c>
      <c r="AI1190" s="3">
        <v>-29189.89</v>
      </c>
      <c r="AJ1190" s="3">
        <v>173676.5</v>
      </c>
      <c r="AK1190" s="3">
        <v>47210.38</v>
      </c>
      <c r="AL1190" s="3">
        <v>82439.960000000006</v>
      </c>
      <c r="AM1190" s="3">
        <v>561020.5</v>
      </c>
      <c r="AN1190" s="1">
        <v>9</v>
      </c>
    </row>
    <row r="1191" spans="1:40" x14ac:dyDescent="0.3">
      <c r="A1191" s="2">
        <v>30684</v>
      </c>
      <c r="B1191" s="3">
        <v>5603066</v>
      </c>
      <c r="C1191" s="3">
        <v>6.4510009999999998</v>
      </c>
      <c r="D1191" s="3">
        <v>8001.616</v>
      </c>
      <c r="E1191" s="3">
        <v>64788.54</v>
      </c>
      <c r="F1191" s="3">
        <v>0</v>
      </c>
      <c r="G1191" s="3">
        <v>-177445.3</v>
      </c>
      <c r="H1191" s="3">
        <v>141097.5</v>
      </c>
      <c r="I1191" s="3">
        <v>580353500</v>
      </c>
      <c r="J1191" s="3">
        <v>0</v>
      </c>
      <c r="K1191" s="3">
        <v>0</v>
      </c>
      <c r="L1191" s="3">
        <v>88758860</v>
      </c>
      <c r="M1191" s="3">
        <v>4844287</v>
      </c>
      <c r="N1191" s="3">
        <v>41667770</v>
      </c>
      <c r="O1191" s="3">
        <v>9081984000</v>
      </c>
      <c r="P1191" s="3">
        <v>16531.87</v>
      </c>
      <c r="Q1191" s="3">
        <v>156138600000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382252.6</v>
      </c>
      <c r="X1191" s="3">
        <v>538342.30000000005</v>
      </c>
      <c r="Y1191" s="3">
        <v>0</v>
      </c>
      <c r="Z1191" s="3">
        <v>0</v>
      </c>
      <c r="AA1191" s="3">
        <v>6607.7669999999998</v>
      </c>
      <c r="AB1191" s="3">
        <v>0</v>
      </c>
      <c r="AC1191" s="3">
        <v>54919.24</v>
      </c>
      <c r="AD1191" s="3">
        <v>17350.689999999999</v>
      </c>
      <c r="AE1191" s="3">
        <v>486632</v>
      </c>
      <c r="AF1191" s="3">
        <v>6523.152</v>
      </c>
      <c r="AG1191" s="3">
        <v>0</v>
      </c>
      <c r="AH1191" s="3">
        <v>0</v>
      </c>
      <c r="AI1191" s="3">
        <v>-29319.29</v>
      </c>
      <c r="AJ1191" s="3">
        <v>143235.4</v>
      </c>
      <c r="AK1191" s="3">
        <v>45792.46</v>
      </c>
      <c r="AL1191" s="3">
        <v>77273.61</v>
      </c>
      <c r="AM1191" s="3">
        <v>30529.75</v>
      </c>
      <c r="AN1191" s="1">
        <v>4</v>
      </c>
    </row>
    <row r="1192" spans="1:40" x14ac:dyDescent="0.3">
      <c r="A1192" s="2">
        <v>30685</v>
      </c>
      <c r="B1192" s="3">
        <v>5480663</v>
      </c>
      <c r="C1192" s="3">
        <v>67.220560000000006</v>
      </c>
      <c r="D1192" s="3">
        <v>21011.09</v>
      </c>
      <c r="E1192" s="3">
        <v>63344.08</v>
      </c>
      <c r="F1192" s="3">
        <v>0</v>
      </c>
      <c r="G1192" s="3">
        <v>-167199.1</v>
      </c>
      <c r="H1192" s="3">
        <v>27059.94</v>
      </c>
      <c r="I1192" s="3">
        <v>579288000</v>
      </c>
      <c r="J1192" s="3">
        <v>0</v>
      </c>
      <c r="K1192" s="3">
        <v>0</v>
      </c>
      <c r="L1192" s="3">
        <v>88772570</v>
      </c>
      <c r="M1192" s="3">
        <v>4720073</v>
      </c>
      <c r="N1192" s="3">
        <v>41657430</v>
      </c>
      <c r="O1192" s="3">
        <v>9081804000</v>
      </c>
      <c r="P1192" s="3">
        <v>15998.32</v>
      </c>
      <c r="Q1192" s="3">
        <v>156132900000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114037.6</v>
      </c>
      <c r="X1192" s="3">
        <v>958451.5</v>
      </c>
      <c r="Y1192" s="3">
        <v>0</v>
      </c>
      <c r="Z1192" s="3">
        <v>0</v>
      </c>
      <c r="AA1192" s="3">
        <v>7478.1049999999996</v>
      </c>
      <c r="AB1192" s="3">
        <v>0</v>
      </c>
      <c r="AC1192" s="3">
        <v>62900.08</v>
      </c>
      <c r="AD1192" s="3">
        <v>19922.63</v>
      </c>
      <c r="AE1192" s="3">
        <v>523478</v>
      </c>
      <c r="AF1192" s="3">
        <v>6515.634</v>
      </c>
      <c r="AG1192" s="3">
        <v>3.811016</v>
      </c>
      <c r="AH1192" s="3">
        <v>0</v>
      </c>
      <c r="AI1192" s="3">
        <v>-29482.68</v>
      </c>
      <c r="AJ1192" s="3">
        <v>132340.70000000001</v>
      </c>
      <c r="AK1192" s="3">
        <v>44741.19</v>
      </c>
      <c r="AL1192" s="3">
        <v>79797.89</v>
      </c>
      <c r="AM1192" s="3">
        <v>106945</v>
      </c>
      <c r="AN1192" s="1">
        <v>5</v>
      </c>
    </row>
    <row r="1193" spans="1:40" x14ac:dyDescent="0.3">
      <c r="A1193" s="2">
        <v>30686</v>
      </c>
      <c r="B1193" s="3">
        <v>5407228</v>
      </c>
      <c r="C1193" s="3">
        <v>1033.9079999999999</v>
      </c>
      <c r="D1193" s="3">
        <v>83260.73</v>
      </c>
      <c r="E1193" s="3">
        <v>83816.87</v>
      </c>
      <c r="F1193" s="3">
        <v>0</v>
      </c>
      <c r="G1193" s="3">
        <v>-140900.6</v>
      </c>
      <c r="H1193" s="3">
        <v>10014.14</v>
      </c>
      <c r="I1193" s="3">
        <v>577614100</v>
      </c>
      <c r="J1193" s="3">
        <v>0</v>
      </c>
      <c r="K1193" s="3">
        <v>0</v>
      </c>
      <c r="L1193" s="3">
        <v>88854930</v>
      </c>
      <c r="M1193" s="3">
        <v>4766772</v>
      </c>
      <c r="N1193" s="3">
        <v>41649310</v>
      </c>
      <c r="O1193" s="3">
        <v>9081646000</v>
      </c>
      <c r="P1193" s="3">
        <v>16021.49</v>
      </c>
      <c r="Q1193" s="3">
        <v>156127200000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17045.8</v>
      </c>
      <c r="X1193" s="3">
        <v>1218032</v>
      </c>
      <c r="Y1193" s="3">
        <v>0</v>
      </c>
      <c r="Z1193" s="3">
        <v>0</v>
      </c>
      <c r="AA1193" s="3">
        <v>9994.6970000000001</v>
      </c>
      <c r="AB1193" s="3">
        <v>0</v>
      </c>
      <c r="AC1193" s="3">
        <v>75303.990000000005</v>
      </c>
      <c r="AD1193" s="3">
        <v>22265.360000000001</v>
      </c>
      <c r="AE1193" s="3">
        <v>688583.7</v>
      </c>
      <c r="AF1193" s="3">
        <v>16566.91</v>
      </c>
      <c r="AG1193" s="3">
        <v>124.35680000000001</v>
      </c>
      <c r="AH1193" s="3">
        <v>0</v>
      </c>
      <c r="AI1193" s="3">
        <v>-29448.76</v>
      </c>
      <c r="AJ1193" s="3">
        <v>145586.9</v>
      </c>
      <c r="AK1193" s="3">
        <v>43845.17</v>
      </c>
      <c r="AL1193" s="3">
        <v>78411.039999999994</v>
      </c>
      <c r="AM1193" s="3">
        <v>454713</v>
      </c>
      <c r="AN1193" s="1">
        <v>13</v>
      </c>
    </row>
    <row r="1194" spans="1:40" x14ac:dyDescent="0.3">
      <c r="A1194" s="2">
        <v>30687</v>
      </c>
      <c r="B1194" s="3">
        <v>5382709</v>
      </c>
      <c r="C1194" s="3">
        <v>338.24619999999999</v>
      </c>
      <c r="D1194" s="3">
        <v>76792.97</v>
      </c>
      <c r="E1194" s="3">
        <v>78348.289999999994</v>
      </c>
      <c r="F1194" s="3">
        <v>0</v>
      </c>
      <c r="G1194" s="3">
        <v>-136364.79999999999</v>
      </c>
      <c r="H1194" s="3">
        <v>5550.2610000000004</v>
      </c>
      <c r="I1194" s="3">
        <v>576129800</v>
      </c>
      <c r="J1194" s="3">
        <v>0</v>
      </c>
      <c r="K1194" s="3">
        <v>0</v>
      </c>
      <c r="L1194" s="3">
        <v>88925470</v>
      </c>
      <c r="M1194" s="3">
        <v>4714723</v>
      </c>
      <c r="N1194" s="3">
        <v>41645580</v>
      </c>
      <c r="O1194" s="3">
        <v>9081493000</v>
      </c>
      <c r="P1194" s="3">
        <v>16015.83</v>
      </c>
      <c r="Q1194" s="3">
        <v>156121600000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4463.8760000000002</v>
      </c>
      <c r="X1194" s="3">
        <v>1166699</v>
      </c>
      <c r="Y1194" s="3">
        <v>0</v>
      </c>
      <c r="Z1194" s="3">
        <v>0</v>
      </c>
      <c r="AA1194" s="3">
        <v>8797.2790000000005</v>
      </c>
      <c r="AB1194" s="3">
        <v>0</v>
      </c>
      <c r="AC1194" s="3">
        <v>66231.94</v>
      </c>
      <c r="AD1194" s="3">
        <v>20220.89</v>
      </c>
      <c r="AE1194" s="3">
        <v>468110.7</v>
      </c>
      <c r="AF1194" s="3">
        <v>10863.35</v>
      </c>
      <c r="AG1194" s="3">
        <v>38.62923</v>
      </c>
      <c r="AH1194" s="3">
        <v>0</v>
      </c>
      <c r="AI1194" s="3">
        <v>-29692.84</v>
      </c>
      <c r="AJ1194" s="3">
        <v>139699</v>
      </c>
      <c r="AK1194" s="3">
        <v>43457.07</v>
      </c>
      <c r="AL1194" s="3">
        <v>77214.27</v>
      </c>
      <c r="AM1194" s="3">
        <v>317206.7</v>
      </c>
      <c r="AN1194" s="1">
        <v>8</v>
      </c>
    </row>
    <row r="1195" spans="1:40" x14ac:dyDescent="0.3">
      <c r="A1195" s="2">
        <v>30688</v>
      </c>
      <c r="B1195" s="3">
        <v>5358219</v>
      </c>
      <c r="C1195" s="3">
        <v>986.89269999999999</v>
      </c>
      <c r="D1195" s="3">
        <v>118399.8</v>
      </c>
      <c r="E1195" s="3">
        <v>88116.39</v>
      </c>
      <c r="F1195" s="3">
        <v>0</v>
      </c>
      <c r="G1195" s="3">
        <v>-119094.9</v>
      </c>
      <c r="H1195" s="3">
        <v>3832.8270000000002</v>
      </c>
      <c r="I1195" s="3">
        <v>574488700</v>
      </c>
      <c r="J1195" s="3">
        <v>0</v>
      </c>
      <c r="K1195" s="3">
        <v>0</v>
      </c>
      <c r="L1195" s="3">
        <v>89049350</v>
      </c>
      <c r="M1195" s="3">
        <v>4727995</v>
      </c>
      <c r="N1195" s="3">
        <v>41641610</v>
      </c>
      <c r="O1195" s="3">
        <v>9081364000</v>
      </c>
      <c r="P1195" s="3">
        <v>16467.29</v>
      </c>
      <c r="Q1195" s="3">
        <v>156116100000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1717.434</v>
      </c>
      <c r="X1195" s="3">
        <v>1138389</v>
      </c>
      <c r="Y1195" s="3">
        <v>0</v>
      </c>
      <c r="Z1195" s="3">
        <v>0</v>
      </c>
      <c r="AA1195" s="3">
        <v>10825.68</v>
      </c>
      <c r="AB1195" s="3">
        <v>0</v>
      </c>
      <c r="AC1195" s="3">
        <v>68146.789999999994</v>
      </c>
      <c r="AD1195" s="3">
        <v>19716.23</v>
      </c>
      <c r="AE1195" s="3">
        <v>554632.80000000005</v>
      </c>
      <c r="AF1195" s="3">
        <v>18608.78</v>
      </c>
      <c r="AG1195" s="3">
        <v>108.0731</v>
      </c>
      <c r="AH1195" s="3">
        <v>0</v>
      </c>
      <c r="AI1195" s="3">
        <v>-29686.080000000002</v>
      </c>
      <c r="AJ1195" s="3">
        <v>146130.20000000001</v>
      </c>
      <c r="AK1195" s="3">
        <v>43277.97</v>
      </c>
      <c r="AL1195" s="3">
        <v>81970.3</v>
      </c>
      <c r="AM1195" s="3">
        <v>501604.7</v>
      </c>
      <c r="AN1195" s="1">
        <v>13</v>
      </c>
    </row>
    <row r="1196" spans="1:40" x14ac:dyDescent="0.3">
      <c r="A1196" s="2">
        <v>30689</v>
      </c>
      <c r="B1196" s="3">
        <v>5309396</v>
      </c>
      <c r="C1196" s="3">
        <v>3030.8119999999999</v>
      </c>
      <c r="D1196" s="3">
        <v>227926</v>
      </c>
      <c r="E1196" s="3">
        <v>112389.1</v>
      </c>
      <c r="F1196" s="3">
        <v>0</v>
      </c>
      <c r="G1196" s="3">
        <v>-87086.65</v>
      </c>
      <c r="H1196" s="3">
        <v>2888.9119999999998</v>
      </c>
      <c r="I1196" s="3">
        <v>572302300</v>
      </c>
      <c r="J1196" s="3">
        <v>0</v>
      </c>
      <c r="K1196" s="3">
        <v>0</v>
      </c>
      <c r="L1196" s="3">
        <v>89265460</v>
      </c>
      <c r="M1196" s="3">
        <v>4898639</v>
      </c>
      <c r="N1196" s="3">
        <v>41644420</v>
      </c>
      <c r="O1196" s="3">
        <v>9081274000</v>
      </c>
      <c r="P1196" s="3">
        <v>17806.78</v>
      </c>
      <c r="Q1196" s="3">
        <v>156110600000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943.91499999999996</v>
      </c>
      <c r="X1196" s="3">
        <v>1236436</v>
      </c>
      <c r="Y1196" s="3">
        <v>0</v>
      </c>
      <c r="Z1196" s="3">
        <v>0</v>
      </c>
      <c r="AA1196" s="3">
        <v>14533.96</v>
      </c>
      <c r="AB1196" s="3">
        <v>0</v>
      </c>
      <c r="AC1196" s="3">
        <v>77794.66</v>
      </c>
      <c r="AD1196" s="3">
        <v>22286.51</v>
      </c>
      <c r="AE1196" s="3">
        <v>715260.3</v>
      </c>
      <c r="AF1196" s="3">
        <v>46056.83</v>
      </c>
      <c r="AG1196" s="3">
        <v>293.77999999999997</v>
      </c>
      <c r="AH1196" s="3">
        <v>0</v>
      </c>
      <c r="AI1196" s="3">
        <v>-29614.400000000001</v>
      </c>
      <c r="AJ1196" s="3">
        <v>173344</v>
      </c>
      <c r="AK1196" s="3">
        <v>42832.27</v>
      </c>
      <c r="AL1196" s="3">
        <v>92751.45</v>
      </c>
      <c r="AM1196" s="3">
        <v>946663.4</v>
      </c>
      <c r="AN1196" s="1">
        <v>9</v>
      </c>
    </row>
    <row r="1197" spans="1:40" x14ac:dyDescent="0.3">
      <c r="A1197" s="2">
        <v>30690</v>
      </c>
      <c r="B1197" s="3">
        <v>5260378</v>
      </c>
      <c r="C1197" s="3">
        <v>1541.8679999999999</v>
      </c>
      <c r="D1197" s="3">
        <v>143669.70000000001</v>
      </c>
      <c r="E1197" s="3">
        <v>102938.3</v>
      </c>
      <c r="F1197" s="3">
        <v>0</v>
      </c>
      <c r="G1197" s="3">
        <v>-107347.4</v>
      </c>
      <c r="H1197" s="3">
        <v>2400.3220000000001</v>
      </c>
      <c r="I1197" s="3">
        <v>570708400</v>
      </c>
      <c r="J1197" s="3">
        <v>0</v>
      </c>
      <c r="K1197" s="3">
        <v>0</v>
      </c>
      <c r="L1197" s="3">
        <v>89404240</v>
      </c>
      <c r="M1197" s="3">
        <v>4895592</v>
      </c>
      <c r="N1197" s="3">
        <v>41660730</v>
      </c>
      <c r="O1197" s="3">
        <v>9081154000</v>
      </c>
      <c r="P1197" s="3">
        <v>17616.759999999998</v>
      </c>
      <c r="Q1197" s="3">
        <v>156105200000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488.58929999999998</v>
      </c>
      <c r="X1197" s="3">
        <v>1026738</v>
      </c>
      <c r="Y1197" s="3">
        <v>0</v>
      </c>
      <c r="Z1197" s="3">
        <v>0</v>
      </c>
      <c r="AA1197" s="3">
        <v>14093.9</v>
      </c>
      <c r="AB1197" s="3">
        <v>0</v>
      </c>
      <c r="AC1197" s="3">
        <v>64615.26</v>
      </c>
      <c r="AD1197" s="3">
        <v>19868.89</v>
      </c>
      <c r="AE1197" s="3">
        <v>571743.30000000005</v>
      </c>
      <c r="AF1197" s="3">
        <v>24992.76</v>
      </c>
      <c r="AG1197" s="3">
        <v>168.191</v>
      </c>
      <c r="AH1197" s="3">
        <v>0</v>
      </c>
      <c r="AI1197" s="3">
        <v>-29871.18</v>
      </c>
      <c r="AJ1197" s="3">
        <v>161155.1</v>
      </c>
      <c r="AK1197" s="3">
        <v>42735.839999999997</v>
      </c>
      <c r="AL1197" s="3">
        <v>80240.05</v>
      </c>
      <c r="AM1197" s="3">
        <v>565464.19999999995</v>
      </c>
      <c r="AN1197" s="1">
        <v>8</v>
      </c>
    </row>
    <row r="1198" spans="1:40" x14ac:dyDescent="0.3">
      <c r="A1198" s="2">
        <v>30691</v>
      </c>
      <c r="B1198" s="3">
        <v>5235934</v>
      </c>
      <c r="C1198" s="3">
        <v>2166.5659999999998</v>
      </c>
      <c r="D1198" s="3">
        <v>216403.3</v>
      </c>
      <c r="E1198" s="3">
        <v>114043.7</v>
      </c>
      <c r="F1198" s="3">
        <v>0</v>
      </c>
      <c r="G1198" s="3">
        <v>-86670.46</v>
      </c>
      <c r="H1198" s="3">
        <v>2070.2890000000002</v>
      </c>
      <c r="I1198" s="3">
        <v>568809400</v>
      </c>
      <c r="J1198" s="3">
        <v>0</v>
      </c>
      <c r="K1198" s="3">
        <v>0</v>
      </c>
      <c r="L1198" s="3">
        <v>89608180</v>
      </c>
      <c r="M1198" s="3">
        <v>4963135</v>
      </c>
      <c r="N1198" s="3">
        <v>41684410</v>
      </c>
      <c r="O1198" s="3">
        <v>9081055000</v>
      </c>
      <c r="P1198" s="3">
        <v>18233.87</v>
      </c>
      <c r="Q1198" s="3">
        <v>156099800000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330.03379999999999</v>
      </c>
      <c r="X1198" s="3">
        <v>1088790</v>
      </c>
      <c r="Y1198" s="3">
        <v>0</v>
      </c>
      <c r="Z1198" s="3">
        <v>0</v>
      </c>
      <c r="AA1198" s="3">
        <v>16226.21</v>
      </c>
      <c r="AB1198" s="3">
        <v>0</v>
      </c>
      <c r="AC1198" s="3">
        <v>68092.759999999995</v>
      </c>
      <c r="AD1198" s="3">
        <v>20529.57</v>
      </c>
      <c r="AE1198" s="3">
        <v>582015.4</v>
      </c>
      <c r="AF1198" s="3">
        <v>34264.19</v>
      </c>
      <c r="AG1198" s="3">
        <v>213.63810000000001</v>
      </c>
      <c r="AH1198" s="3">
        <v>0</v>
      </c>
      <c r="AI1198" s="3">
        <v>-29913.06</v>
      </c>
      <c r="AJ1198" s="3">
        <v>172469.9</v>
      </c>
      <c r="AK1198" s="3">
        <v>42498.63</v>
      </c>
      <c r="AL1198" s="3">
        <v>80703.92</v>
      </c>
      <c r="AM1198" s="3">
        <v>807810.8</v>
      </c>
      <c r="AN1198" s="1">
        <v>7</v>
      </c>
    </row>
    <row r="1199" spans="1:40" x14ac:dyDescent="0.3">
      <c r="A1199" s="2">
        <v>30692</v>
      </c>
      <c r="B1199" s="3">
        <v>5211386</v>
      </c>
      <c r="C1199" s="3">
        <v>150.73939999999999</v>
      </c>
      <c r="D1199" s="3">
        <v>13632.68</v>
      </c>
      <c r="E1199" s="3">
        <v>69267.7</v>
      </c>
      <c r="F1199" s="3">
        <v>0</v>
      </c>
      <c r="G1199" s="3">
        <v>-141769.29999999999</v>
      </c>
      <c r="H1199" s="3">
        <v>1953.1679999999999</v>
      </c>
      <c r="I1199" s="3">
        <v>568125800</v>
      </c>
      <c r="J1199" s="3">
        <v>0</v>
      </c>
      <c r="K1199" s="3">
        <v>0</v>
      </c>
      <c r="L1199" s="3">
        <v>89611420</v>
      </c>
      <c r="M1199" s="3">
        <v>4779766</v>
      </c>
      <c r="N1199" s="3">
        <v>41704310</v>
      </c>
      <c r="O1199" s="3">
        <v>9080901000</v>
      </c>
      <c r="P1199" s="3">
        <v>16818.52</v>
      </c>
      <c r="Q1199" s="3">
        <v>156094400000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117.1206</v>
      </c>
      <c r="X1199" s="3">
        <v>641440.5</v>
      </c>
      <c r="Y1199" s="3">
        <v>0</v>
      </c>
      <c r="Z1199" s="3">
        <v>0</v>
      </c>
      <c r="AA1199" s="3">
        <v>13388.07</v>
      </c>
      <c r="AB1199" s="3">
        <v>0</v>
      </c>
      <c r="AC1199" s="3">
        <v>45182.28</v>
      </c>
      <c r="AD1199" s="3">
        <v>14181.65</v>
      </c>
      <c r="AE1199" s="3">
        <v>462612.6</v>
      </c>
      <c r="AF1199" s="3">
        <v>6906.6940000000004</v>
      </c>
      <c r="AG1199" s="3">
        <v>55.003239999999998</v>
      </c>
      <c r="AH1199" s="3">
        <v>0</v>
      </c>
      <c r="AI1199" s="3">
        <v>-30024.54</v>
      </c>
      <c r="AJ1199" s="3">
        <v>139981.79999999999</v>
      </c>
      <c r="AK1199" s="3">
        <v>43347.97</v>
      </c>
      <c r="AL1199" s="3">
        <v>74928.91</v>
      </c>
      <c r="AM1199" s="3">
        <v>41977.95</v>
      </c>
      <c r="AN1199" s="1">
        <v>3</v>
      </c>
    </row>
    <row r="1200" spans="1:40" x14ac:dyDescent="0.3">
      <c r="A1200" s="2">
        <v>30693</v>
      </c>
      <c r="B1200" s="3">
        <v>5186900</v>
      </c>
      <c r="C1200" s="3">
        <v>1.7619</v>
      </c>
      <c r="D1200" s="3">
        <v>4172.6049999999996</v>
      </c>
      <c r="E1200" s="3">
        <v>52921.120000000003</v>
      </c>
      <c r="F1200" s="3">
        <v>0</v>
      </c>
      <c r="G1200" s="3">
        <v>-153438.79999999999</v>
      </c>
      <c r="H1200" s="3">
        <v>1885.3710000000001</v>
      </c>
      <c r="I1200" s="3">
        <v>567686400</v>
      </c>
      <c r="J1200" s="3">
        <v>0</v>
      </c>
      <c r="K1200" s="3">
        <v>0</v>
      </c>
      <c r="L1200" s="3">
        <v>89613420</v>
      </c>
      <c r="M1200" s="3">
        <v>4605219</v>
      </c>
      <c r="N1200" s="3">
        <v>41725190</v>
      </c>
      <c r="O1200" s="3">
        <v>9080736000</v>
      </c>
      <c r="P1200" s="3">
        <v>16057.07</v>
      </c>
      <c r="Q1200" s="3">
        <v>156089200000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67.797319999999999</v>
      </c>
      <c r="X1200" s="3">
        <v>437460</v>
      </c>
      <c r="Y1200" s="3">
        <v>0</v>
      </c>
      <c r="Z1200" s="3">
        <v>0</v>
      </c>
      <c r="AA1200" s="3">
        <v>9713.3889999999992</v>
      </c>
      <c r="AB1200" s="3">
        <v>0</v>
      </c>
      <c r="AC1200" s="3">
        <v>32109.48</v>
      </c>
      <c r="AD1200" s="3">
        <v>10419.48</v>
      </c>
      <c r="AE1200" s="3">
        <v>324729</v>
      </c>
      <c r="AF1200" s="3">
        <v>4315.3500000000004</v>
      </c>
      <c r="AG1200" s="3">
        <v>0</v>
      </c>
      <c r="AH1200" s="3">
        <v>0</v>
      </c>
      <c r="AI1200" s="3">
        <v>-30170.37</v>
      </c>
      <c r="AJ1200" s="3">
        <v>127459</v>
      </c>
      <c r="AK1200" s="3">
        <v>44485.120000000003</v>
      </c>
      <c r="AL1200" s="3">
        <v>74483.31</v>
      </c>
      <c r="AM1200" s="3">
        <v>1973.904</v>
      </c>
      <c r="AN1200" s="1">
        <v>3</v>
      </c>
    </row>
    <row r="1201" spans="1:40" x14ac:dyDescent="0.3">
      <c r="A1201" s="2">
        <v>30694</v>
      </c>
      <c r="B1201" s="3">
        <v>5137954</v>
      </c>
      <c r="C1201" s="3">
        <v>0.1818283</v>
      </c>
      <c r="D1201" s="3">
        <v>5073.7</v>
      </c>
      <c r="E1201" s="3">
        <v>45154.61</v>
      </c>
      <c r="F1201" s="3">
        <v>0</v>
      </c>
      <c r="G1201" s="3">
        <v>-157705.5</v>
      </c>
      <c r="H1201" s="3">
        <v>1806.3109999999999</v>
      </c>
      <c r="I1201" s="3">
        <v>567188800</v>
      </c>
      <c r="J1201" s="3">
        <v>0</v>
      </c>
      <c r="K1201" s="3">
        <v>0</v>
      </c>
      <c r="L1201" s="3">
        <v>89613100</v>
      </c>
      <c r="M1201" s="3">
        <v>4452116</v>
      </c>
      <c r="N1201" s="3">
        <v>41704920</v>
      </c>
      <c r="O1201" s="3">
        <v>9080605000</v>
      </c>
      <c r="P1201" s="3">
        <v>15620.62</v>
      </c>
      <c r="Q1201" s="3">
        <v>156084000000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79.060169999999999</v>
      </c>
      <c r="X1201" s="3">
        <v>493789.2</v>
      </c>
      <c r="Y1201" s="3">
        <v>0</v>
      </c>
      <c r="Z1201" s="3">
        <v>0</v>
      </c>
      <c r="AA1201" s="3">
        <v>8947.2579999999998</v>
      </c>
      <c r="AB1201" s="3">
        <v>0</v>
      </c>
      <c r="AC1201" s="3">
        <v>31949.99</v>
      </c>
      <c r="AD1201" s="3">
        <v>10769.61</v>
      </c>
      <c r="AE1201" s="3">
        <v>244354.6</v>
      </c>
      <c r="AF1201" s="3">
        <v>3680.8389999999999</v>
      </c>
      <c r="AG1201" s="3">
        <v>0</v>
      </c>
      <c r="AH1201" s="3">
        <v>0</v>
      </c>
      <c r="AI1201" s="3">
        <v>-30475.09</v>
      </c>
      <c r="AJ1201" s="3">
        <v>120506.6</v>
      </c>
      <c r="AK1201" s="3">
        <v>45131.49</v>
      </c>
      <c r="AL1201" s="3">
        <v>108834.6</v>
      </c>
      <c r="AM1201" s="3">
        <v>3766.0149999999999</v>
      </c>
      <c r="AN1201" s="1">
        <v>15</v>
      </c>
    </row>
    <row r="1202" spans="1:40" x14ac:dyDescent="0.3">
      <c r="A1202" s="2">
        <v>30695</v>
      </c>
      <c r="B1202" s="3">
        <v>5089010</v>
      </c>
      <c r="C1202" s="3">
        <v>0</v>
      </c>
      <c r="D1202" s="3">
        <v>4048.277</v>
      </c>
      <c r="E1202" s="3">
        <v>37292.089999999997</v>
      </c>
      <c r="F1202" s="3">
        <v>0</v>
      </c>
      <c r="G1202" s="3">
        <v>-156002.9</v>
      </c>
      <c r="H1202" s="3">
        <v>1802.914</v>
      </c>
      <c r="I1202" s="3">
        <v>567135500</v>
      </c>
      <c r="J1202" s="3">
        <v>0</v>
      </c>
      <c r="K1202" s="3">
        <v>0</v>
      </c>
      <c r="L1202" s="3">
        <v>89618350</v>
      </c>
      <c r="M1202" s="3">
        <v>4317355</v>
      </c>
      <c r="N1202" s="3">
        <v>41734320</v>
      </c>
      <c r="O1202" s="3">
        <v>9080448000</v>
      </c>
      <c r="P1202" s="3">
        <v>15198.54</v>
      </c>
      <c r="Q1202" s="3">
        <v>156079100000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3.3969200000000002</v>
      </c>
      <c r="X1202" s="3">
        <v>53266.47</v>
      </c>
      <c r="Y1202" s="3">
        <v>0</v>
      </c>
      <c r="Z1202" s="3">
        <v>0</v>
      </c>
      <c r="AA1202" s="3">
        <v>2034.9390000000001</v>
      </c>
      <c r="AB1202" s="3">
        <v>0</v>
      </c>
      <c r="AC1202" s="3">
        <v>5255.8609999999999</v>
      </c>
      <c r="AD1202" s="3">
        <v>1753.22</v>
      </c>
      <c r="AE1202" s="3">
        <v>64576.56</v>
      </c>
      <c r="AF1202" s="3">
        <v>3200.886</v>
      </c>
      <c r="AG1202" s="3">
        <v>0</v>
      </c>
      <c r="AH1202" s="3">
        <v>0</v>
      </c>
      <c r="AI1202" s="3">
        <v>-30590.46</v>
      </c>
      <c r="AJ1202" s="3">
        <v>112381</v>
      </c>
      <c r="AK1202" s="3">
        <v>47020.62</v>
      </c>
      <c r="AL1202" s="3">
        <v>77730.880000000005</v>
      </c>
      <c r="AM1202" s="3">
        <v>0</v>
      </c>
      <c r="AN1202" s="1">
        <v>8</v>
      </c>
    </row>
    <row r="1203" spans="1:40" x14ac:dyDescent="0.3">
      <c r="A1203" s="2">
        <v>30696</v>
      </c>
      <c r="B1203" s="3">
        <v>5040066</v>
      </c>
      <c r="C1203" s="3">
        <v>0.27853240000000001</v>
      </c>
      <c r="D1203" s="3">
        <v>4121.1750000000002</v>
      </c>
      <c r="E1203" s="3">
        <v>31767.759999999998</v>
      </c>
      <c r="F1203" s="3">
        <v>0</v>
      </c>
      <c r="G1203" s="3">
        <v>-151236</v>
      </c>
      <c r="H1203" s="3">
        <v>534867.6</v>
      </c>
      <c r="I1203" s="3">
        <v>579847000</v>
      </c>
      <c r="J1203" s="3">
        <v>0</v>
      </c>
      <c r="K1203" s="3">
        <v>0</v>
      </c>
      <c r="L1203" s="3">
        <v>89621520</v>
      </c>
      <c r="M1203" s="3">
        <v>4201894</v>
      </c>
      <c r="N1203" s="3">
        <v>41761020</v>
      </c>
      <c r="O1203" s="3">
        <v>9080289000</v>
      </c>
      <c r="P1203" s="3">
        <v>14813.35</v>
      </c>
      <c r="Q1203" s="3">
        <v>156078900000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58285.77</v>
      </c>
      <c r="Y1203" s="3">
        <v>0</v>
      </c>
      <c r="Z1203" s="3">
        <v>0</v>
      </c>
      <c r="AA1203" s="3">
        <v>0</v>
      </c>
      <c r="AB1203" s="3">
        <v>0</v>
      </c>
      <c r="AC1203" s="3">
        <v>5696.59</v>
      </c>
      <c r="AD1203" s="3">
        <v>1959.8230000000001</v>
      </c>
      <c r="AE1203" s="3">
        <v>75283.039999999994</v>
      </c>
      <c r="AF1203" s="3">
        <v>2843.127</v>
      </c>
      <c r="AG1203" s="3">
        <v>0.42750949999999999</v>
      </c>
      <c r="AH1203" s="3">
        <v>0</v>
      </c>
      <c r="AI1203" s="3">
        <v>-30319.08</v>
      </c>
      <c r="AJ1203" s="3">
        <v>104792.3</v>
      </c>
      <c r="AK1203" s="3">
        <v>47488.47</v>
      </c>
      <c r="AL1203" s="3">
        <v>72405</v>
      </c>
      <c r="AM1203" s="3">
        <v>6.3538519999999998</v>
      </c>
      <c r="AN1203" s="1">
        <v>3</v>
      </c>
    </row>
    <row r="1204" spans="1:40" x14ac:dyDescent="0.3">
      <c r="A1204" s="2">
        <v>30697</v>
      </c>
      <c r="B1204" s="3">
        <v>5040058</v>
      </c>
      <c r="C1204" s="3">
        <v>1.08697</v>
      </c>
      <c r="D1204" s="3">
        <v>4187.3310000000001</v>
      </c>
      <c r="E1204" s="3">
        <v>29262.34</v>
      </c>
      <c r="F1204" s="3">
        <v>0</v>
      </c>
      <c r="G1204" s="3">
        <v>-146540.70000000001</v>
      </c>
      <c r="H1204" s="3">
        <v>534867.6</v>
      </c>
      <c r="I1204" s="3">
        <v>584148700</v>
      </c>
      <c r="J1204" s="3">
        <v>0</v>
      </c>
      <c r="K1204" s="3">
        <v>0</v>
      </c>
      <c r="L1204" s="3">
        <v>89623250</v>
      </c>
      <c r="M1204" s="3">
        <v>4096653</v>
      </c>
      <c r="N1204" s="3">
        <v>41764770</v>
      </c>
      <c r="O1204" s="3">
        <v>9080147000</v>
      </c>
      <c r="P1204" s="3">
        <v>14489.54</v>
      </c>
      <c r="Q1204" s="3">
        <v>156075500000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132423.4</v>
      </c>
      <c r="Y1204" s="3">
        <v>0</v>
      </c>
      <c r="Z1204" s="3">
        <v>0</v>
      </c>
      <c r="AA1204" s="3">
        <v>0</v>
      </c>
      <c r="AB1204" s="3">
        <v>0</v>
      </c>
      <c r="AC1204" s="3">
        <v>10492.28</v>
      </c>
      <c r="AD1204" s="3">
        <v>4042.66</v>
      </c>
      <c r="AE1204" s="3">
        <v>112556.7</v>
      </c>
      <c r="AF1204" s="3">
        <v>2595.5569999999998</v>
      </c>
      <c r="AG1204" s="3">
        <v>5.5125960000000003</v>
      </c>
      <c r="AH1204" s="3">
        <v>0</v>
      </c>
      <c r="AI1204" s="3">
        <v>-30616.560000000001</v>
      </c>
      <c r="AJ1204" s="3">
        <v>100503.2</v>
      </c>
      <c r="AK1204" s="3">
        <v>48217.919999999998</v>
      </c>
      <c r="AL1204" s="3">
        <v>86269.01</v>
      </c>
      <c r="AM1204" s="3">
        <v>59.396090000000001</v>
      </c>
      <c r="AN1204" s="1">
        <v>17</v>
      </c>
    </row>
    <row r="1205" spans="1:40" x14ac:dyDescent="0.3">
      <c r="A1205" s="2">
        <v>30698</v>
      </c>
      <c r="B1205" s="3">
        <v>5015584</v>
      </c>
      <c r="C1205" s="3">
        <v>0</v>
      </c>
      <c r="D1205" s="3">
        <v>4126.5330000000004</v>
      </c>
      <c r="E1205" s="3">
        <v>25187.56</v>
      </c>
      <c r="F1205" s="3">
        <v>0</v>
      </c>
      <c r="G1205" s="3">
        <v>-146019.4</v>
      </c>
      <c r="H1205" s="3">
        <v>373242.4</v>
      </c>
      <c r="I1205" s="3">
        <v>583954400</v>
      </c>
      <c r="J1205" s="3">
        <v>0</v>
      </c>
      <c r="K1205" s="3">
        <v>0</v>
      </c>
      <c r="L1205" s="3">
        <v>89624610</v>
      </c>
      <c r="M1205" s="3">
        <v>4000880</v>
      </c>
      <c r="N1205" s="3">
        <v>41766200</v>
      </c>
      <c r="O1205" s="3">
        <v>9079985000</v>
      </c>
      <c r="P1205" s="3">
        <v>14191.71</v>
      </c>
      <c r="Q1205" s="3">
        <v>156070600000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161625.20000000001</v>
      </c>
      <c r="X1205" s="3">
        <v>194293.3</v>
      </c>
      <c r="Y1205" s="3">
        <v>0</v>
      </c>
      <c r="Z1205" s="3">
        <v>0</v>
      </c>
      <c r="AA1205" s="3">
        <v>19.700530000000001</v>
      </c>
      <c r="AB1205" s="3">
        <v>0</v>
      </c>
      <c r="AC1205" s="3">
        <v>22467.33</v>
      </c>
      <c r="AD1205" s="3">
        <v>8990.5810000000001</v>
      </c>
      <c r="AE1205" s="3">
        <v>132551.6</v>
      </c>
      <c r="AF1205" s="3">
        <v>2334.288</v>
      </c>
      <c r="AG1205" s="3">
        <v>0</v>
      </c>
      <c r="AH1205" s="3">
        <v>0</v>
      </c>
      <c r="AI1205" s="3">
        <v>-30754.12</v>
      </c>
      <c r="AJ1205" s="3">
        <v>95761.02</v>
      </c>
      <c r="AK1205" s="3">
        <v>47158.12</v>
      </c>
      <c r="AL1205" s="3">
        <v>71868.72</v>
      </c>
      <c r="AM1205" s="3">
        <v>0</v>
      </c>
      <c r="AN1205" s="1">
        <v>3</v>
      </c>
    </row>
    <row r="1206" spans="1:40" x14ac:dyDescent="0.3">
      <c r="A1206" s="2">
        <v>30699</v>
      </c>
      <c r="B1206" s="3">
        <v>4991112</v>
      </c>
      <c r="C1206" s="3">
        <v>0</v>
      </c>
      <c r="D1206" s="3">
        <v>4210.2730000000001</v>
      </c>
      <c r="E1206" s="3">
        <v>23294.240000000002</v>
      </c>
      <c r="F1206" s="3">
        <v>0</v>
      </c>
      <c r="G1206" s="3">
        <v>-145207.6</v>
      </c>
      <c r="H1206" s="3">
        <v>534417.5</v>
      </c>
      <c r="I1206" s="3">
        <v>585885900</v>
      </c>
      <c r="J1206" s="3">
        <v>0</v>
      </c>
      <c r="K1206" s="3">
        <v>0</v>
      </c>
      <c r="L1206" s="3">
        <v>89625820</v>
      </c>
      <c r="M1206" s="3">
        <v>3913136</v>
      </c>
      <c r="N1206" s="3">
        <v>41776770</v>
      </c>
      <c r="O1206" s="3">
        <v>9079829000</v>
      </c>
      <c r="P1206" s="3">
        <v>13928.37</v>
      </c>
      <c r="Q1206" s="3">
        <v>156066500000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124467</v>
      </c>
      <c r="Y1206" s="3">
        <v>0</v>
      </c>
      <c r="Z1206" s="3">
        <v>0</v>
      </c>
      <c r="AA1206" s="3">
        <v>0</v>
      </c>
      <c r="AB1206" s="3">
        <v>0</v>
      </c>
      <c r="AC1206" s="3">
        <v>9074.6309999999994</v>
      </c>
      <c r="AD1206" s="3">
        <v>3412.7179999999998</v>
      </c>
      <c r="AE1206" s="3">
        <v>68866.649999999994</v>
      </c>
      <c r="AF1206" s="3">
        <v>2179.6999999999998</v>
      </c>
      <c r="AG1206" s="3">
        <v>0</v>
      </c>
      <c r="AH1206" s="3">
        <v>0</v>
      </c>
      <c r="AI1206" s="3">
        <v>-30888.18</v>
      </c>
      <c r="AJ1206" s="3">
        <v>91700.04</v>
      </c>
      <c r="AK1206" s="3">
        <v>48025.51</v>
      </c>
      <c r="AL1206" s="3">
        <v>72066.06</v>
      </c>
      <c r="AM1206" s="3">
        <v>0</v>
      </c>
      <c r="AN1206" s="1">
        <v>3</v>
      </c>
    </row>
    <row r="1207" spans="1:40" x14ac:dyDescent="0.3">
      <c r="A1207" s="2">
        <v>30700</v>
      </c>
      <c r="B1207" s="3">
        <v>4966641</v>
      </c>
      <c r="C1207" s="3">
        <v>0</v>
      </c>
      <c r="D1207" s="3">
        <v>4093.4780000000001</v>
      </c>
      <c r="E1207" s="3">
        <v>22324.01</v>
      </c>
      <c r="F1207" s="3">
        <v>0</v>
      </c>
      <c r="G1207" s="3">
        <v>-144597.9</v>
      </c>
      <c r="H1207" s="3">
        <v>307141</v>
      </c>
      <c r="I1207" s="3">
        <v>585618500</v>
      </c>
      <c r="J1207" s="3">
        <v>0</v>
      </c>
      <c r="K1207" s="3">
        <v>0</v>
      </c>
      <c r="L1207" s="3">
        <v>89626780</v>
      </c>
      <c r="M1207" s="3">
        <v>3830093</v>
      </c>
      <c r="N1207" s="3">
        <v>41750980</v>
      </c>
      <c r="O1207" s="3">
        <v>9079672000</v>
      </c>
      <c r="P1207" s="3">
        <v>13706.18</v>
      </c>
      <c r="Q1207" s="3">
        <v>156061500000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227276.5</v>
      </c>
      <c r="X1207" s="3">
        <v>267465.59999999998</v>
      </c>
      <c r="Y1207" s="3">
        <v>0</v>
      </c>
      <c r="Z1207" s="3">
        <v>0</v>
      </c>
      <c r="AA1207" s="3">
        <v>44.048139999999997</v>
      </c>
      <c r="AB1207" s="3">
        <v>0</v>
      </c>
      <c r="AC1207" s="3">
        <v>35970.300000000003</v>
      </c>
      <c r="AD1207" s="3">
        <v>12520.43</v>
      </c>
      <c r="AE1207" s="3">
        <v>313382.09999999998</v>
      </c>
      <c r="AF1207" s="3">
        <v>2021.9760000000001</v>
      </c>
      <c r="AG1207" s="3">
        <v>0</v>
      </c>
      <c r="AH1207" s="3">
        <v>0</v>
      </c>
      <c r="AI1207" s="3">
        <v>-30768.55</v>
      </c>
      <c r="AJ1207" s="3">
        <v>88529.41</v>
      </c>
      <c r="AK1207" s="3">
        <v>47015.24</v>
      </c>
      <c r="AL1207" s="3">
        <v>78357.850000000006</v>
      </c>
      <c r="AM1207" s="3">
        <v>0</v>
      </c>
      <c r="AN1207" s="1">
        <v>18</v>
      </c>
    </row>
    <row r="1208" spans="1:40" x14ac:dyDescent="0.3">
      <c r="A1208" s="2">
        <v>30701</v>
      </c>
      <c r="B1208" s="3">
        <v>4966636</v>
      </c>
      <c r="C1208" s="3">
        <v>531.61590000000001</v>
      </c>
      <c r="D1208" s="3">
        <v>4245.0410000000002</v>
      </c>
      <c r="E1208" s="3">
        <v>20620</v>
      </c>
      <c r="F1208" s="3">
        <v>0</v>
      </c>
      <c r="G1208" s="3">
        <v>-142628.70000000001</v>
      </c>
      <c r="H1208" s="3">
        <v>532616</v>
      </c>
      <c r="I1208" s="3">
        <v>587290100</v>
      </c>
      <c r="J1208" s="3">
        <v>0</v>
      </c>
      <c r="K1208" s="3">
        <v>0</v>
      </c>
      <c r="L1208" s="3">
        <v>89634270</v>
      </c>
      <c r="M1208" s="3">
        <v>3758486</v>
      </c>
      <c r="N1208" s="3">
        <v>41718100</v>
      </c>
      <c r="O1208" s="3">
        <v>9079532000</v>
      </c>
      <c r="P1208" s="3">
        <v>13500.33</v>
      </c>
      <c r="Q1208" s="3">
        <v>156057300000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307664.09999999998</v>
      </c>
      <c r="Y1208" s="3">
        <v>0</v>
      </c>
      <c r="Z1208" s="3">
        <v>0</v>
      </c>
      <c r="AA1208" s="3">
        <v>936.32749999999999</v>
      </c>
      <c r="AB1208" s="3">
        <v>0</v>
      </c>
      <c r="AC1208" s="3">
        <v>27311.119999999999</v>
      </c>
      <c r="AD1208" s="3">
        <v>8935.3670000000002</v>
      </c>
      <c r="AE1208" s="3">
        <v>184404.3</v>
      </c>
      <c r="AF1208" s="3">
        <v>2078.1260000000002</v>
      </c>
      <c r="AG1208" s="3">
        <v>57.535119999999999</v>
      </c>
      <c r="AH1208" s="3">
        <v>0</v>
      </c>
      <c r="AI1208" s="3">
        <v>-30763.86</v>
      </c>
      <c r="AJ1208" s="3">
        <v>83886.83</v>
      </c>
      <c r="AK1208" s="3">
        <v>47012.49</v>
      </c>
      <c r="AL1208" s="3">
        <v>89464.5</v>
      </c>
      <c r="AM1208" s="3">
        <v>11747.73</v>
      </c>
      <c r="AN1208" s="1">
        <v>8</v>
      </c>
    </row>
    <row r="1209" spans="1:40" x14ac:dyDescent="0.3">
      <c r="A1209" s="2">
        <v>30702</v>
      </c>
      <c r="B1209" s="3">
        <v>5015564</v>
      </c>
      <c r="C1209" s="3">
        <v>0</v>
      </c>
      <c r="D1209" s="3">
        <v>3973.2150000000001</v>
      </c>
      <c r="E1209" s="3">
        <v>19117.68</v>
      </c>
      <c r="F1209" s="3">
        <v>0</v>
      </c>
      <c r="G1209" s="3">
        <v>-142167.9</v>
      </c>
      <c r="H1209" s="3">
        <v>334327.90000000002</v>
      </c>
      <c r="I1209" s="3">
        <v>587058900</v>
      </c>
      <c r="J1209" s="3">
        <v>0</v>
      </c>
      <c r="K1209" s="3">
        <v>0</v>
      </c>
      <c r="L1209" s="3">
        <v>89632580</v>
      </c>
      <c r="M1209" s="3">
        <v>3688382</v>
      </c>
      <c r="N1209" s="3">
        <v>41686420</v>
      </c>
      <c r="O1209" s="3">
        <v>9079380000</v>
      </c>
      <c r="P1209" s="3">
        <v>13230.69</v>
      </c>
      <c r="Q1209" s="3">
        <v>156052200000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198288.1</v>
      </c>
      <c r="X1209" s="3">
        <v>231264.3</v>
      </c>
      <c r="Y1209" s="3">
        <v>0</v>
      </c>
      <c r="Z1209" s="3">
        <v>0</v>
      </c>
      <c r="AA1209" s="3">
        <v>2483.9349999999999</v>
      </c>
      <c r="AB1209" s="3">
        <v>0</v>
      </c>
      <c r="AC1209" s="3">
        <v>32927.72</v>
      </c>
      <c r="AD1209" s="3">
        <v>11144.79</v>
      </c>
      <c r="AE1209" s="3">
        <v>304391.59999999998</v>
      </c>
      <c r="AF1209" s="3">
        <v>1794.652</v>
      </c>
      <c r="AG1209" s="3">
        <v>0</v>
      </c>
      <c r="AH1209" s="3">
        <v>0</v>
      </c>
      <c r="AI1209" s="3">
        <v>-30865.52</v>
      </c>
      <c r="AJ1209" s="3">
        <v>80364.66</v>
      </c>
      <c r="AK1209" s="3">
        <v>46260.27</v>
      </c>
      <c r="AL1209" s="3">
        <v>79133.240000000005</v>
      </c>
      <c r="AM1209" s="3">
        <v>0</v>
      </c>
      <c r="AN1209" s="1">
        <v>6</v>
      </c>
    </row>
    <row r="1210" spans="1:40" x14ac:dyDescent="0.3">
      <c r="A1210" s="2">
        <v>30703</v>
      </c>
      <c r="B1210" s="3">
        <v>4991093</v>
      </c>
      <c r="C1210" s="3">
        <v>0</v>
      </c>
      <c r="D1210" s="3">
        <v>3905.1010000000001</v>
      </c>
      <c r="E1210" s="3">
        <v>18010.45</v>
      </c>
      <c r="F1210" s="3">
        <v>0</v>
      </c>
      <c r="G1210" s="3">
        <v>-144682.29999999999</v>
      </c>
      <c r="H1210" s="3">
        <v>160634.1</v>
      </c>
      <c r="I1210" s="3">
        <v>586742700</v>
      </c>
      <c r="J1210" s="3">
        <v>0</v>
      </c>
      <c r="K1210" s="3">
        <v>0</v>
      </c>
      <c r="L1210" s="3">
        <v>89630370</v>
      </c>
      <c r="M1210" s="3">
        <v>3622206</v>
      </c>
      <c r="N1210" s="3">
        <v>41613530</v>
      </c>
      <c r="O1210" s="3">
        <v>9079275000</v>
      </c>
      <c r="P1210" s="3">
        <v>13014.62</v>
      </c>
      <c r="Q1210" s="3">
        <v>156047000000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173693.7</v>
      </c>
      <c r="X1210" s="3">
        <v>316162.3</v>
      </c>
      <c r="Y1210" s="3">
        <v>0</v>
      </c>
      <c r="Z1210" s="3">
        <v>0</v>
      </c>
      <c r="AA1210" s="3">
        <v>3229.221</v>
      </c>
      <c r="AB1210" s="3">
        <v>0</v>
      </c>
      <c r="AC1210" s="3">
        <v>39340.49</v>
      </c>
      <c r="AD1210" s="3">
        <v>12595.66</v>
      </c>
      <c r="AE1210" s="3">
        <v>389337.8</v>
      </c>
      <c r="AF1210" s="3">
        <v>1683.116</v>
      </c>
      <c r="AG1210" s="3">
        <v>0</v>
      </c>
      <c r="AH1210" s="3">
        <v>0</v>
      </c>
      <c r="AI1210" s="3">
        <v>-32117.06</v>
      </c>
      <c r="AJ1210" s="3">
        <v>77703.7</v>
      </c>
      <c r="AK1210" s="3">
        <v>45671.76</v>
      </c>
      <c r="AL1210" s="3">
        <v>111256.8</v>
      </c>
      <c r="AM1210" s="3">
        <v>0</v>
      </c>
      <c r="AN1210" s="1">
        <v>14</v>
      </c>
    </row>
    <row r="1211" spans="1:40" x14ac:dyDescent="0.3">
      <c r="A1211" s="2">
        <v>30704</v>
      </c>
      <c r="B1211" s="3">
        <v>4942158</v>
      </c>
      <c r="C1211" s="3">
        <v>5.4136369999999996</v>
      </c>
      <c r="D1211" s="3">
        <v>3818.3339999999998</v>
      </c>
      <c r="E1211" s="3">
        <v>17033.03</v>
      </c>
      <c r="F1211" s="3">
        <v>0</v>
      </c>
      <c r="G1211" s="3">
        <v>-143260.79999999999</v>
      </c>
      <c r="H1211" s="3">
        <v>71455.48</v>
      </c>
      <c r="I1211" s="3">
        <v>586240100</v>
      </c>
      <c r="J1211" s="3">
        <v>0</v>
      </c>
      <c r="K1211" s="3">
        <v>0</v>
      </c>
      <c r="L1211" s="3">
        <v>89626840</v>
      </c>
      <c r="M1211" s="3">
        <v>3560548</v>
      </c>
      <c r="N1211" s="3">
        <v>41551160</v>
      </c>
      <c r="O1211" s="3">
        <v>9079131000</v>
      </c>
      <c r="P1211" s="3">
        <v>12810.74</v>
      </c>
      <c r="Q1211" s="3">
        <v>156041800000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89178.65</v>
      </c>
      <c r="X1211" s="3">
        <v>502457.8</v>
      </c>
      <c r="Y1211" s="3">
        <v>0</v>
      </c>
      <c r="Z1211" s="3">
        <v>0</v>
      </c>
      <c r="AA1211" s="3">
        <v>4706.6869999999999</v>
      </c>
      <c r="AB1211" s="3">
        <v>0</v>
      </c>
      <c r="AC1211" s="3">
        <v>47600.3</v>
      </c>
      <c r="AD1211" s="3">
        <v>14979.45</v>
      </c>
      <c r="AE1211" s="3">
        <v>484816.7</v>
      </c>
      <c r="AF1211" s="3">
        <v>1590.808</v>
      </c>
      <c r="AG1211" s="3">
        <v>1.398997</v>
      </c>
      <c r="AH1211" s="3">
        <v>0</v>
      </c>
      <c r="AI1211" s="3">
        <v>-30826.71</v>
      </c>
      <c r="AJ1211" s="3">
        <v>74251.710000000006</v>
      </c>
      <c r="AK1211" s="3">
        <v>44852.959999999999</v>
      </c>
      <c r="AL1211" s="3">
        <v>89030.88</v>
      </c>
      <c r="AM1211" s="3">
        <v>125.15049999999999</v>
      </c>
      <c r="AN1211" s="1">
        <v>10</v>
      </c>
    </row>
    <row r="1212" spans="1:40" x14ac:dyDescent="0.3">
      <c r="A1212" s="2">
        <v>30705</v>
      </c>
      <c r="B1212" s="3">
        <v>4917690</v>
      </c>
      <c r="C1212" s="3">
        <v>5.4407480000000001</v>
      </c>
      <c r="D1212" s="3">
        <v>3760.9160000000002</v>
      </c>
      <c r="E1212" s="3">
        <v>16069.06</v>
      </c>
      <c r="F1212" s="3">
        <v>0</v>
      </c>
      <c r="G1212" s="3">
        <v>-141742.29999999999</v>
      </c>
      <c r="H1212" s="3">
        <v>37327.129999999997</v>
      </c>
      <c r="I1212" s="3">
        <v>585706600</v>
      </c>
      <c r="J1212" s="3">
        <v>0</v>
      </c>
      <c r="K1212" s="3">
        <v>0</v>
      </c>
      <c r="L1212" s="3">
        <v>89622860</v>
      </c>
      <c r="M1212" s="3">
        <v>3502104</v>
      </c>
      <c r="N1212" s="3">
        <v>41505850</v>
      </c>
      <c r="O1212" s="3">
        <v>9078970000</v>
      </c>
      <c r="P1212" s="3">
        <v>12626.84</v>
      </c>
      <c r="Q1212" s="3">
        <v>156036600000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34128.35</v>
      </c>
      <c r="X1212" s="3">
        <v>533310</v>
      </c>
      <c r="Y1212" s="3">
        <v>0</v>
      </c>
      <c r="Z1212" s="3">
        <v>0</v>
      </c>
      <c r="AA1212" s="3">
        <v>5597.768</v>
      </c>
      <c r="AB1212" s="3">
        <v>0</v>
      </c>
      <c r="AC1212" s="3">
        <v>45319.25</v>
      </c>
      <c r="AD1212" s="3">
        <v>14022.57</v>
      </c>
      <c r="AE1212" s="3">
        <v>441547.1</v>
      </c>
      <c r="AF1212" s="3">
        <v>1512.135</v>
      </c>
      <c r="AG1212" s="3">
        <v>2.1502129999999999</v>
      </c>
      <c r="AH1212" s="3">
        <v>0</v>
      </c>
      <c r="AI1212" s="3">
        <v>-30885.1</v>
      </c>
      <c r="AJ1212" s="3">
        <v>71543.679999999993</v>
      </c>
      <c r="AK1212" s="3">
        <v>43949.36</v>
      </c>
      <c r="AL1212" s="3">
        <v>71544.14</v>
      </c>
      <c r="AM1212" s="3">
        <v>211.7637</v>
      </c>
      <c r="AN1212" s="1">
        <v>4</v>
      </c>
    </row>
    <row r="1213" spans="1:40" x14ac:dyDescent="0.3">
      <c r="A1213" s="2">
        <v>30706</v>
      </c>
      <c r="B1213" s="3">
        <v>4893221</v>
      </c>
      <c r="C1213" s="3">
        <v>114.67310000000001</v>
      </c>
      <c r="D1213" s="3">
        <v>3563.4690000000001</v>
      </c>
      <c r="E1213" s="3">
        <v>15515.02</v>
      </c>
      <c r="F1213" s="3">
        <v>0</v>
      </c>
      <c r="G1213" s="3">
        <v>-140674.79999999999</v>
      </c>
      <c r="H1213" s="3">
        <v>11083.31</v>
      </c>
      <c r="I1213" s="3">
        <v>584617600</v>
      </c>
      <c r="J1213" s="3">
        <v>0</v>
      </c>
      <c r="K1213" s="3">
        <v>0</v>
      </c>
      <c r="L1213" s="3">
        <v>89615530</v>
      </c>
      <c r="M1213" s="3">
        <v>3447044</v>
      </c>
      <c r="N1213" s="3">
        <v>41424280</v>
      </c>
      <c r="O1213" s="3">
        <v>9078803000</v>
      </c>
      <c r="P1213" s="3">
        <v>12476.04</v>
      </c>
      <c r="Q1213" s="3">
        <v>156031100000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26243.82</v>
      </c>
      <c r="X1213" s="3">
        <v>1083494</v>
      </c>
      <c r="Y1213" s="3">
        <v>0</v>
      </c>
      <c r="Z1213" s="3">
        <v>0</v>
      </c>
      <c r="AA1213" s="3">
        <v>11634.18</v>
      </c>
      <c r="AB1213" s="3">
        <v>0</v>
      </c>
      <c r="AC1213" s="3">
        <v>81418.31</v>
      </c>
      <c r="AD1213" s="3">
        <v>24837.3</v>
      </c>
      <c r="AE1213" s="3">
        <v>737083.4</v>
      </c>
      <c r="AF1213" s="3">
        <v>1543.433</v>
      </c>
      <c r="AG1213" s="3">
        <v>14.08493</v>
      </c>
      <c r="AH1213" s="3">
        <v>0</v>
      </c>
      <c r="AI1213" s="3">
        <v>-30656.68</v>
      </c>
      <c r="AJ1213" s="3">
        <v>69667.11</v>
      </c>
      <c r="AK1213" s="3">
        <v>41779.519999999997</v>
      </c>
      <c r="AL1213" s="3">
        <v>69832.38</v>
      </c>
      <c r="AM1213" s="3">
        <v>5327.3959999999997</v>
      </c>
      <c r="AN1213" s="1">
        <v>5</v>
      </c>
    </row>
    <row r="1214" spans="1:40" x14ac:dyDescent="0.3">
      <c r="A1214" s="2">
        <v>30707</v>
      </c>
      <c r="B1214" s="3">
        <v>4893218</v>
      </c>
      <c r="C1214" s="3">
        <v>363.7115</v>
      </c>
      <c r="D1214" s="3">
        <v>3842.5740000000001</v>
      </c>
      <c r="E1214" s="3">
        <v>15194.69</v>
      </c>
      <c r="F1214" s="3">
        <v>0</v>
      </c>
      <c r="G1214" s="3">
        <v>-139487.79999999999</v>
      </c>
      <c r="H1214" s="3">
        <v>4647.1689999999999</v>
      </c>
      <c r="I1214" s="3">
        <v>583510200</v>
      </c>
      <c r="J1214" s="3">
        <v>0</v>
      </c>
      <c r="K1214" s="3">
        <v>0</v>
      </c>
      <c r="L1214" s="3">
        <v>89609390</v>
      </c>
      <c r="M1214" s="3">
        <v>3402343</v>
      </c>
      <c r="N1214" s="3">
        <v>41344610</v>
      </c>
      <c r="O1214" s="3">
        <v>9078640000</v>
      </c>
      <c r="P1214" s="3">
        <v>12334.11</v>
      </c>
      <c r="Q1214" s="3">
        <v>156025800000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6436.1440000000002</v>
      </c>
      <c r="X1214" s="3">
        <v>1088678</v>
      </c>
      <c r="Y1214" s="3">
        <v>0</v>
      </c>
      <c r="Z1214" s="3">
        <v>0</v>
      </c>
      <c r="AA1214" s="3">
        <v>14141.63</v>
      </c>
      <c r="AB1214" s="3">
        <v>0</v>
      </c>
      <c r="AC1214" s="3">
        <v>77706.59</v>
      </c>
      <c r="AD1214" s="3">
        <v>23253.79</v>
      </c>
      <c r="AE1214" s="3">
        <v>652652.1</v>
      </c>
      <c r="AF1214" s="3">
        <v>1573.25</v>
      </c>
      <c r="AG1214" s="3">
        <v>38.330770000000001</v>
      </c>
      <c r="AH1214" s="3">
        <v>0</v>
      </c>
      <c r="AI1214" s="3">
        <v>-30788.959999999999</v>
      </c>
      <c r="AJ1214" s="3">
        <v>68027.94</v>
      </c>
      <c r="AK1214" s="3">
        <v>40721.660000000003</v>
      </c>
      <c r="AL1214" s="3">
        <v>70005.350000000006</v>
      </c>
      <c r="AM1214" s="3">
        <v>18359.98</v>
      </c>
      <c r="AN1214" s="1">
        <v>5</v>
      </c>
    </row>
    <row r="1215" spans="1:40" x14ac:dyDescent="0.3">
      <c r="A1215" s="2">
        <v>30708</v>
      </c>
      <c r="B1215" s="3">
        <v>4819819</v>
      </c>
      <c r="C1215" s="3">
        <v>1.36256</v>
      </c>
      <c r="D1215" s="3">
        <v>3436.9319999999998</v>
      </c>
      <c r="E1215" s="3">
        <v>14267.5</v>
      </c>
      <c r="F1215" s="3">
        <v>0</v>
      </c>
      <c r="G1215" s="3">
        <v>-138746.79999999999</v>
      </c>
      <c r="H1215" s="3">
        <v>4015.7849999999999</v>
      </c>
      <c r="I1215" s="3">
        <v>583088600</v>
      </c>
      <c r="J1215" s="3">
        <v>0</v>
      </c>
      <c r="K1215" s="3">
        <v>0</v>
      </c>
      <c r="L1215" s="3">
        <v>89606580</v>
      </c>
      <c r="M1215" s="3">
        <v>3348908</v>
      </c>
      <c r="N1215" s="3">
        <v>41303810</v>
      </c>
      <c r="O1215" s="3">
        <v>9078480000</v>
      </c>
      <c r="P1215" s="3">
        <v>12162.91</v>
      </c>
      <c r="Q1215" s="3">
        <v>156020800000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631.3845</v>
      </c>
      <c r="X1215" s="3">
        <v>421499.9</v>
      </c>
      <c r="Y1215" s="3">
        <v>0</v>
      </c>
      <c r="Z1215" s="3">
        <v>0</v>
      </c>
      <c r="AA1215" s="3">
        <v>8822.0859999999993</v>
      </c>
      <c r="AB1215" s="3">
        <v>0</v>
      </c>
      <c r="AC1215" s="3">
        <v>36725.019999999997</v>
      </c>
      <c r="AD1215" s="3">
        <v>10558.55</v>
      </c>
      <c r="AE1215" s="3">
        <v>382501.2</v>
      </c>
      <c r="AF1215" s="3">
        <v>1378.354</v>
      </c>
      <c r="AG1215" s="3">
        <v>0</v>
      </c>
      <c r="AH1215" s="3">
        <v>0</v>
      </c>
      <c r="AI1215" s="3">
        <v>-30670.81</v>
      </c>
      <c r="AJ1215" s="3">
        <v>63649.26</v>
      </c>
      <c r="AK1215" s="3">
        <v>41477.01</v>
      </c>
      <c r="AL1215" s="3">
        <v>67730.62</v>
      </c>
      <c r="AM1215" s="3">
        <v>63.89696</v>
      </c>
      <c r="AN1215" s="1">
        <v>2</v>
      </c>
    </row>
    <row r="1216" spans="1:40" x14ac:dyDescent="0.3">
      <c r="A1216" s="2">
        <v>30709</v>
      </c>
      <c r="B1216" s="3">
        <v>4770884</v>
      </c>
      <c r="C1216" s="3">
        <v>382.28809999999999</v>
      </c>
      <c r="D1216" s="3">
        <v>4688.03</v>
      </c>
      <c r="E1216" s="3">
        <v>14082.89</v>
      </c>
      <c r="F1216" s="3">
        <v>0</v>
      </c>
      <c r="G1216" s="3">
        <v>-137376.79999999999</v>
      </c>
      <c r="H1216" s="3">
        <v>2559.355</v>
      </c>
      <c r="I1216" s="3">
        <v>582103900</v>
      </c>
      <c r="J1216" s="3">
        <v>0</v>
      </c>
      <c r="K1216" s="3">
        <v>0</v>
      </c>
      <c r="L1216" s="3">
        <v>89595280</v>
      </c>
      <c r="M1216" s="3">
        <v>3310516</v>
      </c>
      <c r="N1216" s="3">
        <v>41222390</v>
      </c>
      <c r="O1216" s="3">
        <v>9078321000</v>
      </c>
      <c r="P1216" s="3">
        <v>12030.69</v>
      </c>
      <c r="Q1216" s="3">
        <v>156015500000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1456.43</v>
      </c>
      <c r="X1216" s="3">
        <v>968451.9</v>
      </c>
      <c r="Y1216" s="3">
        <v>0</v>
      </c>
      <c r="Z1216" s="3">
        <v>0</v>
      </c>
      <c r="AA1216" s="3">
        <v>16939.939999999999</v>
      </c>
      <c r="AB1216" s="3">
        <v>0</v>
      </c>
      <c r="AC1216" s="3">
        <v>73609.17</v>
      </c>
      <c r="AD1216" s="3">
        <v>21152.31</v>
      </c>
      <c r="AE1216" s="3">
        <v>681770.4</v>
      </c>
      <c r="AF1216" s="3">
        <v>2296.2869999999998</v>
      </c>
      <c r="AG1216" s="3">
        <v>97.332009999999997</v>
      </c>
      <c r="AH1216" s="3">
        <v>0</v>
      </c>
      <c r="AI1216" s="3">
        <v>-30834.880000000001</v>
      </c>
      <c r="AJ1216" s="3">
        <v>61341.3</v>
      </c>
      <c r="AK1216" s="3">
        <v>39687.089999999997</v>
      </c>
      <c r="AL1216" s="3">
        <v>69172.539999999994</v>
      </c>
      <c r="AM1216" s="3">
        <v>15744.51</v>
      </c>
      <c r="AN1216" s="1">
        <v>7</v>
      </c>
    </row>
    <row r="1217" spans="1:40" x14ac:dyDescent="0.3">
      <c r="A1217" s="2">
        <v>30710</v>
      </c>
      <c r="B1217" s="3">
        <v>4770883</v>
      </c>
      <c r="C1217" s="3">
        <v>1671.991</v>
      </c>
      <c r="D1217" s="3">
        <v>9845.8469999999998</v>
      </c>
      <c r="E1217" s="3">
        <v>16054.34</v>
      </c>
      <c r="F1217" s="3">
        <v>0</v>
      </c>
      <c r="G1217" s="3">
        <v>-135036.1</v>
      </c>
      <c r="H1217" s="3">
        <v>1636.0360000000001</v>
      </c>
      <c r="I1217" s="3">
        <v>580739900</v>
      </c>
      <c r="J1217" s="3">
        <v>0</v>
      </c>
      <c r="K1217" s="3">
        <v>0</v>
      </c>
      <c r="L1217" s="3">
        <v>89590470</v>
      </c>
      <c r="M1217" s="3">
        <v>3307497</v>
      </c>
      <c r="N1217" s="3">
        <v>41128540</v>
      </c>
      <c r="O1217" s="3">
        <v>9078158000</v>
      </c>
      <c r="P1217" s="3">
        <v>12025.83</v>
      </c>
      <c r="Q1217" s="3">
        <v>156010200000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923.31899999999996</v>
      </c>
      <c r="X1217" s="3">
        <v>1280153</v>
      </c>
      <c r="Y1217" s="3">
        <v>0</v>
      </c>
      <c r="Z1217" s="3">
        <v>0</v>
      </c>
      <c r="AA1217" s="3">
        <v>22666.83</v>
      </c>
      <c r="AB1217" s="3">
        <v>0</v>
      </c>
      <c r="AC1217" s="3">
        <v>91885.86</v>
      </c>
      <c r="AD1217" s="3">
        <v>24112.05</v>
      </c>
      <c r="AE1217" s="3">
        <v>788960.3</v>
      </c>
      <c r="AF1217" s="3">
        <v>7785.9769999999999</v>
      </c>
      <c r="AG1217" s="3">
        <v>314.90519999999998</v>
      </c>
      <c r="AH1217" s="3">
        <v>0</v>
      </c>
      <c r="AI1217" s="3">
        <v>-30768.03</v>
      </c>
      <c r="AJ1217" s="3">
        <v>64340.87</v>
      </c>
      <c r="AK1217" s="3">
        <v>38113.1</v>
      </c>
      <c r="AL1217" s="3">
        <v>66313.48</v>
      </c>
      <c r="AM1217" s="3">
        <v>81945.97</v>
      </c>
      <c r="AN1217" s="1">
        <v>4</v>
      </c>
    </row>
    <row r="1218" spans="1:40" x14ac:dyDescent="0.3">
      <c r="A1218" s="2">
        <v>30711</v>
      </c>
      <c r="B1218" s="3">
        <v>4721950</v>
      </c>
      <c r="C1218" s="3">
        <v>1742</v>
      </c>
      <c r="D1218" s="3">
        <v>11100.51</v>
      </c>
      <c r="E1218" s="3">
        <v>19109</v>
      </c>
      <c r="F1218" s="3">
        <v>0</v>
      </c>
      <c r="G1218" s="3">
        <v>-132588.70000000001</v>
      </c>
      <c r="H1218" s="3">
        <v>1223.7170000000001</v>
      </c>
      <c r="I1218" s="3">
        <v>579505200</v>
      </c>
      <c r="J1218" s="3">
        <v>0</v>
      </c>
      <c r="K1218" s="3">
        <v>0</v>
      </c>
      <c r="L1218" s="3">
        <v>89592290</v>
      </c>
      <c r="M1218" s="3">
        <v>3313533</v>
      </c>
      <c r="N1218" s="3">
        <v>41051360</v>
      </c>
      <c r="O1218" s="3">
        <v>9078002000</v>
      </c>
      <c r="P1218" s="3">
        <v>12143.18</v>
      </c>
      <c r="Q1218" s="3">
        <v>156005000000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412.31909999999999</v>
      </c>
      <c r="X1218" s="3">
        <v>1124501</v>
      </c>
      <c r="Y1218" s="3">
        <v>0</v>
      </c>
      <c r="Z1218" s="3">
        <v>0</v>
      </c>
      <c r="AA1218" s="3">
        <v>21916.57</v>
      </c>
      <c r="AB1218" s="3">
        <v>0</v>
      </c>
      <c r="AC1218" s="3">
        <v>79373.289999999994</v>
      </c>
      <c r="AD1218" s="3">
        <v>21006.69</v>
      </c>
      <c r="AE1218" s="3">
        <v>644028.4</v>
      </c>
      <c r="AF1218" s="3">
        <v>10013.56</v>
      </c>
      <c r="AG1218" s="3">
        <v>233.1713</v>
      </c>
      <c r="AH1218" s="3">
        <v>0</v>
      </c>
      <c r="AI1218" s="3">
        <v>-30967.24</v>
      </c>
      <c r="AJ1218" s="3">
        <v>68002.75</v>
      </c>
      <c r="AK1218" s="3">
        <v>37580.79</v>
      </c>
      <c r="AL1218" s="3">
        <v>65814.75</v>
      </c>
      <c r="AM1218" s="3">
        <v>108143.4</v>
      </c>
      <c r="AN1218" s="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Sheet2!gsflow_cont</vt:lpstr>
    </vt:vector>
  </TitlesOfParts>
  <Company>USGS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</dc:creator>
  <cp:lastModifiedBy>Regan, Robert S.</cp:lastModifiedBy>
  <dcterms:created xsi:type="dcterms:W3CDTF">2013-05-24T20:11:27Z</dcterms:created>
  <dcterms:modified xsi:type="dcterms:W3CDTF">2022-01-26T23:14:00Z</dcterms:modified>
</cp:coreProperties>
</file>